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8800" windowHeight="17460" tabRatio="500" activeTab="1"/>
  </bookViews>
  <sheets>
    <sheet name="BRMBR_WaterRights_Data.csv" sheetId="1" r:id="rId1"/>
    <sheet name="Monthly_BRMB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<sst xmlns="http://schemas.openxmlformats.org/spreadsheetml/2006/main" count="196" uniqueCount="125">
  <si>
    <t>Name</t>
  </si>
  <si>
    <t>WR_number</t>
  </si>
  <si>
    <t>Source</t>
  </si>
  <si>
    <t>Jan (af)</t>
  </si>
  <si>
    <t>Feb (af)</t>
  </si>
  <si>
    <t>Mar (af)</t>
  </si>
  <si>
    <t>Apr (af)</t>
  </si>
  <si>
    <t>May (af)</t>
  </si>
  <si>
    <t>Jun (af)</t>
  </si>
  <si>
    <t>Jul (af)</t>
  </si>
  <si>
    <t>Aug (af)</t>
  </si>
  <si>
    <t>Sep (af)</t>
  </si>
  <si>
    <t>Oct (af)</t>
  </si>
  <si>
    <t>Nov (af)</t>
  </si>
  <si>
    <t>Dec (af)</t>
  </si>
  <si>
    <t>Paul W. and Mary V. Nelson J.T.</t>
  </si>
  <si>
    <t>29-3172</t>
  </si>
  <si>
    <t>Stauffer-Packer Spring</t>
  </si>
  <si>
    <t>1.04 cfs</t>
  </si>
  <si>
    <t>SURFACE</t>
  </si>
  <si>
    <t>John Robert Reese Trustee</t>
  </si>
  <si>
    <t>29-951</t>
  </si>
  <si>
    <t>Perry Spring Stream</t>
  </si>
  <si>
    <t>1.0 cfs</t>
  </si>
  <si>
    <t>USA Fish &amp;Wildlife Services</t>
  </si>
  <si>
    <t>29-1919</t>
  </si>
  <si>
    <t>Unnamed Stream</t>
  </si>
  <si>
    <t>2.4 cfs</t>
  </si>
  <si>
    <t>USA Fish and Wildlife Services</t>
  </si>
  <si>
    <t>29-973</t>
  </si>
  <si>
    <t>Grace G. White Trust and LeRoy Clark White Family Trust</t>
  </si>
  <si>
    <t>29-936</t>
  </si>
  <si>
    <t>Dan Walker Spring</t>
  </si>
  <si>
    <t>3.06 cfs</t>
  </si>
  <si>
    <t>29-937</t>
  </si>
  <si>
    <t>0.56 cfs</t>
  </si>
  <si>
    <t>USA Fish &amp; Wildlife Service</t>
  </si>
  <si>
    <t>29-3061</t>
  </si>
  <si>
    <t>Underground Water Drain (open)</t>
  </si>
  <si>
    <t>0.002 cfs</t>
  </si>
  <si>
    <t>POINT TO POINT</t>
  </si>
  <si>
    <t>USA Fish and Wildlife Service</t>
  </si>
  <si>
    <t>29-2622</t>
  </si>
  <si>
    <t>Unnamed Spring Stream</t>
  </si>
  <si>
    <t>0.015 cfs</t>
  </si>
  <si>
    <t>29-1697</t>
  </si>
  <si>
    <t>29-3060</t>
  </si>
  <si>
    <t>Unnamed Spring</t>
  </si>
  <si>
    <t>29-1915</t>
  </si>
  <si>
    <t>Underground Water Drain</t>
  </si>
  <si>
    <t>1.5 cfs</t>
  </si>
  <si>
    <t>UNDERGROUND</t>
  </si>
  <si>
    <t>USA Fish and Wildlife</t>
  </si>
  <si>
    <t>29-1916</t>
  </si>
  <si>
    <t>2.0 cfs</t>
  </si>
  <si>
    <t>29-1914</t>
  </si>
  <si>
    <t>3.0 cfs</t>
  </si>
  <si>
    <t>USA Fish &amp; Wildlife Services</t>
  </si>
  <si>
    <t>29-1450</t>
  </si>
  <si>
    <t>East Slough</t>
  </si>
  <si>
    <t>7.37 cfs</t>
  </si>
  <si>
    <t>29-3484</t>
  </si>
  <si>
    <t>Black Slough</t>
  </si>
  <si>
    <t>45.0 cfs</t>
  </si>
  <si>
    <t>29-768</t>
  </si>
  <si>
    <t>1.59 cfs</t>
  </si>
  <si>
    <t>29-769</t>
  </si>
  <si>
    <t>1.114 cfs</t>
  </si>
  <si>
    <t>29-3485</t>
  </si>
  <si>
    <t>Bear River</t>
  </si>
  <si>
    <t>15.9 cfs</t>
  </si>
  <si>
    <t xml:space="preserve">          ------</t>
  </si>
  <si>
    <t xml:space="preserve">         ------</t>
  </si>
  <si>
    <t xml:space="preserve">            ------</t>
  </si>
  <si>
    <t xml:space="preserve">             ------</t>
  </si>
  <si>
    <t xml:space="preserve">           ------</t>
  </si>
  <si>
    <t>29-3698</t>
  </si>
  <si>
    <t>2000.0 acre-feet</t>
  </si>
  <si>
    <t xml:space="preserve">         -------</t>
  </si>
  <si>
    <t xml:space="preserve">        -------</t>
  </si>
  <si>
    <t xml:space="preserve">           -------</t>
  </si>
  <si>
    <t xml:space="preserve">            -------</t>
  </si>
  <si>
    <t xml:space="preserve">          -------</t>
  </si>
  <si>
    <t>29-3157</t>
  </si>
  <si>
    <t>29-770</t>
  </si>
  <si>
    <t>Underground Water Well</t>
  </si>
  <si>
    <t>0.01 cfs</t>
  </si>
  <si>
    <t>29-980</t>
  </si>
  <si>
    <t>Surface Drains</t>
  </si>
  <si>
    <t>0.5 cfs</t>
  </si>
  <si>
    <t>29-1014</t>
  </si>
  <si>
    <t>1000.0 cfs</t>
  </si>
  <si>
    <t>29-1165</t>
  </si>
  <si>
    <t>0.011 cfs</t>
  </si>
  <si>
    <t>29-1330</t>
  </si>
  <si>
    <t>0.134 cfs</t>
  </si>
  <si>
    <t>29-3668</t>
  </si>
  <si>
    <t>Salt Creek</t>
  </si>
  <si>
    <t>2468.1267 acre-feet</t>
  </si>
  <si>
    <t>29-3825</t>
  </si>
  <si>
    <t>1.04 cfs OR 4.0 acre-feet</t>
  </si>
  <si>
    <t>29-3824</t>
  </si>
  <si>
    <t>1.0 cfs OR 40.0 acre-feet</t>
  </si>
  <si>
    <t>29-1637</t>
  </si>
  <si>
    <t>Surface Water</t>
  </si>
  <si>
    <t>132.88 acre-feet</t>
  </si>
  <si>
    <t>Allocated Flow</t>
  </si>
  <si>
    <t>Point of Diversion</t>
  </si>
  <si>
    <t>Month</t>
  </si>
  <si>
    <t>Water Right Number</t>
  </si>
  <si>
    <t>Allocated Flow (ac-ft) by month to the BRMBR form the Bear River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</si>
  <si>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</si>
  <si>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</si>
  <si>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</si>
  <si>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</si>
  <si>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</si>
  <si>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</si>
  <si>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</si>
  <si>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</si>
  <si>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</si>
  <si>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</si>
  <si>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</si>
  <si>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</si>
  <si>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Flow (ac-ft)</t>
  </si>
  <si>
    <t>50 Year Average Monthly Flow (ac-ft)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</si>
</sst>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2" workbookViewId="0">
      <selection activeCell="A6" sqref="A6"/>
    </sheetView>
  </sheetViews>
  <sheetFormatPr baseColWidth="10" defaultRowHeight="15" x14ac:dyDescent="0"/>
  <cols>
    <col min="1" max="1" width="31.1640625" style="1" customWidth="1"/>
    <col min="2" max="2" width="11.5" bestFit="1" customWidth="1"/>
    <col min="3" max="3" width="28.33203125" bestFit="1" customWidth="1"/>
    <col min="4" max="4" width="21.1640625" bestFit="1" customWidth="1"/>
    <col min="5" max="5" width="16.1640625" bestFit="1" customWidth="1"/>
  </cols>
  <sheetData>
    <row r="1" spans="1:17">
      <c r="A1" s="4" t="s">
        <v>0</v>
      </c>
      <c r="B1" s="5" t="s">
        <v>1</v>
      </c>
      <c r="C1" s="5" t="s">
        <v>2</v>
      </c>
      <c r="D1" s="5" t="s">
        <v>106</v>
      </c>
      <c r="E1" s="5" t="s">
        <v>107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s="2" t="s">
        <v>15</v>
      </c>
      <c r="B2" s="3" t="s">
        <v>16</v>
      </c>
      <c r="C2" s="3" t="s">
        <v>17</v>
      </c>
      <c r="D2" s="3" t="s">
        <v>18</v>
      </c>
      <c r="E2" s="3" t="s">
        <v>19</v>
      </c>
    </row>
    <row r="3" spans="1:17">
      <c r="A3" s="2" t="s">
        <v>20</v>
      </c>
      <c r="B3" s="3" t="s">
        <v>21</v>
      </c>
      <c r="C3" s="3" t="s">
        <v>22</v>
      </c>
      <c r="D3" s="3" t="s">
        <v>23</v>
      </c>
      <c r="E3" s="3" t="s">
        <v>19</v>
      </c>
    </row>
    <row r="4" spans="1:17">
      <c r="A4" s="2" t="s">
        <v>24</v>
      </c>
      <c r="B4" s="3" t="s">
        <v>25</v>
      </c>
      <c r="C4" s="3" t="s">
        <v>26</v>
      </c>
      <c r="D4" s="3" t="s">
        <v>27</v>
      </c>
      <c r="E4" s="3" t="s">
        <v>19</v>
      </c>
    </row>
    <row r="5" spans="1:17">
      <c r="A5" s="2" t="s">
        <v>28</v>
      </c>
      <c r="B5" s="3" t="s">
        <v>29</v>
      </c>
      <c r="C5" s="3" t="s">
        <v>26</v>
      </c>
      <c r="D5" s="3" t="s">
        <v>27</v>
      </c>
      <c r="E5" s="3" t="s">
        <v>19</v>
      </c>
    </row>
    <row r="6" spans="1:17" ht="30">
      <c r="A6" s="2" t="s">
        <v>30</v>
      </c>
      <c r="B6" s="3" t="s">
        <v>31</v>
      </c>
      <c r="C6" s="3" t="s">
        <v>32</v>
      </c>
      <c r="D6" s="3" t="s">
        <v>33</v>
      </c>
      <c r="E6" s="3" t="s">
        <v>19</v>
      </c>
    </row>
    <row r="7" spans="1:17" ht="30">
      <c r="A7" s="2" t="s">
        <v>30</v>
      </c>
      <c r="B7" s="3" t="s">
        <v>34</v>
      </c>
      <c r="C7" s="3" t="s">
        <v>22</v>
      </c>
      <c r="D7" s="3" t="s">
        <v>35</v>
      </c>
      <c r="E7" s="3" t="s">
        <v>19</v>
      </c>
    </row>
    <row r="8" spans="1:17">
      <c r="A8" s="2" t="s">
        <v>36</v>
      </c>
      <c r="B8" s="3" t="s">
        <v>37</v>
      </c>
      <c r="C8" s="3" t="s">
        <v>38</v>
      </c>
      <c r="D8" s="3" t="s">
        <v>39</v>
      </c>
      <c r="E8" s="3" t="s">
        <v>40</v>
      </c>
    </row>
    <row r="9" spans="1:17">
      <c r="A9" s="2" t="s">
        <v>41</v>
      </c>
      <c r="B9" s="3" t="s">
        <v>42</v>
      </c>
      <c r="C9" s="3" t="s">
        <v>43</v>
      </c>
      <c r="D9" s="3" t="s">
        <v>44</v>
      </c>
      <c r="E9" s="3" t="s">
        <v>40</v>
      </c>
    </row>
    <row r="10" spans="1:17">
      <c r="A10" s="2" t="s">
        <v>41</v>
      </c>
      <c r="B10" s="3" t="s">
        <v>45</v>
      </c>
      <c r="C10" s="3" t="s">
        <v>43</v>
      </c>
      <c r="D10" s="3" t="s">
        <v>23</v>
      </c>
      <c r="E10" s="3" t="s">
        <v>19</v>
      </c>
    </row>
    <row r="11" spans="1:17" ht="30">
      <c r="A11" s="2" t="s">
        <v>30</v>
      </c>
      <c r="B11" s="3" t="s">
        <v>46</v>
      </c>
      <c r="C11" s="3" t="s">
        <v>47</v>
      </c>
      <c r="D11" s="3" t="s">
        <v>23</v>
      </c>
      <c r="E11" s="3" t="s">
        <v>19</v>
      </c>
    </row>
    <row r="12" spans="1:17">
      <c r="A12" s="2" t="s">
        <v>41</v>
      </c>
      <c r="B12" s="3" t="s">
        <v>48</v>
      </c>
      <c r="C12" s="3" t="s">
        <v>49</v>
      </c>
      <c r="D12" s="3" t="s">
        <v>50</v>
      </c>
      <c r="E12" s="3" t="s">
        <v>51</v>
      </c>
    </row>
    <row r="13" spans="1:17">
      <c r="A13" s="2" t="s">
        <v>52</v>
      </c>
      <c r="B13" s="3" t="s">
        <v>53</v>
      </c>
      <c r="C13" s="3" t="s">
        <v>49</v>
      </c>
      <c r="D13" s="3" t="s">
        <v>54</v>
      </c>
      <c r="E13" s="3" t="s">
        <v>51</v>
      </c>
    </row>
    <row r="14" spans="1:17">
      <c r="A14" s="2" t="s">
        <v>41</v>
      </c>
      <c r="B14" s="3" t="s">
        <v>55</v>
      </c>
      <c r="C14" s="3" t="s">
        <v>49</v>
      </c>
      <c r="D14" s="3" t="s">
        <v>56</v>
      </c>
      <c r="E14" s="3" t="s">
        <v>51</v>
      </c>
    </row>
    <row r="15" spans="1:17">
      <c r="A15" s="2" t="s">
        <v>57</v>
      </c>
      <c r="B15" s="3" t="s">
        <v>58</v>
      </c>
      <c r="C15" s="3" t="s">
        <v>59</v>
      </c>
      <c r="D15" s="3" t="s">
        <v>60</v>
      </c>
      <c r="E15" s="3" t="s">
        <v>19</v>
      </c>
    </row>
    <row r="16" spans="1:17">
      <c r="A16" s="2" t="s">
        <v>36</v>
      </c>
      <c r="B16" s="3" t="s">
        <v>61</v>
      </c>
      <c r="C16" s="3" t="s">
        <v>62</v>
      </c>
      <c r="D16" s="3" t="s">
        <v>63</v>
      </c>
      <c r="E16" s="3" t="s">
        <v>19</v>
      </c>
    </row>
    <row r="17" spans="1:17">
      <c r="A17" s="2" t="s">
        <v>41</v>
      </c>
      <c r="B17" s="3" t="s">
        <v>64</v>
      </c>
      <c r="C17" s="3" t="s">
        <v>49</v>
      </c>
      <c r="D17" s="3" t="s">
        <v>65</v>
      </c>
      <c r="E17" s="3" t="s">
        <v>51</v>
      </c>
    </row>
    <row r="18" spans="1:17">
      <c r="A18" s="2" t="s">
        <v>41</v>
      </c>
      <c r="B18" s="3" t="s">
        <v>66</v>
      </c>
      <c r="C18" s="3" t="s">
        <v>49</v>
      </c>
      <c r="D18" s="3" t="s">
        <v>67</v>
      </c>
      <c r="E18" s="3" t="s">
        <v>51</v>
      </c>
    </row>
    <row r="19" spans="1:17">
      <c r="A19" s="2" t="s">
        <v>36</v>
      </c>
      <c r="B19" s="3" t="s">
        <v>68</v>
      </c>
      <c r="C19" s="3" t="s">
        <v>69</v>
      </c>
      <c r="D19" s="3" t="s">
        <v>70</v>
      </c>
      <c r="E19" s="3" t="s">
        <v>19</v>
      </c>
      <c r="F19" t="s">
        <v>71</v>
      </c>
      <c r="G19" t="s">
        <v>72</v>
      </c>
      <c r="H19" t="s">
        <v>73</v>
      </c>
      <c r="I19" t="s">
        <v>73</v>
      </c>
      <c r="J19">
        <v>975.94</v>
      </c>
      <c r="K19">
        <v>472.23</v>
      </c>
      <c r="L19" t="s">
        <v>74</v>
      </c>
      <c r="M19" t="s">
        <v>75</v>
      </c>
      <c r="N19">
        <v>472.23</v>
      </c>
      <c r="O19">
        <v>975.94</v>
      </c>
      <c r="P19">
        <v>944.46</v>
      </c>
      <c r="Q19" t="s">
        <v>72</v>
      </c>
    </row>
    <row r="20" spans="1:17">
      <c r="A20" s="2" t="s">
        <v>36</v>
      </c>
      <c r="B20" s="3" t="s">
        <v>76</v>
      </c>
      <c r="C20" s="3" t="s">
        <v>69</v>
      </c>
      <c r="D20" s="3" t="s">
        <v>77</v>
      </c>
      <c r="E20" s="3" t="s">
        <v>19</v>
      </c>
      <c r="F20" t="s">
        <v>78</v>
      </c>
      <c r="G20" t="s">
        <v>79</v>
      </c>
      <c r="H20" t="s">
        <v>80</v>
      </c>
      <c r="I20" t="s">
        <v>80</v>
      </c>
      <c r="J20">
        <v>750</v>
      </c>
      <c r="K20">
        <v>250</v>
      </c>
      <c r="L20" t="s">
        <v>81</v>
      </c>
      <c r="M20" t="s">
        <v>82</v>
      </c>
      <c r="N20">
        <v>200</v>
      </c>
      <c r="O20">
        <v>400</v>
      </c>
      <c r="P20">
        <v>400</v>
      </c>
      <c r="Q20" t="s">
        <v>79</v>
      </c>
    </row>
    <row r="21" spans="1:17">
      <c r="A21" s="2" t="s">
        <v>36</v>
      </c>
      <c r="B21" s="3" t="s">
        <v>83</v>
      </c>
      <c r="C21" s="3" t="s">
        <v>26</v>
      </c>
      <c r="D21" s="3" t="s">
        <v>39</v>
      </c>
      <c r="E21" s="3" t="s">
        <v>19</v>
      </c>
    </row>
    <row r="22" spans="1:17">
      <c r="A22" s="2" t="s">
        <v>36</v>
      </c>
      <c r="B22" s="3" t="s">
        <v>84</v>
      </c>
      <c r="C22" s="3" t="s">
        <v>85</v>
      </c>
      <c r="D22" s="3" t="s">
        <v>86</v>
      </c>
      <c r="E22" s="3" t="s">
        <v>51</v>
      </c>
    </row>
    <row r="23" spans="1:17">
      <c r="A23" s="2" t="s">
        <v>36</v>
      </c>
      <c r="B23" s="3" t="s">
        <v>87</v>
      </c>
      <c r="C23" s="3" t="s">
        <v>88</v>
      </c>
      <c r="D23" s="3" t="s">
        <v>89</v>
      </c>
      <c r="E23" s="3" t="s">
        <v>19</v>
      </c>
    </row>
    <row r="24" spans="1:17">
      <c r="A24" s="2" t="s">
        <v>36</v>
      </c>
      <c r="B24" s="3" t="s">
        <v>90</v>
      </c>
      <c r="C24" s="3" t="s">
        <v>69</v>
      </c>
      <c r="D24" s="3" t="s">
        <v>91</v>
      </c>
      <c r="E24" s="3" t="s">
        <v>19</v>
      </c>
      <c r="F24">
        <v>5938</v>
      </c>
      <c r="G24">
        <v>8202</v>
      </c>
      <c r="H24">
        <v>61380</v>
      </c>
      <c r="I24">
        <v>59400</v>
      </c>
      <c r="J24">
        <v>60077</v>
      </c>
      <c r="K24">
        <v>35120</v>
      </c>
      <c r="L24">
        <v>56978</v>
      </c>
      <c r="M24">
        <v>40868</v>
      </c>
      <c r="N24">
        <v>59400</v>
      </c>
      <c r="O24">
        <v>27424</v>
      </c>
      <c r="P24">
        <v>8987</v>
      </c>
      <c r="Q24">
        <v>1997</v>
      </c>
    </row>
    <row r="25" spans="1:17">
      <c r="A25" s="2" t="s">
        <v>36</v>
      </c>
      <c r="B25" s="3" t="s">
        <v>92</v>
      </c>
      <c r="C25" s="3" t="s">
        <v>85</v>
      </c>
      <c r="D25" s="3" t="s">
        <v>93</v>
      </c>
      <c r="E25" s="3" t="s">
        <v>51</v>
      </c>
    </row>
    <row r="26" spans="1:17">
      <c r="A26" s="2" t="s">
        <v>36</v>
      </c>
      <c r="B26" s="3" t="s">
        <v>94</v>
      </c>
      <c r="C26" s="3" t="s">
        <v>85</v>
      </c>
      <c r="D26" s="3" t="s">
        <v>95</v>
      </c>
      <c r="E26" s="3" t="s">
        <v>51</v>
      </c>
    </row>
    <row r="27" spans="1:17">
      <c r="A27" s="2" t="s">
        <v>41</v>
      </c>
      <c r="B27" s="3" t="s">
        <v>96</v>
      </c>
      <c r="C27" s="3" t="s">
        <v>97</v>
      </c>
      <c r="D27" s="3" t="s">
        <v>98</v>
      </c>
      <c r="E27" s="3" t="s">
        <v>19</v>
      </c>
    </row>
    <row r="28" spans="1:17">
      <c r="A28" s="2" t="s">
        <v>36</v>
      </c>
      <c r="B28" s="3" t="s">
        <v>99</v>
      </c>
      <c r="C28" s="3" t="s">
        <v>17</v>
      </c>
      <c r="D28" s="3" t="s">
        <v>100</v>
      </c>
      <c r="E28" s="3" t="s">
        <v>19</v>
      </c>
    </row>
    <row r="29" spans="1:17">
      <c r="A29" s="2" t="s">
        <v>36</v>
      </c>
      <c r="B29" s="3" t="s">
        <v>101</v>
      </c>
      <c r="C29" s="3" t="s">
        <v>49</v>
      </c>
      <c r="D29" s="3" t="s">
        <v>102</v>
      </c>
      <c r="E29" s="3" t="s">
        <v>19</v>
      </c>
    </row>
    <row r="30" spans="1:17">
      <c r="A30" s="2" t="s">
        <v>41</v>
      </c>
      <c r="B30" s="3" t="s">
        <v>103</v>
      </c>
      <c r="C30" s="3" t="s">
        <v>104</v>
      </c>
      <c r="D30" s="3" t="s">
        <v>105</v>
      </c>
      <c r="E30" s="3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O22" sqref="O22"/>
    </sheetView>
  </sheetViews>
  <sheetFormatPr baseColWidth="10" defaultRowHeight="15" x14ac:dyDescent="0"/>
  <cols>
    <col min="3" max="3" width="14.6640625" bestFit="1" customWidth="1"/>
    <col min="6" max="6" width="14.83203125" customWidth="1"/>
  </cols>
  <sheetData>
    <row r="1" spans="1:6" ht="15" customHeight="1">
      <c r="A1" s="12" t="s">
        <v>110</v>
      </c>
      <c r="B1" s="13"/>
      <c r="C1" s="13"/>
      <c r="D1" s="13"/>
      <c r="E1" s="13"/>
      <c r="F1" s="14"/>
    </row>
    <row r="2" spans="1:6" ht="30" customHeight="1">
      <c r="A2" s="8" t="s">
        <v>108</v>
      </c>
      <c r="B2" s="8" t="s">
        <v>109</v>
      </c>
      <c r="C2" s="8"/>
      <c r="D2" s="8"/>
      <c r="E2" s="9" t="s">
        <v>123</v>
      </c>
      <c r="F2" s="7" t="s">
        <v>124</v>
      </c>
    </row>
    <row r="3" spans="1:6">
      <c r="A3" s="8"/>
      <c r="B3" s="10" t="s">
        <v>68</v>
      </c>
      <c r="C3" s="10" t="s">
        <v>76</v>
      </c>
      <c r="D3" s="10" t="s">
        <v>90</v>
      </c>
      <c r="E3" s="9"/>
      <c r="F3" s="7"/>
    </row>
    <row r="4" spans="1:6">
      <c r="A4" s="3" t="s">
        <v>111</v>
      </c>
      <c r="B4" s="6"/>
      <c r="C4" s="6"/>
      <c r="D4" s="6">
        <v>5938</v>
      </c>
      <c r="E4" s="3">
        <f>SUM(B4:D4)</f>
        <v>5938</v>
      </c>
      <c r="F4" s="11">
        <v>1671.5091714099999</v>
      </c>
    </row>
    <row r="5" spans="1:6">
      <c r="A5" s="3" t="s">
        <v>112</v>
      </c>
      <c r="B5" s="6"/>
      <c r="C5" s="6"/>
      <c r="D5" s="6">
        <v>8202</v>
      </c>
      <c r="E5" s="3">
        <f t="shared" ref="E5:E15" si="0">SUM(B5:D5)</f>
        <v>8202</v>
      </c>
      <c r="F5" s="11">
        <v>1689.5149201900001</v>
      </c>
    </row>
    <row r="6" spans="1:6">
      <c r="A6" s="3" t="s">
        <v>113</v>
      </c>
      <c r="B6" s="6"/>
      <c r="C6" s="6"/>
      <c r="D6" s="6">
        <v>61380</v>
      </c>
      <c r="E6" s="3">
        <f t="shared" si="0"/>
        <v>61380</v>
      </c>
      <c r="F6" s="11">
        <v>2235.0803289099999</v>
      </c>
    </row>
    <row r="7" spans="1:6">
      <c r="A7" s="3" t="s">
        <v>114</v>
      </c>
      <c r="B7" s="6"/>
      <c r="C7" s="6"/>
      <c r="D7" s="6">
        <v>59400</v>
      </c>
      <c r="E7" s="3">
        <f t="shared" si="0"/>
        <v>59400</v>
      </c>
      <c r="F7" s="11">
        <v>2676.6313725499999</v>
      </c>
    </row>
    <row r="8" spans="1:6">
      <c r="A8" s="3" t="s">
        <v>115</v>
      </c>
      <c r="B8" s="6">
        <v>975.94</v>
      </c>
      <c r="C8" s="6">
        <v>750</v>
      </c>
      <c r="D8" s="6">
        <v>60077</v>
      </c>
      <c r="E8" s="3">
        <f t="shared" si="0"/>
        <v>61802.94</v>
      </c>
      <c r="F8" s="11">
        <v>2715.9886148000001</v>
      </c>
    </row>
    <row r="9" spans="1:6">
      <c r="A9" s="3" t="s">
        <v>116</v>
      </c>
      <c r="B9" s="6">
        <v>472.23</v>
      </c>
      <c r="C9" s="6">
        <v>250</v>
      </c>
      <c r="D9" s="6">
        <v>35120</v>
      </c>
      <c r="E9" s="3">
        <f t="shared" si="0"/>
        <v>35842.230000000003</v>
      </c>
      <c r="F9" s="11">
        <v>2135.42679739</v>
      </c>
    </row>
    <row r="10" spans="1:6">
      <c r="A10" s="3" t="s">
        <v>117</v>
      </c>
      <c r="B10" s="6"/>
      <c r="C10" s="6"/>
      <c r="D10" s="6">
        <v>56978</v>
      </c>
      <c r="E10" s="3">
        <f t="shared" si="0"/>
        <v>56978</v>
      </c>
      <c r="F10" s="11">
        <v>668.20619860800002</v>
      </c>
    </row>
    <row r="11" spans="1:6">
      <c r="A11" s="3" t="s">
        <v>118</v>
      </c>
      <c r="B11" s="6"/>
      <c r="C11" s="6"/>
      <c r="D11" s="6">
        <v>40868</v>
      </c>
      <c r="E11" s="3">
        <f t="shared" si="0"/>
        <v>40868</v>
      </c>
      <c r="F11" s="11">
        <v>546.568627451</v>
      </c>
    </row>
    <row r="12" spans="1:6">
      <c r="A12" s="3" t="s">
        <v>119</v>
      </c>
      <c r="B12" s="6">
        <v>472.23</v>
      </c>
      <c r="C12" s="6">
        <v>200</v>
      </c>
      <c r="D12" s="6">
        <v>59400</v>
      </c>
      <c r="E12" s="3">
        <f t="shared" si="0"/>
        <v>60072.23</v>
      </c>
      <c r="F12" s="11">
        <v>827.98169934600003</v>
      </c>
    </row>
    <row r="13" spans="1:6">
      <c r="A13" s="3" t="s">
        <v>120</v>
      </c>
      <c r="B13" s="6">
        <v>975.94</v>
      </c>
      <c r="C13" s="6">
        <v>400</v>
      </c>
      <c r="D13" s="6">
        <v>27424</v>
      </c>
      <c r="E13" s="3">
        <f t="shared" si="0"/>
        <v>28799.94</v>
      </c>
      <c r="F13" s="11">
        <v>1249.27767236</v>
      </c>
    </row>
    <row r="14" spans="1:6">
      <c r="A14" s="3" t="s">
        <v>121</v>
      </c>
      <c r="B14" s="6">
        <v>944.46</v>
      </c>
      <c r="C14" s="6">
        <v>400</v>
      </c>
      <c r="D14" s="6">
        <v>8987</v>
      </c>
      <c r="E14" s="3">
        <f t="shared" si="0"/>
        <v>10331.459999999999</v>
      </c>
      <c r="F14" s="11">
        <v>1494.14836601</v>
      </c>
    </row>
    <row r="15" spans="1:6">
      <c r="A15" s="3" t="s">
        <v>122</v>
      </c>
      <c r="B15" s="6"/>
      <c r="C15" s="6"/>
      <c r="D15" s="6">
        <v>1997</v>
      </c>
      <c r="E15" s="3">
        <f t="shared" si="0"/>
        <v>1997</v>
      </c>
      <c r="F15" s="11">
        <v>1561.8001265</v>
      </c>
    </row>
  </sheetData>
  <mergeCells count="5">
    <mergeCell ref="A2:A3"/>
    <mergeCell ref="B2:D2"/>
    <mergeCell ref="E2:E3"/>
    <mergeCell ref="F2:F3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BRMBR_WaterRights_Data.csv</vt:lpstr>
      <vt:lpstr>Monthly_BRMBR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Mihalevich</dc:creator>
  <cp:lastModifiedBy>Bryce Mihalevich</cp:lastModifiedBy>
  <dcterms:created xsi:type="dcterms:W3CDTF">2016-02-28T19:56:08Z</dcterms:created>
  <dcterms:modified xsi:type="dcterms:W3CDTF">2016-02-28T20:12:42Z</dcterms:modified>
</cp:coreProperties>
</file>