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.CEE 6490- River Basin  Pl-Mgt\3.Group Project\Final Report\Calcuation_04232016\"/>
    </mc:Choice>
  </mc:AlternateContent>
  <bookViews>
    <workbookView xWindow="0" yWindow="0" windowWidth="23040" windowHeight="9384" activeTab="1"/>
  </bookViews>
  <sheets>
    <sheet name="Input data" sheetId="2" r:id="rId1"/>
    <sheet name="Metrics-Ref-scenario" sheetId="1" r:id="rId2"/>
    <sheet name="Summary of Metric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IY6" i="1"/>
  <c r="IZ6" i="1"/>
  <c r="JA6" i="1"/>
  <c r="JB6" i="1"/>
  <c r="JC6" i="1"/>
  <c r="JD6" i="1"/>
  <c r="JE6" i="1"/>
  <c r="JF6" i="1"/>
  <c r="JG6" i="1"/>
  <c r="JH6" i="1"/>
  <c r="JI6" i="1"/>
  <c r="JJ6" i="1"/>
  <c r="JK6" i="1"/>
  <c r="JL6" i="1"/>
  <c r="JM6" i="1"/>
  <c r="JN6" i="1"/>
  <c r="JO6" i="1"/>
  <c r="JP6" i="1"/>
  <c r="JQ6" i="1"/>
  <c r="JR6" i="1"/>
  <c r="JS6" i="1"/>
  <c r="JT6" i="1"/>
  <c r="JU6" i="1"/>
  <c r="JV6" i="1"/>
  <c r="JW6" i="1"/>
  <c r="JX6" i="1"/>
  <c r="JY6" i="1"/>
  <c r="JZ6" i="1"/>
  <c r="KA6" i="1"/>
  <c r="KB6" i="1"/>
  <c r="KC6" i="1"/>
  <c r="KD6" i="1"/>
  <c r="KE6" i="1"/>
  <c r="KF6" i="1"/>
  <c r="KG6" i="1"/>
  <c r="KH6" i="1"/>
  <c r="KI6" i="1"/>
  <c r="KJ6" i="1"/>
  <c r="KK6" i="1"/>
  <c r="KL6" i="1"/>
  <c r="KM6" i="1"/>
  <c r="KN6" i="1"/>
  <c r="KO6" i="1"/>
  <c r="KP6" i="1"/>
  <c r="KQ6" i="1"/>
  <c r="KR6" i="1"/>
  <c r="KS6" i="1"/>
  <c r="KT6" i="1"/>
  <c r="KU6" i="1"/>
  <c r="KV6" i="1"/>
  <c r="KW6" i="1"/>
  <c r="KX6" i="1"/>
  <c r="KY6" i="1"/>
  <c r="KZ6" i="1"/>
  <c r="LA6" i="1"/>
  <c r="LB6" i="1"/>
  <c r="LC6" i="1"/>
  <c r="LD6" i="1"/>
  <c r="LE6" i="1"/>
  <c r="LF6" i="1"/>
  <c r="LG6" i="1"/>
  <c r="LH6" i="1"/>
  <c r="LI6" i="1"/>
  <c r="LJ6" i="1"/>
  <c r="LK6" i="1"/>
  <c r="LL6" i="1"/>
  <c r="LM6" i="1"/>
  <c r="LN6" i="1"/>
  <c r="LO6" i="1"/>
  <c r="LP6" i="1"/>
  <c r="LQ6" i="1"/>
  <c r="LR6" i="1"/>
  <c r="LS6" i="1"/>
  <c r="LT6" i="1"/>
  <c r="LU6" i="1"/>
  <c r="LV6" i="1"/>
  <c r="LW6" i="1"/>
  <c r="LX6" i="1"/>
  <c r="LY6" i="1"/>
  <c r="LZ6" i="1"/>
  <c r="MA6" i="1"/>
  <c r="MB6" i="1"/>
  <c r="MC6" i="1"/>
  <c r="MD6" i="1"/>
  <c r="ME6" i="1"/>
  <c r="MF6" i="1"/>
  <c r="MG6" i="1"/>
  <c r="MH6" i="1"/>
  <c r="MI6" i="1"/>
  <c r="MJ6" i="1"/>
  <c r="MK6" i="1"/>
  <c r="ML6" i="1"/>
  <c r="MM6" i="1"/>
  <c r="MN6" i="1"/>
  <c r="MO6" i="1"/>
  <c r="MP6" i="1"/>
  <c r="MQ6" i="1"/>
  <c r="MR6" i="1"/>
  <c r="MS6" i="1"/>
  <c r="MT6" i="1"/>
  <c r="MU6" i="1"/>
  <c r="MV6" i="1"/>
  <c r="MW6" i="1"/>
  <c r="MX6" i="1"/>
  <c r="MY6" i="1"/>
  <c r="MZ6" i="1"/>
  <c r="NA6" i="1"/>
  <c r="NB6" i="1"/>
  <c r="NC6" i="1"/>
  <c r="ND6" i="1"/>
  <c r="NE6" i="1"/>
  <c r="NF6" i="1"/>
  <c r="NG6" i="1"/>
  <c r="NH6" i="1"/>
  <c r="NI6" i="1"/>
  <c r="NJ6" i="1"/>
  <c r="NK6" i="1"/>
  <c r="NL6" i="1"/>
  <c r="NM6" i="1"/>
  <c r="NN6" i="1"/>
  <c r="NO6" i="1"/>
  <c r="NP6" i="1"/>
  <c r="NQ6" i="1"/>
  <c r="NR6" i="1"/>
  <c r="NS6" i="1"/>
  <c r="NT6" i="1"/>
  <c r="NU6" i="1"/>
  <c r="NV6" i="1"/>
  <c r="NW6" i="1"/>
  <c r="NX6" i="1"/>
  <c r="NY6" i="1"/>
  <c r="NZ6" i="1"/>
  <c r="OA6" i="1"/>
  <c r="OB6" i="1"/>
  <c r="OC6" i="1"/>
  <c r="OD6" i="1"/>
  <c r="OE6" i="1"/>
  <c r="OF6" i="1"/>
  <c r="OG6" i="1"/>
  <c r="OH6" i="1"/>
  <c r="OI6" i="1"/>
  <c r="OJ6" i="1"/>
  <c r="OK6" i="1"/>
  <c r="OL6" i="1"/>
  <c r="OM6" i="1"/>
  <c r="ON6" i="1"/>
  <c r="OO6" i="1"/>
  <c r="OP6" i="1"/>
  <c r="OQ6" i="1"/>
  <c r="OR6" i="1"/>
  <c r="OS6" i="1"/>
  <c r="OT6" i="1"/>
  <c r="OU6" i="1"/>
  <c r="OV6" i="1"/>
  <c r="OW6" i="1"/>
  <c r="OX6" i="1"/>
  <c r="OY6" i="1"/>
  <c r="OZ6" i="1"/>
  <c r="PA6" i="1"/>
  <c r="PB6" i="1"/>
  <c r="PC6" i="1"/>
  <c r="PD6" i="1"/>
  <c r="PE6" i="1"/>
  <c r="PF6" i="1"/>
  <c r="PG6" i="1"/>
  <c r="PH6" i="1"/>
  <c r="PI6" i="1"/>
  <c r="PJ6" i="1"/>
  <c r="PK6" i="1"/>
  <c r="PL6" i="1"/>
  <c r="PM6" i="1"/>
  <c r="PN6" i="1"/>
  <c r="PO6" i="1"/>
  <c r="PP6" i="1"/>
  <c r="PQ6" i="1"/>
  <c r="PR6" i="1"/>
  <c r="PS6" i="1"/>
  <c r="PT6" i="1"/>
  <c r="PU6" i="1"/>
  <c r="PV6" i="1"/>
  <c r="PW6" i="1"/>
  <c r="PX6" i="1"/>
  <c r="PY6" i="1"/>
  <c r="PZ6" i="1"/>
  <c r="QA6" i="1"/>
  <c r="QB6" i="1"/>
  <c r="QC6" i="1"/>
  <c r="QD6" i="1"/>
  <c r="QE6" i="1"/>
  <c r="QF6" i="1"/>
  <c r="QG6" i="1"/>
  <c r="QH6" i="1"/>
  <c r="QI6" i="1"/>
  <c r="QJ6" i="1"/>
  <c r="QK6" i="1"/>
  <c r="QL6" i="1"/>
  <c r="QM6" i="1"/>
  <c r="QN6" i="1"/>
  <c r="QO6" i="1"/>
  <c r="QP6" i="1"/>
  <c r="QQ6" i="1"/>
  <c r="QR6" i="1"/>
  <c r="QS6" i="1"/>
  <c r="QT6" i="1"/>
  <c r="QU6" i="1"/>
  <c r="QV6" i="1"/>
  <c r="QW6" i="1"/>
  <c r="QX6" i="1"/>
  <c r="QY6" i="1"/>
  <c r="QZ6" i="1"/>
  <c r="RA6" i="1"/>
  <c r="RB6" i="1"/>
  <c r="RC6" i="1"/>
  <c r="RD6" i="1"/>
  <c r="RE6" i="1"/>
  <c r="RF6" i="1"/>
  <c r="RG6" i="1"/>
  <c r="RH6" i="1"/>
  <c r="RI6" i="1"/>
  <c r="RJ6" i="1"/>
  <c r="RK6" i="1"/>
  <c r="RL6" i="1"/>
  <c r="RM6" i="1"/>
  <c r="E6" i="1"/>
  <c r="F6" i="1"/>
  <c r="G6" i="1"/>
  <c r="C6" i="1"/>
  <c r="D6" i="1"/>
  <c r="B6" i="1"/>
  <c r="AO18" i="1" l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C4" i="3" l="1"/>
  <c r="AQ12" i="1"/>
  <c r="B15" i="1"/>
  <c r="F15" i="1"/>
  <c r="J15" i="1"/>
  <c r="N15" i="1"/>
  <c r="R15" i="1"/>
  <c r="V15" i="1"/>
  <c r="Z15" i="1"/>
  <c r="AD15" i="1"/>
  <c r="AH15" i="1"/>
  <c r="AL15" i="1"/>
  <c r="C15" i="1"/>
  <c r="G15" i="1"/>
  <c r="K15" i="1"/>
  <c r="O15" i="1"/>
  <c r="S15" i="1"/>
  <c r="W15" i="1"/>
  <c r="AA15" i="1"/>
  <c r="AE15" i="1"/>
  <c r="AI15" i="1"/>
  <c r="AM15" i="1"/>
  <c r="AQ18" i="1"/>
  <c r="D15" i="1"/>
  <c r="H15" i="1"/>
  <c r="L15" i="1"/>
  <c r="P15" i="1"/>
  <c r="T15" i="1"/>
  <c r="X15" i="1"/>
  <c r="AB15" i="1"/>
  <c r="AF15" i="1"/>
  <c r="AJ15" i="1"/>
  <c r="AN15" i="1"/>
  <c r="E15" i="1"/>
  <c r="I15" i="1"/>
  <c r="M15" i="1"/>
  <c r="Q15" i="1"/>
  <c r="U15" i="1"/>
  <c r="Y15" i="1"/>
  <c r="AC15" i="1"/>
  <c r="AG15" i="1"/>
  <c r="AK15" i="1"/>
  <c r="AP12" i="1"/>
  <c r="AO15" i="1" s="1"/>
  <c r="C5" i="3" l="1"/>
  <c r="C6" i="3"/>
  <c r="AQ15" i="1"/>
</calcChain>
</file>

<file path=xl/sharedStrings.xml><?xml version="1.0" encoding="utf-8"?>
<sst xmlns="http://schemas.openxmlformats.org/spreadsheetml/2006/main" count="20" uniqueCount="10">
  <si>
    <t>Unmet Demand (Acre-foot)</t>
  </si>
  <si>
    <t>All Demand Sites, Scenario: Reference, All months (12)</t>
  </si>
  <si>
    <t>Sum</t>
  </si>
  <si>
    <t>Bear River Canal Company</t>
  </si>
  <si>
    <t>Reliability</t>
  </si>
  <si>
    <t>Resiliency</t>
  </si>
  <si>
    <t>Vulnerability</t>
  </si>
  <si>
    <t>Reliability (yearly basis)</t>
  </si>
  <si>
    <t>Resiliency (yearly basis)</t>
  </si>
  <si>
    <t>Vulnerability (yearly basis)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</si>
</sst>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Font="1" applyFill="1" applyBorder="1"/>
    <xf numFmtId="0" fontId="0" fillId="0" borderId="0" xfId="0" applyFont="1" applyFill="1"/>
    <xf numFmtId="0" fontId="0" fillId="0" borderId="0" xfId="0" applyFont="1"/>
    <xf numFmtId="17" fontId="0" fillId="0" borderId="1" xfId="0" applyNumberFormat="1" applyFont="1" applyFill="1" applyBorder="1"/>
    <xf numFmtId="17" fontId="0" fillId="0" borderId="0" xfId="0" applyNumberFormat="1" applyFont="1" applyFill="1"/>
    <xf numFmtId="17" fontId="0" fillId="0" borderId="0" xfId="0" applyNumberFormat="1" applyFont="1"/>
    <xf numFmtId="0" fontId="1" fillId="0" borderId="0" xfId="0" applyFont="1"/>
    <xf numFmtId="1" fontId="0" fillId="0" borderId="1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2" fontId="0" fillId="0" borderId="0" xfId="0" applyNumberForma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1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1" fontId="0" fillId="0" borderId="1" xfId="0" applyNumberFormat="1" applyFont="1" applyFill="1" applyBorder="1"/>
    <xf numFmtId="2" fontId="0" fillId="0" borderId="1" xfId="0" applyNumberFormat="1" applyFont="1" applyFill="1" applyBorder="1"/>
    <xf numFmtId="2" fontId="0" fillId="0" borderId="0" xfId="0" applyNumberFormat="1" applyFont="1" applyFill="1" applyBorder="1"/>
    <xf numFmtId="1" fontId="0" fillId="0" borderId="0" xfId="0" applyNumberFormat="1" applyFont="1" applyFill="1" applyBorder="1"/>
    <xf numFmtId="0" fontId="1" fillId="0" borderId="1" xfId="0" applyFont="1" applyFill="1" applyBorder="1"/>
    <xf numFmtId="2" fontId="0" fillId="0" borderId="1" xfId="0" applyNumberFormat="1" applyFont="1" applyFill="1" applyBorder="1" applyAlignment="1">
      <alignment horizontal="right"/>
    </xf>
    <xf numFmtId="2" fontId="0" fillId="0" borderId="0" xfId="0" applyNumberFormat="1" applyFont="1" applyFill="1"/>
    <xf numFmtId="0" fontId="0" fillId="0" borderId="1" xfId="0" applyFont="1" applyFill="1" applyBorder="1" applyAlignment="1">
      <alignment horizontal="center" wrapText="1"/>
    </xf>
    <xf numFmtId="1" fontId="0" fillId="0" borderId="1" xfId="0" applyNumberFormat="1" applyFont="1" applyFill="1" applyBorder="1" applyAlignment="1">
      <alignment horizontal="right"/>
    </xf>
    <xf numFmtId="1" fontId="0" fillId="0" borderId="0" xfId="0" applyNumberFormat="1" applyFont="1" applyFill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N6"/>
  <sheetViews>
    <sheetView workbookViewId="0">
      <selection activeCell="D24" sqref="D24"/>
    </sheetView>
  </sheetViews>
  <sheetFormatPr defaultRowHeight="14.4" x14ac:dyDescent="0.3"/>
  <cols>
    <col min="1" max="1" width="22.77734375" bestFit="1" customWidth="1"/>
  </cols>
  <sheetData>
    <row r="4" spans="1:482" s="3" customFormat="1" x14ac:dyDescent="0.3">
      <c r="A4" s="1"/>
      <c r="B4" s="4">
        <v>24381</v>
      </c>
      <c r="C4" s="4">
        <v>24412</v>
      </c>
      <c r="D4" s="4">
        <v>24442</v>
      </c>
      <c r="E4" s="4">
        <v>24473</v>
      </c>
      <c r="F4" s="4">
        <v>24504</v>
      </c>
      <c r="G4" s="4">
        <v>24532</v>
      </c>
      <c r="H4" s="4">
        <v>24563</v>
      </c>
      <c r="I4" s="4">
        <v>24593</v>
      </c>
      <c r="J4" s="4">
        <v>24624</v>
      </c>
      <c r="K4" s="4">
        <v>24654</v>
      </c>
      <c r="L4" s="4">
        <v>24685</v>
      </c>
      <c r="M4" s="4">
        <v>24716</v>
      </c>
      <c r="N4" s="4">
        <v>24746</v>
      </c>
      <c r="O4" s="4">
        <v>24777</v>
      </c>
      <c r="P4" s="4">
        <v>24807</v>
      </c>
      <c r="Q4" s="4">
        <v>24838</v>
      </c>
      <c r="R4" s="4">
        <v>24869</v>
      </c>
      <c r="S4" s="4">
        <v>24898</v>
      </c>
      <c r="T4" s="4">
        <v>24929</v>
      </c>
      <c r="U4" s="4">
        <v>24959</v>
      </c>
      <c r="V4" s="4">
        <v>24990</v>
      </c>
      <c r="W4" s="4">
        <v>25020</v>
      </c>
      <c r="X4" s="4">
        <v>25051</v>
      </c>
      <c r="Y4" s="4">
        <v>25082</v>
      </c>
      <c r="Z4" s="4">
        <v>25112</v>
      </c>
      <c r="AA4" s="4">
        <v>25143</v>
      </c>
      <c r="AB4" s="4">
        <v>25173</v>
      </c>
      <c r="AC4" s="4">
        <v>25204</v>
      </c>
      <c r="AD4" s="4">
        <v>25235</v>
      </c>
      <c r="AE4" s="4">
        <v>25263</v>
      </c>
      <c r="AF4" s="4">
        <v>25294</v>
      </c>
      <c r="AG4" s="4">
        <v>25324</v>
      </c>
      <c r="AH4" s="4">
        <v>25355</v>
      </c>
      <c r="AI4" s="4">
        <v>25385</v>
      </c>
      <c r="AJ4" s="4">
        <v>25416</v>
      </c>
      <c r="AK4" s="4">
        <v>25447</v>
      </c>
      <c r="AL4" s="4">
        <v>25477</v>
      </c>
      <c r="AM4" s="4">
        <v>25508</v>
      </c>
      <c r="AN4" s="4">
        <v>25538</v>
      </c>
      <c r="AO4" s="4">
        <v>25569</v>
      </c>
      <c r="AP4" s="4">
        <v>25600</v>
      </c>
      <c r="AQ4" s="4">
        <v>25628</v>
      </c>
      <c r="AR4" s="5">
        <v>25659</v>
      </c>
      <c r="AS4" s="5">
        <v>25689</v>
      </c>
      <c r="AT4" s="5">
        <v>25720</v>
      </c>
      <c r="AU4" s="6">
        <v>25750</v>
      </c>
      <c r="AV4" s="6">
        <v>25781</v>
      </c>
      <c r="AW4" s="6">
        <v>25812</v>
      </c>
      <c r="AX4" s="6">
        <v>25842</v>
      </c>
      <c r="AY4" s="6">
        <v>25873</v>
      </c>
      <c r="AZ4" s="6">
        <v>25903</v>
      </c>
      <c r="BA4" s="6">
        <v>25934</v>
      </c>
      <c r="BB4" s="6">
        <v>25965</v>
      </c>
      <c r="BC4" s="6">
        <v>25993</v>
      </c>
      <c r="BD4" s="6">
        <v>26024</v>
      </c>
      <c r="BE4" s="6">
        <v>26054</v>
      </c>
      <c r="BF4" s="6">
        <v>26085</v>
      </c>
      <c r="BG4" s="6">
        <v>26115</v>
      </c>
      <c r="BH4" s="6">
        <v>26146</v>
      </c>
      <c r="BI4" s="6">
        <v>26177</v>
      </c>
      <c r="BJ4" s="6">
        <v>26207</v>
      </c>
      <c r="BK4" s="6">
        <v>26238</v>
      </c>
      <c r="BL4" s="6">
        <v>26268</v>
      </c>
      <c r="BM4" s="6">
        <v>26299</v>
      </c>
      <c r="BN4" s="6">
        <v>26330</v>
      </c>
      <c r="BO4" s="6">
        <v>26359</v>
      </c>
      <c r="BP4" s="6">
        <v>26390</v>
      </c>
      <c r="BQ4" s="6">
        <v>26420</v>
      </c>
      <c r="BR4" s="6">
        <v>26451</v>
      </c>
      <c r="BS4" s="6">
        <v>26481</v>
      </c>
      <c r="BT4" s="6">
        <v>26512</v>
      </c>
      <c r="BU4" s="6">
        <v>26543</v>
      </c>
      <c r="BV4" s="6">
        <v>26573</v>
      </c>
      <c r="BW4" s="6">
        <v>26604</v>
      </c>
      <c r="BX4" s="6">
        <v>26634</v>
      </c>
      <c r="BY4" s="6">
        <v>26665</v>
      </c>
      <c r="BZ4" s="6">
        <v>26696</v>
      </c>
      <c r="CA4" s="6">
        <v>26724</v>
      </c>
      <c r="CB4" s="6">
        <v>26755</v>
      </c>
      <c r="CC4" s="6">
        <v>26785</v>
      </c>
      <c r="CD4" s="6">
        <v>26816</v>
      </c>
      <c r="CE4" s="6">
        <v>26846</v>
      </c>
      <c r="CF4" s="6">
        <v>26877</v>
      </c>
      <c r="CG4" s="6">
        <v>26908</v>
      </c>
      <c r="CH4" s="6">
        <v>26938</v>
      </c>
      <c r="CI4" s="6">
        <v>26969</v>
      </c>
      <c r="CJ4" s="6">
        <v>26999</v>
      </c>
      <c r="CK4" s="6">
        <v>27030</v>
      </c>
      <c r="CL4" s="6">
        <v>27061</v>
      </c>
      <c r="CM4" s="6">
        <v>27089</v>
      </c>
      <c r="CN4" s="6">
        <v>27120</v>
      </c>
      <c r="CO4" s="6">
        <v>27150</v>
      </c>
      <c r="CP4" s="6">
        <v>27181</v>
      </c>
      <c r="CQ4" s="6">
        <v>27211</v>
      </c>
      <c r="CR4" s="6">
        <v>27242</v>
      </c>
      <c r="CS4" s="6">
        <v>27273</v>
      </c>
      <c r="CT4" s="6">
        <v>27303</v>
      </c>
      <c r="CU4" s="6">
        <v>27334</v>
      </c>
      <c r="CV4" s="6">
        <v>27364</v>
      </c>
      <c r="CW4" s="6">
        <v>27395</v>
      </c>
      <c r="CX4" s="6">
        <v>27426</v>
      </c>
      <c r="CY4" s="6">
        <v>27454</v>
      </c>
      <c r="CZ4" s="6">
        <v>27485</v>
      </c>
      <c r="DA4" s="6">
        <v>27515</v>
      </c>
      <c r="DB4" s="6">
        <v>27546</v>
      </c>
      <c r="DC4" s="6">
        <v>27576</v>
      </c>
      <c r="DD4" s="6">
        <v>27607</v>
      </c>
      <c r="DE4" s="6">
        <v>27638</v>
      </c>
      <c r="DF4" s="6">
        <v>27668</v>
      </c>
      <c r="DG4" s="6">
        <v>27699</v>
      </c>
      <c r="DH4" s="6">
        <v>27729</v>
      </c>
      <c r="DI4" s="6">
        <v>27760</v>
      </c>
      <c r="DJ4" s="6">
        <v>27791</v>
      </c>
      <c r="DK4" s="6">
        <v>27820</v>
      </c>
      <c r="DL4" s="6">
        <v>27851</v>
      </c>
      <c r="DM4" s="6">
        <v>27881</v>
      </c>
      <c r="DN4" s="6">
        <v>27912</v>
      </c>
      <c r="DO4" s="6">
        <v>27942</v>
      </c>
      <c r="DP4" s="6">
        <v>27973</v>
      </c>
      <c r="DQ4" s="6">
        <v>28004</v>
      </c>
      <c r="DR4" s="6">
        <v>28034</v>
      </c>
      <c r="DS4" s="6">
        <v>28065</v>
      </c>
      <c r="DT4" s="6">
        <v>28095</v>
      </c>
      <c r="DU4" s="6">
        <v>28126</v>
      </c>
      <c r="DV4" s="6">
        <v>28157</v>
      </c>
      <c r="DW4" s="6">
        <v>28185</v>
      </c>
      <c r="DX4" s="6">
        <v>28216</v>
      </c>
      <c r="DY4" s="6">
        <v>28246</v>
      </c>
      <c r="DZ4" s="6">
        <v>28277</v>
      </c>
      <c r="EA4" s="6">
        <v>28307</v>
      </c>
      <c r="EB4" s="6">
        <v>28338</v>
      </c>
      <c r="EC4" s="6">
        <v>28369</v>
      </c>
      <c r="ED4" s="6">
        <v>28399</v>
      </c>
      <c r="EE4" s="6">
        <v>28430</v>
      </c>
      <c r="EF4" s="6">
        <v>28460</v>
      </c>
      <c r="EG4" s="6">
        <v>28491</v>
      </c>
      <c r="EH4" s="6">
        <v>28522</v>
      </c>
      <c r="EI4" s="6">
        <v>28550</v>
      </c>
      <c r="EJ4" s="6">
        <v>28581</v>
      </c>
      <c r="EK4" s="6">
        <v>28611</v>
      </c>
      <c r="EL4" s="6">
        <v>28642</v>
      </c>
      <c r="EM4" s="6">
        <v>28672</v>
      </c>
      <c r="EN4" s="6">
        <v>28703</v>
      </c>
      <c r="EO4" s="6">
        <v>28734</v>
      </c>
      <c r="EP4" s="6">
        <v>28764</v>
      </c>
      <c r="EQ4" s="6">
        <v>28795</v>
      </c>
      <c r="ER4" s="6">
        <v>28825</v>
      </c>
      <c r="ES4" s="6">
        <v>28856</v>
      </c>
      <c r="ET4" s="6">
        <v>28887</v>
      </c>
      <c r="EU4" s="6">
        <v>28915</v>
      </c>
      <c r="EV4" s="6">
        <v>28946</v>
      </c>
      <c r="EW4" s="6">
        <v>28976</v>
      </c>
      <c r="EX4" s="6">
        <v>29007</v>
      </c>
      <c r="EY4" s="6">
        <v>29037</v>
      </c>
      <c r="EZ4" s="6">
        <v>29068</v>
      </c>
      <c r="FA4" s="6">
        <v>29099</v>
      </c>
      <c r="FB4" s="6">
        <v>29129</v>
      </c>
      <c r="FC4" s="6">
        <v>29160</v>
      </c>
      <c r="FD4" s="6">
        <v>29190</v>
      </c>
      <c r="FE4" s="6">
        <v>29221</v>
      </c>
      <c r="FF4" s="6">
        <v>29252</v>
      </c>
      <c r="FG4" s="6">
        <v>29281</v>
      </c>
      <c r="FH4" s="6">
        <v>29312</v>
      </c>
      <c r="FI4" s="6">
        <v>29342</v>
      </c>
      <c r="FJ4" s="6">
        <v>29373</v>
      </c>
      <c r="FK4" s="6">
        <v>29403</v>
      </c>
      <c r="FL4" s="6">
        <v>29434</v>
      </c>
      <c r="FM4" s="6">
        <v>29465</v>
      </c>
      <c r="FN4" s="6">
        <v>29495</v>
      </c>
      <c r="FO4" s="6">
        <v>29526</v>
      </c>
      <c r="FP4" s="6">
        <v>29556</v>
      </c>
      <c r="FQ4" s="6">
        <v>29587</v>
      </c>
      <c r="FR4" s="6">
        <v>29618</v>
      </c>
      <c r="FS4" s="6">
        <v>29646</v>
      </c>
      <c r="FT4" s="6">
        <v>29677</v>
      </c>
      <c r="FU4" s="6">
        <v>29707</v>
      </c>
      <c r="FV4" s="6">
        <v>29738</v>
      </c>
      <c r="FW4" s="6">
        <v>29768</v>
      </c>
      <c r="FX4" s="6">
        <v>29799</v>
      </c>
      <c r="FY4" s="6">
        <v>29830</v>
      </c>
      <c r="FZ4" s="6">
        <v>29860</v>
      </c>
      <c r="GA4" s="6">
        <v>29891</v>
      </c>
      <c r="GB4" s="6">
        <v>29921</v>
      </c>
      <c r="GC4" s="6">
        <v>29952</v>
      </c>
      <c r="GD4" s="6">
        <v>29983</v>
      </c>
      <c r="GE4" s="6">
        <v>30011</v>
      </c>
      <c r="GF4" s="6">
        <v>30042</v>
      </c>
      <c r="GG4" s="6">
        <v>30072</v>
      </c>
      <c r="GH4" s="6">
        <v>30103</v>
      </c>
      <c r="GI4" s="6">
        <v>30133</v>
      </c>
      <c r="GJ4" s="6">
        <v>30164</v>
      </c>
      <c r="GK4" s="6">
        <v>30195</v>
      </c>
      <c r="GL4" s="6">
        <v>30225</v>
      </c>
      <c r="GM4" s="6">
        <v>30256</v>
      </c>
      <c r="GN4" s="6">
        <v>30286</v>
      </c>
      <c r="GO4" s="6">
        <v>30317</v>
      </c>
      <c r="GP4" s="6">
        <v>30348</v>
      </c>
      <c r="GQ4" s="6">
        <v>30376</v>
      </c>
      <c r="GR4" s="6">
        <v>30407</v>
      </c>
      <c r="GS4" s="6">
        <v>30437</v>
      </c>
      <c r="GT4" s="6">
        <v>30468</v>
      </c>
      <c r="GU4" s="6">
        <v>30498</v>
      </c>
      <c r="GV4" s="6">
        <v>30529</v>
      </c>
      <c r="GW4" s="6">
        <v>30560</v>
      </c>
      <c r="GX4" s="6">
        <v>30590</v>
      </c>
      <c r="GY4" s="6">
        <v>30621</v>
      </c>
      <c r="GZ4" s="6">
        <v>30651</v>
      </c>
      <c r="HA4" s="6">
        <v>30682</v>
      </c>
      <c r="HB4" s="6">
        <v>30713</v>
      </c>
      <c r="HC4" s="6">
        <v>30742</v>
      </c>
      <c r="HD4" s="6">
        <v>30773</v>
      </c>
      <c r="HE4" s="6">
        <v>30803</v>
      </c>
      <c r="HF4" s="6">
        <v>30834</v>
      </c>
      <c r="HG4" s="6">
        <v>30864</v>
      </c>
      <c r="HH4" s="6">
        <v>30895</v>
      </c>
      <c r="HI4" s="6">
        <v>30926</v>
      </c>
      <c r="HJ4" s="6">
        <v>30956</v>
      </c>
      <c r="HK4" s="6">
        <v>30987</v>
      </c>
      <c r="HL4" s="6">
        <v>31017</v>
      </c>
      <c r="HM4" s="6">
        <v>31048</v>
      </c>
      <c r="HN4" s="6">
        <v>31079</v>
      </c>
      <c r="HO4" s="6">
        <v>31107</v>
      </c>
      <c r="HP4" s="6">
        <v>31138</v>
      </c>
      <c r="HQ4" s="6">
        <v>31168</v>
      </c>
      <c r="HR4" s="6">
        <v>31199</v>
      </c>
      <c r="HS4" s="6">
        <v>31229</v>
      </c>
      <c r="HT4" s="6">
        <v>31260</v>
      </c>
      <c r="HU4" s="6">
        <v>31291</v>
      </c>
      <c r="HV4" s="6">
        <v>31321</v>
      </c>
      <c r="HW4" s="6">
        <v>31352</v>
      </c>
      <c r="HX4" s="6">
        <v>31382</v>
      </c>
      <c r="HY4" s="6">
        <v>31413</v>
      </c>
      <c r="HZ4" s="6">
        <v>31444</v>
      </c>
      <c r="IA4" s="6">
        <v>31472</v>
      </c>
      <c r="IB4" s="6">
        <v>31503</v>
      </c>
      <c r="IC4" s="6">
        <v>31533</v>
      </c>
      <c r="ID4" s="6">
        <v>31564</v>
      </c>
      <c r="IE4" s="6">
        <v>31594</v>
      </c>
      <c r="IF4" s="6">
        <v>31625</v>
      </c>
      <c r="IG4" s="6">
        <v>31656</v>
      </c>
      <c r="IH4" s="6">
        <v>31686</v>
      </c>
      <c r="II4" s="6">
        <v>31717</v>
      </c>
      <c r="IJ4" s="6">
        <v>31747</v>
      </c>
      <c r="IK4" s="6">
        <v>31778</v>
      </c>
      <c r="IL4" s="6">
        <v>31809</v>
      </c>
      <c r="IM4" s="6">
        <v>31837</v>
      </c>
      <c r="IN4" s="6">
        <v>31868</v>
      </c>
      <c r="IO4" s="6">
        <v>31898</v>
      </c>
      <c r="IP4" s="6">
        <v>31929</v>
      </c>
      <c r="IQ4" s="6">
        <v>31959</v>
      </c>
      <c r="IR4" s="6">
        <v>31990</v>
      </c>
      <c r="IS4" s="6">
        <v>32021</v>
      </c>
      <c r="IT4" s="6">
        <v>32051</v>
      </c>
      <c r="IU4" s="6">
        <v>32082</v>
      </c>
      <c r="IV4" s="6">
        <v>32112</v>
      </c>
      <c r="IW4" s="6">
        <v>32143</v>
      </c>
      <c r="IX4" s="6">
        <v>32174</v>
      </c>
      <c r="IY4" s="6">
        <v>32203</v>
      </c>
      <c r="IZ4" s="6">
        <v>32234</v>
      </c>
      <c r="JA4" s="6">
        <v>32264</v>
      </c>
      <c r="JB4" s="6">
        <v>32295</v>
      </c>
      <c r="JC4" s="6">
        <v>32325</v>
      </c>
      <c r="JD4" s="6">
        <v>32356</v>
      </c>
      <c r="JE4" s="6">
        <v>32387</v>
      </c>
      <c r="JF4" s="6">
        <v>32417</v>
      </c>
      <c r="JG4" s="6">
        <v>32448</v>
      </c>
      <c r="JH4" s="6">
        <v>32478</v>
      </c>
      <c r="JI4" s="6">
        <v>32509</v>
      </c>
      <c r="JJ4" s="6">
        <v>32540</v>
      </c>
      <c r="JK4" s="6">
        <v>32568</v>
      </c>
      <c r="JL4" s="6">
        <v>32599</v>
      </c>
      <c r="JM4" s="6">
        <v>32629</v>
      </c>
      <c r="JN4" s="6">
        <v>32660</v>
      </c>
      <c r="JO4" s="6">
        <v>32690</v>
      </c>
      <c r="JP4" s="6">
        <v>32721</v>
      </c>
      <c r="JQ4" s="6">
        <v>32752</v>
      </c>
      <c r="JR4" s="6">
        <v>32782</v>
      </c>
      <c r="JS4" s="6">
        <v>32813</v>
      </c>
      <c r="JT4" s="6">
        <v>32843</v>
      </c>
      <c r="JU4" s="6">
        <v>32874</v>
      </c>
      <c r="JV4" s="6">
        <v>32905</v>
      </c>
      <c r="JW4" s="6">
        <v>32933</v>
      </c>
      <c r="JX4" s="6">
        <v>32964</v>
      </c>
      <c r="JY4" s="6">
        <v>32994</v>
      </c>
      <c r="JZ4" s="6">
        <v>33025</v>
      </c>
      <c r="KA4" s="6">
        <v>33055</v>
      </c>
      <c r="KB4" s="6">
        <v>33086</v>
      </c>
      <c r="KC4" s="6">
        <v>33117</v>
      </c>
      <c r="KD4" s="6">
        <v>33147</v>
      </c>
      <c r="KE4" s="6">
        <v>33178</v>
      </c>
      <c r="KF4" s="6">
        <v>33208</v>
      </c>
      <c r="KG4" s="6">
        <v>33239</v>
      </c>
      <c r="KH4" s="6">
        <v>33270</v>
      </c>
      <c r="KI4" s="6">
        <v>33298</v>
      </c>
      <c r="KJ4" s="6">
        <v>33329</v>
      </c>
      <c r="KK4" s="6">
        <v>33359</v>
      </c>
      <c r="KL4" s="6">
        <v>33390</v>
      </c>
      <c r="KM4" s="6">
        <v>33420</v>
      </c>
      <c r="KN4" s="6">
        <v>33451</v>
      </c>
      <c r="KO4" s="6">
        <v>33482</v>
      </c>
      <c r="KP4" s="6">
        <v>33512</v>
      </c>
      <c r="KQ4" s="6">
        <v>33543</v>
      </c>
      <c r="KR4" s="6">
        <v>33573</v>
      </c>
      <c r="KS4" s="6">
        <v>33604</v>
      </c>
      <c r="KT4" s="6">
        <v>33635</v>
      </c>
      <c r="KU4" s="6">
        <v>33664</v>
      </c>
      <c r="KV4" s="6">
        <v>33695</v>
      </c>
      <c r="KW4" s="6">
        <v>33725</v>
      </c>
      <c r="KX4" s="6">
        <v>33756</v>
      </c>
      <c r="KY4" s="6">
        <v>33786</v>
      </c>
      <c r="KZ4" s="6">
        <v>33817</v>
      </c>
      <c r="LA4" s="6">
        <v>33848</v>
      </c>
      <c r="LB4" s="6">
        <v>33878</v>
      </c>
      <c r="LC4" s="6">
        <v>33909</v>
      </c>
      <c r="LD4" s="6">
        <v>33939</v>
      </c>
      <c r="LE4" s="6">
        <v>33970</v>
      </c>
      <c r="LF4" s="6">
        <v>34001</v>
      </c>
      <c r="LG4" s="6">
        <v>34029</v>
      </c>
      <c r="LH4" s="6">
        <v>34060</v>
      </c>
      <c r="LI4" s="6">
        <v>34090</v>
      </c>
      <c r="LJ4" s="6">
        <v>34121</v>
      </c>
      <c r="LK4" s="6">
        <v>34151</v>
      </c>
      <c r="LL4" s="6">
        <v>34182</v>
      </c>
      <c r="LM4" s="6">
        <v>34213</v>
      </c>
      <c r="LN4" s="6">
        <v>34243</v>
      </c>
      <c r="LO4" s="6">
        <v>34274</v>
      </c>
      <c r="LP4" s="6">
        <v>34304</v>
      </c>
      <c r="LQ4" s="6">
        <v>34335</v>
      </c>
      <c r="LR4" s="6">
        <v>34366</v>
      </c>
      <c r="LS4" s="6">
        <v>34394</v>
      </c>
      <c r="LT4" s="6">
        <v>34425</v>
      </c>
      <c r="LU4" s="6">
        <v>34455</v>
      </c>
      <c r="LV4" s="6">
        <v>34486</v>
      </c>
      <c r="LW4" s="6">
        <v>34516</v>
      </c>
      <c r="LX4" s="6">
        <v>34547</v>
      </c>
      <c r="LY4" s="6">
        <v>34578</v>
      </c>
      <c r="LZ4" s="6">
        <v>34608</v>
      </c>
      <c r="MA4" s="6">
        <v>34639</v>
      </c>
      <c r="MB4" s="6">
        <v>34669</v>
      </c>
      <c r="MC4" s="6">
        <v>34700</v>
      </c>
      <c r="MD4" s="6">
        <v>34731</v>
      </c>
      <c r="ME4" s="6">
        <v>34759</v>
      </c>
      <c r="MF4" s="6">
        <v>34790</v>
      </c>
      <c r="MG4" s="6">
        <v>34820</v>
      </c>
      <c r="MH4" s="6">
        <v>34851</v>
      </c>
      <c r="MI4" s="6">
        <v>34881</v>
      </c>
      <c r="MJ4" s="6">
        <v>34912</v>
      </c>
      <c r="MK4" s="6">
        <v>34943</v>
      </c>
      <c r="ML4" s="6">
        <v>34973</v>
      </c>
      <c r="MM4" s="6">
        <v>35004</v>
      </c>
      <c r="MN4" s="6">
        <v>35034</v>
      </c>
      <c r="MO4" s="6">
        <v>35065</v>
      </c>
      <c r="MP4" s="6">
        <v>35096</v>
      </c>
      <c r="MQ4" s="6">
        <v>35125</v>
      </c>
      <c r="MR4" s="6">
        <v>35156</v>
      </c>
      <c r="MS4" s="6">
        <v>35186</v>
      </c>
      <c r="MT4" s="6">
        <v>35217</v>
      </c>
      <c r="MU4" s="6">
        <v>35247</v>
      </c>
      <c r="MV4" s="6">
        <v>35278</v>
      </c>
      <c r="MW4" s="6">
        <v>35309</v>
      </c>
      <c r="MX4" s="6">
        <v>35339</v>
      </c>
      <c r="MY4" s="6">
        <v>35370</v>
      </c>
      <c r="MZ4" s="6">
        <v>35400</v>
      </c>
      <c r="NA4" s="6">
        <v>35431</v>
      </c>
      <c r="NB4" s="6">
        <v>35462</v>
      </c>
      <c r="NC4" s="6">
        <v>35490</v>
      </c>
      <c r="ND4" s="6">
        <v>35521</v>
      </c>
      <c r="NE4" s="6">
        <v>35551</v>
      </c>
      <c r="NF4" s="6">
        <v>35582</v>
      </c>
      <c r="NG4" s="6">
        <v>35612</v>
      </c>
      <c r="NH4" s="6">
        <v>35643</v>
      </c>
      <c r="NI4" s="6">
        <v>35674</v>
      </c>
      <c r="NJ4" s="6">
        <v>35704</v>
      </c>
      <c r="NK4" s="6">
        <v>35735</v>
      </c>
      <c r="NL4" s="6">
        <v>35765</v>
      </c>
      <c r="NM4" s="6">
        <v>35796</v>
      </c>
      <c r="NN4" s="6">
        <v>35827</v>
      </c>
      <c r="NO4" s="6">
        <v>35855</v>
      </c>
      <c r="NP4" s="6">
        <v>35886</v>
      </c>
      <c r="NQ4" s="6">
        <v>35916</v>
      </c>
      <c r="NR4" s="6">
        <v>35947</v>
      </c>
      <c r="NS4" s="6">
        <v>35977</v>
      </c>
      <c r="NT4" s="6">
        <v>36008</v>
      </c>
      <c r="NU4" s="6">
        <v>36039</v>
      </c>
      <c r="NV4" s="6">
        <v>36069</v>
      </c>
      <c r="NW4" s="6">
        <v>36100</v>
      </c>
      <c r="NX4" s="6">
        <v>36130</v>
      </c>
      <c r="NY4" s="6">
        <v>36161</v>
      </c>
      <c r="NZ4" s="6">
        <v>36192</v>
      </c>
      <c r="OA4" s="6">
        <v>36220</v>
      </c>
      <c r="OB4" s="6">
        <v>36251</v>
      </c>
      <c r="OC4" s="6">
        <v>36281</v>
      </c>
      <c r="OD4" s="6">
        <v>36312</v>
      </c>
      <c r="OE4" s="6">
        <v>36342</v>
      </c>
      <c r="OF4" s="6">
        <v>36373</v>
      </c>
      <c r="OG4" s="6">
        <v>36404</v>
      </c>
      <c r="OH4" s="6">
        <v>36434</v>
      </c>
      <c r="OI4" s="6">
        <v>36465</v>
      </c>
      <c r="OJ4" s="6">
        <v>36495</v>
      </c>
      <c r="OK4" s="6">
        <v>36526</v>
      </c>
      <c r="OL4" s="6">
        <v>36557</v>
      </c>
      <c r="OM4" s="6">
        <v>36586</v>
      </c>
      <c r="ON4" s="6">
        <v>36617</v>
      </c>
      <c r="OO4" s="6">
        <v>36647</v>
      </c>
      <c r="OP4" s="6">
        <v>36678</v>
      </c>
      <c r="OQ4" s="6">
        <v>36708</v>
      </c>
      <c r="OR4" s="6">
        <v>36739</v>
      </c>
      <c r="OS4" s="6">
        <v>36770</v>
      </c>
      <c r="OT4" s="6">
        <v>36800</v>
      </c>
      <c r="OU4" s="6">
        <v>36831</v>
      </c>
      <c r="OV4" s="6">
        <v>36861</v>
      </c>
      <c r="OW4" s="6">
        <v>36892</v>
      </c>
      <c r="OX4" s="6">
        <v>36923</v>
      </c>
      <c r="OY4" s="6">
        <v>36951</v>
      </c>
      <c r="OZ4" s="6">
        <v>36982</v>
      </c>
      <c r="PA4" s="6">
        <v>37012</v>
      </c>
      <c r="PB4" s="6">
        <v>37043</v>
      </c>
      <c r="PC4" s="6">
        <v>37073</v>
      </c>
      <c r="PD4" s="6">
        <v>37104</v>
      </c>
      <c r="PE4" s="6">
        <v>37135</v>
      </c>
      <c r="PF4" s="6">
        <v>37165</v>
      </c>
      <c r="PG4" s="6">
        <v>37196</v>
      </c>
      <c r="PH4" s="6">
        <v>37226</v>
      </c>
      <c r="PI4" s="6">
        <v>37257</v>
      </c>
      <c r="PJ4" s="6">
        <v>37288</v>
      </c>
      <c r="PK4" s="6">
        <v>37316</v>
      </c>
      <c r="PL4" s="6">
        <v>37347</v>
      </c>
      <c r="PM4" s="6">
        <v>37377</v>
      </c>
      <c r="PN4" s="6">
        <v>37408</v>
      </c>
      <c r="PO4" s="6">
        <v>37438</v>
      </c>
      <c r="PP4" s="6">
        <v>37469</v>
      </c>
      <c r="PQ4" s="6">
        <v>37500</v>
      </c>
      <c r="PR4" s="6">
        <v>37530</v>
      </c>
      <c r="PS4" s="6">
        <v>37561</v>
      </c>
      <c r="PT4" s="6">
        <v>37591</v>
      </c>
      <c r="PU4" s="6">
        <v>37622</v>
      </c>
      <c r="PV4" s="6">
        <v>37653</v>
      </c>
      <c r="PW4" s="6">
        <v>37681</v>
      </c>
      <c r="PX4" s="6">
        <v>37712</v>
      </c>
      <c r="PY4" s="6">
        <v>37742</v>
      </c>
      <c r="PZ4" s="6">
        <v>37773</v>
      </c>
      <c r="QA4" s="6">
        <v>37803</v>
      </c>
      <c r="QB4" s="6">
        <v>37834</v>
      </c>
      <c r="QC4" s="6">
        <v>37865</v>
      </c>
      <c r="QD4" s="6">
        <v>37895</v>
      </c>
      <c r="QE4" s="6">
        <v>37926</v>
      </c>
      <c r="QF4" s="6">
        <v>37956</v>
      </c>
      <c r="QG4" s="6">
        <v>37987</v>
      </c>
      <c r="QH4" s="6">
        <v>38018</v>
      </c>
      <c r="QI4" s="6">
        <v>38047</v>
      </c>
      <c r="QJ4" s="6">
        <v>38078</v>
      </c>
      <c r="QK4" s="6">
        <v>38108</v>
      </c>
      <c r="QL4" s="6">
        <v>38139</v>
      </c>
      <c r="QM4" s="6">
        <v>38169</v>
      </c>
      <c r="QN4" s="6">
        <v>38200</v>
      </c>
      <c r="QO4" s="6">
        <v>38231</v>
      </c>
      <c r="QP4" s="6">
        <v>38261</v>
      </c>
      <c r="QQ4" s="6">
        <v>38292</v>
      </c>
      <c r="QR4" s="6">
        <v>38322</v>
      </c>
      <c r="QS4" s="6">
        <v>38353</v>
      </c>
      <c r="QT4" s="6">
        <v>38384</v>
      </c>
      <c r="QU4" s="6">
        <v>38412</v>
      </c>
      <c r="QV4" s="6">
        <v>38443</v>
      </c>
      <c r="QW4" s="6">
        <v>38473</v>
      </c>
      <c r="QX4" s="6">
        <v>38504</v>
      </c>
      <c r="QY4" s="6">
        <v>38534</v>
      </c>
      <c r="QZ4" s="6">
        <v>38565</v>
      </c>
      <c r="RA4" s="6">
        <v>38596</v>
      </c>
      <c r="RB4" s="6">
        <v>38626</v>
      </c>
      <c r="RC4" s="6">
        <v>38657</v>
      </c>
      <c r="RD4" s="6">
        <v>38687</v>
      </c>
      <c r="RE4" s="6">
        <v>38718</v>
      </c>
      <c r="RF4" s="6">
        <v>38749</v>
      </c>
      <c r="RG4" s="6">
        <v>38777</v>
      </c>
      <c r="RH4" s="6">
        <v>38808</v>
      </c>
      <c r="RI4" s="6">
        <v>38838</v>
      </c>
      <c r="RJ4" s="6">
        <v>38869</v>
      </c>
      <c r="RK4" s="6">
        <v>38899</v>
      </c>
      <c r="RL4" s="6">
        <v>38930</v>
      </c>
      <c r="RM4" s="6">
        <v>38961</v>
      </c>
      <c r="RN4" s="7" t="s">
        <v>2</v>
      </c>
    </row>
    <row r="5" spans="1:482" s="3" customFormat="1" x14ac:dyDescent="0.3">
      <c r="A5" s="1"/>
      <c r="B5" s="8">
        <v>1967</v>
      </c>
      <c r="C5" s="8">
        <v>1967</v>
      </c>
      <c r="D5" s="8">
        <v>1967</v>
      </c>
      <c r="E5" s="8">
        <v>1967</v>
      </c>
      <c r="F5" s="8">
        <v>1967</v>
      </c>
      <c r="G5" s="8">
        <v>1967</v>
      </c>
      <c r="H5" s="8">
        <v>1967</v>
      </c>
      <c r="I5" s="8">
        <v>1967</v>
      </c>
      <c r="J5" s="8">
        <v>1967</v>
      </c>
      <c r="K5" s="8">
        <v>1967</v>
      </c>
      <c r="L5" s="8">
        <v>1967</v>
      </c>
      <c r="M5" s="8">
        <v>1967</v>
      </c>
      <c r="N5" s="8">
        <v>1968</v>
      </c>
      <c r="O5" s="8">
        <v>1968</v>
      </c>
      <c r="P5" s="8">
        <v>1968</v>
      </c>
      <c r="Q5" s="8">
        <v>1968</v>
      </c>
      <c r="R5" s="8">
        <v>1968</v>
      </c>
      <c r="S5" s="8">
        <v>1968</v>
      </c>
      <c r="T5" s="8">
        <v>1968</v>
      </c>
      <c r="U5" s="8">
        <v>1968</v>
      </c>
      <c r="V5" s="8">
        <v>1968</v>
      </c>
      <c r="W5" s="8">
        <v>1968</v>
      </c>
      <c r="X5" s="8">
        <v>1968</v>
      </c>
      <c r="Y5" s="8">
        <v>1968</v>
      </c>
      <c r="Z5" s="8">
        <v>1969</v>
      </c>
      <c r="AA5" s="8">
        <v>1969</v>
      </c>
      <c r="AB5" s="8">
        <v>1969</v>
      </c>
      <c r="AC5" s="8">
        <v>1969</v>
      </c>
      <c r="AD5" s="8">
        <v>1969</v>
      </c>
      <c r="AE5" s="8">
        <v>1969</v>
      </c>
      <c r="AF5" s="8">
        <v>1969</v>
      </c>
      <c r="AG5" s="8">
        <v>1969</v>
      </c>
      <c r="AH5" s="8">
        <v>1969</v>
      </c>
      <c r="AI5" s="8">
        <v>1969</v>
      </c>
      <c r="AJ5" s="8">
        <v>1969</v>
      </c>
      <c r="AK5" s="8">
        <v>1969</v>
      </c>
      <c r="AL5" s="8">
        <v>1970</v>
      </c>
      <c r="AM5" s="8">
        <v>1970</v>
      </c>
      <c r="AN5" s="8">
        <v>1970</v>
      </c>
      <c r="AO5" s="8">
        <v>1970</v>
      </c>
      <c r="AP5" s="8">
        <v>1970</v>
      </c>
      <c r="AQ5" s="8">
        <v>1970</v>
      </c>
      <c r="AR5" s="9">
        <v>1970</v>
      </c>
      <c r="AS5" s="9">
        <v>1970</v>
      </c>
      <c r="AT5" s="9">
        <v>1970</v>
      </c>
      <c r="AU5" s="10">
        <v>1970</v>
      </c>
      <c r="AV5" s="10">
        <v>1970</v>
      </c>
      <c r="AW5" s="10">
        <v>1970</v>
      </c>
      <c r="AX5" s="10">
        <v>1971</v>
      </c>
      <c r="AY5" s="10">
        <v>1971</v>
      </c>
      <c r="AZ5" s="10">
        <v>1971</v>
      </c>
      <c r="BA5" s="10">
        <v>1971</v>
      </c>
      <c r="BB5" s="10">
        <v>1971</v>
      </c>
      <c r="BC5" s="10">
        <v>1971</v>
      </c>
      <c r="BD5" s="10">
        <v>1971</v>
      </c>
      <c r="BE5" s="10">
        <v>1971</v>
      </c>
      <c r="BF5" s="10">
        <v>1971</v>
      </c>
      <c r="BG5" s="10">
        <v>1971</v>
      </c>
      <c r="BH5" s="10">
        <v>1971</v>
      </c>
      <c r="BI5" s="10">
        <v>1971</v>
      </c>
      <c r="BJ5" s="10">
        <v>1972</v>
      </c>
      <c r="BK5" s="10">
        <v>1972</v>
      </c>
      <c r="BL5" s="10">
        <v>1972</v>
      </c>
      <c r="BM5" s="10">
        <v>1972</v>
      </c>
      <c r="BN5" s="10">
        <v>1972</v>
      </c>
      <c r="BO5" s="10">
        <v>1972</v>
      </c>
      <c r="BP5" s="10">
        <v>1972</v>
      </c>
      <c r="BQ5" s="10">
        <v>1972</v>
      </c>
      <c r="BR5" s="10">
        <v>1972</v>
      </c>
      <c r="BS5" s="10">
        <v>1972</v>
      </c>
      <c r="BT5" s="10">
        <v>1972</v>
      </c>
      <c r="BU5" s="10">
        <v>1972</v>
      </c>
      <c r="BV5" s="10">
        <v>1973</v>
      </c>
      <c r="BW5" s="10">
        <v>1973</v>
      </c>
      <c r="BX5" s="10">
        <v>1973</v>
      </c>
      <c r="BY5" s="10">
        <v>1973</v>
      </c>
      <c r="BZ5" s="10">
        <v>1973</v>
      </c>
      <c r="CA5" s="10">
        <v>1973</v>
      </c>
      <c r="CB5" s="10">
        <v>1973</v>
      </c>
      <c r="CC5" s="10">
        <v>1973</v>
      </c>
      <c r="CD5" s="10">
        <v>1973</v>
      </c>
      <c r="CE5" s="10">
        <v>1973</v>
      </c>
      <c r="CF5" s="10">
        <v>1973</v>
      </c>
      <c r="CG5" s="10">
        <v>1973</v>
      </c>
      <c r="CH5" s="10">
        <v>1974</v>
      </c>
      <c r="CI5" s="10">
        <v>1974</v>
      </c>
      <c r="CJ5" s="10">
        <v>1974</v>
      </c>
      <c r="CK5" s="10">
        <v>1974</v>
      </c>
      <c r="CL5" s="10">
        <v>1974</v>
      </c>
      <c r="CM5" s="10">
        <v>1974</v>
      </c>
      <c r="CN5" s="10">
        <v>1974</v>
      </c>
      <c r="CO5" s="10">
        <v>1974</v>
      </c>
      <c r="CP5" s="10">
        <v>1974</v>
      </c>
      <c r="CQ5" s="10">
        <v>1974</v>
      </c>
      <c r="CR5" s="10">
        <v>1974</v>
      </c>
      <c r="CS5" s="10">
        <v>1974</v>
      </c>
      <c r="CT5" s="10">
        <v>1975</v>
      </c>
      <c r="CU5" s="10">
        <v>1975</v>
      </c>
      <c r="CV5" s="10">
        <v>1975</v>
      </c>
      <c r="CW5" s="10">
        <v>1975</v>
      </c>
      <c r="CX5" s="10">
        <v>1975</v>
      </c>
      <c r="CY5" s="10">
        <v>1975</v>
      </c>
      <c r="CZ5" s="10">
        <v>1975</v>
      </c>
      <c r="DA5" s="10">
        <v>1975</v>
      </c>
      <c r="DB5" s="10">
        <v>1975</v>
      </c>
      <c r="DC5" s="10">
        <v>1975</v>
      </c>
      <c r="DD5" s="10">
        <v>1975</v>
      </c>
      <c r="DE5" s="10">
        <v>1975</v>
      </c>
      <c r="DF5" s="10">
        <v>1976</v>
      </c>
      <c r="DG5" s="10">
        <v>1976</v>
      </c>
      <c r="DH5" s="10">
        <v>1976</v>
      </c>
      <c r="DI5" s="10">
        <v>1976</v>
      </c>
      <c r="DJ5" s="10">
        <v>1976</v>
      </c>
      <c r="DK5" s="10">
        <v>1976</v>
      </c>
      <c r="DL5" s="10">
        <v>1976</v>
      </c>
      <c r="DM5" s="10">
        <v>1976</v>
      </c>
      <c r="DN5" s="10">
        <v>1976</v>
      </c>
      <c r="DO5" s="10">
        <v>1976</v>
      </c>
      <c r="DP5" s="10">
        <v>1976</v>
      </c>
      <c r="DQ5" s="10">
        <v>1976</v>
      </c>
      <c r="DR5" s="10">
        <v>1977</v>
      </c>
      <c r="DS5" s="10">
        <v>1977</v>
      </c>
      <c r="DT5" s="10">
        <v>1977</v>
      </c>
      <c r="DU5" s="10">
        <v>1977</v>
      </c>
      <c r="DV5" s="10">
        <v>1977</v>
      </c>
      <c r="DW5" s="10">
        <v>1977</v>
      </c>
      <c r="DX5" s="10">
        <v>1977</v>
      </c>
      <c r="DY5" s="10">
        <v>1977</v>
      </c>
      <c r="DZ5" s="10">
        <v>1977</v>
      </c>
      <c r="EA5" s="10">
        <v>1977</v>
      </c>
      <c r="EB5" s="10">
        <v>1977</v>
      </c>
      <c r="EC5" s="10">
        <v>1977</v>
      </c>
      <c r="ED5" s="10">
        <v>1978</v>
      </c>
      <c r="EE5" s="10">
        <v>1978</v>
      </c>
      <c r="EF5" s="10">
        <v>1978</v>
      </c>
      <c r="EG5" s="10">
        <v>1978</v>
      </c>
      <c r="EH5" s="10">
        <v>1978</v>
      </c>
      <c r="EI5" s="10">
        <v>1978</v>
      </c>
      <c r="EJ5" s="10">
        <v>1978</v>
      </c>
      <c r="EK5" s="10">
        <v>1978</v>
      </c>
      <c r="EL5" s="10">
        <v>1978</v>
      </c>
      <c r="EM5" s="10">
        <v>1978</v>
      </c>
      <c r="EN5" s="10">
        <v>1978</v>
      </c>
      <c r="EO5" s="10">
        <v>1978</v>
      </c>
      <c r="EP5" s="10">
        <v>1979</v>
      </c>
      <c r="EQ5" s="10">
        <v>1979</v>
      </c>
      <c r="ER5" s="10">
        <v>1979</v>
      </c>
      <c r="ES5" s="10">
        <v>1979</v>
      </c>
      <c r="ET5" s="10">
        <v>1979</v>
      </c>
      <c r="EU5" s="10">
        <v>1979</v>
      </c>
      <c r="EV5" s="10">
        <v>1979</v>
      </c>
      <c r="EW5" s="10">
        <v>1979</v>
      </c>
      <c r="EX5" s="10">
        <v>1979</v>
      </c>
      <c r="EY5" s="10">
        <v>1979</v>
      </c>
      <c r="EZ5" s="10">
        <v>1979</v>
      </c>
      <c r="FA5" s="10">
        <v>1979</v>
      </c>
      <c r="FB5" s="10">
        <v>1980</v>
      </c>
      <c r="FC5" s="10">
        <v>1980</v>
      </c>
      <c r="FD5" s="10">
        <v>1980</v>
      </c>
      <c r="FE5" s="10">
        <v>1980</v>
      </c>
      <c r="FF5" s="10">
        <v>1980</v>
      </c>
      <c r="FG5" s="10">
        <v>1980</v>
      </c>
      <c r="FH5" s="10">
        <v>1980</v>
      </c>
      <c r="FI5" s="10">
        <v>1980</v>
      </c>
      <c r="FJ5" s="10">
        <v>1980</v>
      </c>
      <c r="FK5" s="10">
        <v>1980</v>
      </c>
      <c r="FL5" s="10">
        <v>1980</v>
      </c>
      <c r="FM5" s="10">
        <v>1980</v>
      </c>
      <c r="FN5" s="10">
        <v>1981</v>
      </c>
      <c r="FO5" s="10">
        <v>1981</v>
      </c>
      <c r="FP5" s="10">
        <v>1981</v>
      </c>
      <c r="FQ5" s="10">
        <v>1981</v>
      </c>
      <c r="FR5" s="10">
        <v>1981</v>
      </c>
      <c r="FS5" s="10">
        <v>1981</v>
      </c>
      <c r="FT5" s="10">
        <v>1981</v>
      </c>
      <c r="FU5" s="10">
        <v>1981</v>
      </c>
      <c r="FV5" s="10">
        <v>1981</v>
      </c>
      <c r="FW5" s="10">
        <v>1981</v>
      </c>
      <c r="FX5" s="10">
        <v>1981</v>
      </c>
      <c r="FY5" s="10">
        <v>1981</v>
      </c>
      <c r="FZ5" s="10">
        <v>1982</v>
      </c>
      <c r="GA5" s="10">
        <v>1982</v>
      </c>
      <c r="GB5" s="10">
        <v>1982</v>
      </c>
      <c r="GC5" s="10">
        <v>1982</v>
      </c>
      <c r="GD5" s="10">
        <v>1982</v>
      </c>
      <c r="GE5" s="10">
        <v>1982</v>
      </c>
      <c r="GF5" s="10">
        <v>1982</v>
      </c>
      <c r="GG5" s="10">
        <v>1982</v>
      </c>
      <c r="GH5" s="10">
        <v>1982</v>
      </c>
      <c r="GI5" s="10">
        <v>1982</v>
      </c>
      <c r="GJ5" s="10">
        <v>1982</v>
      </c>
      <c r="GK5" s="10">
        <v>1982</v>
      </c>
      <c r="GL5" s="10">
        <v>1983</v>
      </c>
      <c r="GM5" s="10">
        <v>1983</v>
      </c>
      <c r="GN5" s="10">
        <v>1983</v>
      </c>
      <c r="GO5" s="10">
        <v>1983</v>
      </c>
      <c r="GP5" s="10">
        <v>1983</v>
      </c>
      <c r="GQ5" s="10">
        <v>1983</v>
      </c>
      <c r="GR5" s="10">
        <v>1983</v>
      </c>
      <c r="GS5" s="10">
        <v>1983</v>
      </c>
      <c r="GT5" s="10">
        <v>1983</v>
      </c>
      <c r="GU5" s="10">
        <v>1983</v>
      </c>
      <c r="GV5" s="10">
        <v>1983</v>
      </c>
      <c r="GW5" s="10">
        <v>1983</v>
      </c>
      <c r="GX5" s="10">
        <v>1984</v>
      </c>
      <c r="GY5" s="10">
        <v>1984</v>
      </c>
      <c r="GZ5" s="10">
        <v>1984</v>
      </c>
      <c r="HA5" s="10">
        <v>1984</v>
      </c>
      <c r="HB5" s="10">
        <v>1984</v>
      </c>
      <c r="HC5" s="10">
        <v>1984</v>
      </c>
      <c r="HD5" s="10">
        <v>1984</v>
      </c>
      <c r="HE5" s="10">
        <v>1984</v>
      </c>
      <c r="HF5" s="10">
        <v>1984</v>
      </c>
      <c r="HG5" s="10">
        <v>1984</v>
      </c>
      <c r="HH5" s="10">
        <v>1984</v>
      </c>
      <c r="HI5" s="10">
        <v>1984</v>
      </c>
      <c r="HJ5" s="10">
        <v>1985</v>
      </c>
      <c r="HK5" s="10">
        <v>1985</v>
      </c>
      <c r="HL5" s="10">
        <v>1985</v>
      </c>
      <c r="HM5" s="10">
        <v>1985</v>
      </c>
      <c r="HN5" s="10">
        <v>1985</v>
      </c>
      <c r="HO5" s="10">
        <v>1985</v>
      </c>
      <c r="HP5" s="10">
        <v>1985</v>
      </c>
      <c r="HQ5" s="10">
        <v>1985</v>
      </c>
      <c r="HR5" s="10">
        <v>1985</v>
      </c>
      <c r="HS5" s="10">
        <v>1985</v>
      </c>
      <c r="HT5" s="10">
        <v>1985</v>
      </c>
      <c r="HU5" s="10">
        <v>1985</v>
      </c>
      <c r="HV5" s="10">
        <v>1986</v>
      </c>
      <c r="HW5" s="10">
        <v>1986</v>
      </c>
      <c r="HX5" s="10">
        <v>1986</v>
      </c>
      <c r="HY5" s="10">
        <v>1986</v>
      </c>
      <c r="HZ5" s="10">
        <v>1986</v>
      </c>
      <c r="IA5" s="10">
        <v>1986</v>
      </c>
      <c r="IB5" s="10">
        <v>1986</v>
      </c>
      <c r="IC5" s="10">
        <v>1986</v>
      </c>
      <c r="ID5" s="10">
        <v>1986</v>
      </c>
      <c r="IE5" s="10">
        <v>1986</v>
      </c>
      <c r="IF5" s="10">
        <v>1986</v>
      </c>
      <c r="IG5" s="10">
        <v>1986</v>
      </c>
      <c r="IH5" s="10">
        <v>1987</v>
      </c>
      <c r="II5" s="10">
        <v>1987</v>
      </c>
      <c r="IJ5" s="10">
        <v>1987</v>
      </c>
      <c r="IK5" s="10">
        <v>1987</v>
      </c>
      <c r="IL5" s="10">
        <v>1987</v>
      </c>
      <c r="IM5" s="10">
        <v>1987</v>
      </c>
      <c r="IN5" s="10">
        <v>1987</v>
      </c>
      <c r="IO5" s="10">
        <v>1987</v>
      </c>
      <c r="IP5" s="10">
        <v>1987</v>
      </c>
      <c r="IQ5" s="10">
        <v>1987</v>
      </c>
      <c r="IR5" s="10">
        <v>1987</v>
      </c>
      <c r="IS5" s="10">
        <v>1987</v>
      </c>
      <c r="IT5" s="10">
        <v>1988</v>
      </c>
      <c r="IU5" s="10">
        <v>1988</v>
      </c>
      <c r="IV5" s="10">
        <v>1988</v>
      </c>
      <c r="IW5" s="10">
        <v>1988</v>
      </c>
      <c r="IX5" s="10">
        <v>1988</v>
      </c>
      <c r="IY5" s="10">
        <v>1988</v>
      </c>
      <c r="IZ5" s="10">
        <v>1988</v>
      </c>
      <c r="JA5" s="10">
        <v>1988</v>
      </c>
      <c r="JB5" s="10">
        <v>1988</v>
      </c>
      <c r="JC5" s="10">
        <v>1988</v>
      </c>
      <c r="JD5" s="10">
        <v>1988</v>
      </c>
      <c r="JE5" s="10">
        <v>1988</v>
      </c>
      <c r="JF5" s="10">
        <v>1989</v>
      </c>
      <c r="JG5" s="10">
        <v>1989</v>
      </c>
      <c r="JH5" s="10">
        <v>1989</v>
      </c>
      <c r="JI5" s="10">
        <v>1989</v>
      </c>
      <c r="JJ5" s="10">
        <v>1989</v>
      </c>
      <c r="JK5" s="10">
        <v>1989</v>
      </c>
      <c r="JL5" s="10">
        <v>1989</v>
      </c>
      <c r="JM5" s="10">
        <v>1989</v>
      </c>
      <c r="JN5" s="10">
        <v>1989</v>
      </c>
      <c r="JO5" s="10">
        <v>1989</v>
      </c>
      <c r="JP5" s="10">
        <v>1989</v>
      </c>
      <c r="JQ5" s="10">
        <v>1989</v>
      </c>
      <c r="JR5" s="10">
        <v>1990</v>
      </c>
      <c r="JS5" s="10">
        <v>1990</v>
      </c>
      <c r="JT5" s="10">
        <v>1990</v>
      </c>
      <c r="JU5" s="10">
        <v>1990</v>
      </c>
      <c r="JV5" s="10">
        <v>1990</v>
      </c>
      <c r="JW5" s="10">
        <v>1990</v>
      </c>
      <c r="JX5" s="10">
        <v>1990</v>
      </c>
      <c r="JY5" s="10">
        <v>1990</v>
      </c>
      <c r="JZ5" s="10">
        <v>1990</v>
      </c>
      <c r="KA5" s="10">
        <v>1990</v>
      </c>
      <c r="KB5" s="10">
        <v>1990</v>
      </c>
      <c r="KC5" s="10">
        <v>1990</v>
      </c>
      <c r="KD5" s="10">
        <v>1991</v>
      </c>
      <c r="KE5" s="10">
        <v>1991</v>
      </c>
      <c r="KF5" s="10">
        <v>1991</v>
      </c>
      <c r="KG5" s="10">
        <v>1991</v>
      </c>
      <c r="KH5" s="10">
        <v>1991</v>
      </c>
      <c r="KI5" s="10">
        <v>1991</v>
      </c>
      <c r="KJ5" s="10">
        <v>1991</v>
      </c>
      <c r="KK5" s="10">
        <v>1991</v>
      </c>
      <c r="KL5" s="10">
        <v>1991</v>
      </c>
      <c r="KM5" s="10">
        <v>1991</v>
      </c>
      <c r="KN5" s="10">
        <v>1991</v>
      </c>
      <c r="KO5" s="10">
        <v>1991</v>
      </c>
      <c r="KP5" s="10">
        <v>1992</v>
      </c>
      <c r="KQ5" s="10">
        <v>1992</v>
      </c>
      <c r="KR5" s="10">
        <v>1992</v>
      </c>
      <c r="KS5" s="10">
        <v>1992</v>
      </c>
      <c r="KT5" s="10">
        <v>1992</v>
      </c>
      <c r="KU5" s="10">
        <v>1992</v>
      </c>
      <c r="KV5" s="10">
        <v>1992</v>
      </c>
      <c r="KW5" s="10">
        <v>1992</v>
      </c>
      <c r="KX5" s="10">
        <v>1992</v>
      </c>
      <c r="KY5" s="10">
        <v>1992</v>
      </c>
      <c r="KZ5" s="10">
        <v>1992</v>
      </c>
      <c r="LA5" s="10">
        <v>1992</v>
      </c>
      <c r="LB5" s="10">
        <v>1993</v>
      </c>
      <c r="LC5" s="10">
        <v>1993</v>
      </c>
      <c r="LD5" s="10">
        <v>1993</v>
      </c>
      <c r="LE5" s="10">
        <v>1993</v>
      </c>
      <c r="LF5" s="10">
        <v>1993</v>
      </c>
      <c r="LG5" s="10">
        <v>1993</v>
      </c>
      <c r="LH5" s="10">
        <v>1993</v>
      </c>
      <c r="LI5" s="10">
        <v>1993</v>
      </c>
      <c r="LJ5" s="10">
        <v>1993</v>
      </c>
      <c r="LK5" s="10">
        <v>1993</v>
      </c>
      <c r="LL5" s="10">
        <v>1993</v>
      </c>
      <c r="LM5" s="10">
        <v>1993</v>
      </c>
      <c r="LN5" s="10">
        <v>1994</v>
      </c>
      <c r="LO5" s="10">
        <v>1994</v>
      </c>
      <c r="LP5" s="10">
        <v>1994</v>
      </c>
      <c r="LQ5" s="10">
        <v>1994</v>
      </c>
      <c r="LR5" s="10">
        <v>1994</v>
      </c>
      <c r="LS5" s="10">
        <v>1994</v>
      </c>
      <c r="LT5" s="10">
        <v>1994</v>
      </c>
      <c r="LU5" s="10">
        <v>1994</v>
      </c>
      <c r="LV5" s="10">
        <v>1994</v>
      </c>
      <c r="LW5" s="10">
        <v>1994</v>
      </c>
      <c r="LX5" s="10">
        <v>1994</v>
      </c>
      <c r="LY5" s="10">
        <v>1994</v>
      </c>
      <c r="LZ5" s="10">
        <v>1995</v>
      </c>
      <c r="MA5" s="10">
        <v>1995</v>
      </c>
      <c r="MB5" s="10">
        <v>1995</v>
      </c>
      <c r="MC5" s="10">
        <v>1995</v>
      </c>
      <c r="MD5" s="10">
        <v>1995</v>
      </c>
      <c r="ME5" s="10">
        <v>1995</v>
      </c>
      <c r="MF5" s="10">
        <v>1995</v>
      </c>
      <c r="MG5" s="10">
        <v>1995</v>
      </c>
      <c r="MH5" s="10">
        <v>1995</v>
      </c>
      <c r="MI5" s="10">
        <v>1995</v>
      </c>
      <c r="MJ5" s="10">
        <v>1995</v>
      </c>
      <c r="MK5" s="10">
        <v>1995</v>
      </c>
      <c r="ML5" s="10">
        <v>1996</v>
      </c>
      <c r="MM5" s="10">
        <v>1996</v>
      </c>
      <c r="MN5" s="10">
        <v>1996</v>
      </c>
      <c r="MO5" s="10">
        <v>1996</v>
      </c>
      <c r="MP5" s="10">
        <v>1996</v>
      </c>
      <c r="MQ5" s="10">
        <v>1996</v>
      </c>
      <c r="MR5" s="10">
        <v>1996</v>
      </c>
      <c r="MS5" s="10">
        <v>1996</v>
      </c>
      <c r="MT5" s="10">
        <v>1996</v>
      </c>
      <c r="MU5" s="10">
        <v>1996</v>
      </c>
      <c r="MV5" s="10">
        <v>1996</v>
      </c>
      <c r="MW5" s="10">
        <v>1996</v>
      </c>
      <c r="MX5" s="10">
        <v>1997</v>
      </c>
      <c r="MY5" s="10">
        <v>1997</v>
      </c>
      <c r="MZ5" s="10">
        <v>1997</v>
      </c>
      <c r="NA5" s="10">
        <v>1997</v>
      </c>
      <c r="NB5" s="10">
        <v>1997</v>
      </c>
      <c r="NC5" s="10">
        <v>1997</v>
      </c>
      <c r="ND5" s="10">
        <v>1997</v>
      </c>
      <c r="NE5" s="10">
        <v>1997</v>
      </c>
      <c r="NF5" s="10">
        <v>1997</v>
      </c>
      <c r="NG5" s="10">
        <v>1997</v>
      </c>
      <c r="NH5" s="10">
        <v>1997</v>
      </c>
      <c r="NI5" s="10">
        <v>1997</v>
      </c>
      <c r="NJ5" s="10">
        <v>1998</v>
      </c>
      <c r="NK5" s="10">
        <v>1998</v>
      </c>
      <c r="NL5" s="10">
        <v>1998</v>
      </c>
      <c r="NM5" s="10">
        <v>1998</v>
      </c>
      <c r="NN5" s="10">
        <v>1998</v>
      </c>
      <c r="NO5" s="10">
        <v>1998</v>
      </c>
      <c r="NP5" s="10">
        <v>1998</v>
      </c>
      <c r="NQ5" s="10">
        <v>1998</v>
      </c>
      <c r="NR5" s="10">
        <v>1998</v>
      </c>
      <c r="NS5" s="10">
        <v>1998</v>
      </c>
      <c r="NT5" s="10">
        <v>1998</v>
      </c>
      <c r="NU5" s="10">
        <v>1998</v>
      </c>
      <c r="NV5" s="10">
        <v>1999</v>
      </c>
      <c r="NW5" s="10">
        <v>1999</v>
      </c>
      <c r="NX5" s="10">
        <v>1999</v>
      </c>
      <c r="NY5" s="10">
        <v>1999</v>
      </c>
      <c r="NZ5" s="10">
        <v>1999</v>
      </c>
      <c r="OA5" s="10">
        <v>1999</v>
      </c>
      <c r="OB5" s="10">
        <v>1999</v>
      </c>
      <c r="OC5" s="10">
        <v>1999</v>
      </c>
      <c r="OD5" s="10">
        <v>1999</v>
      </c>
      <c r="OE5" s="10">
        <v>1999</v>
      </c>
      <c r="OF5" s="10">
        <v>1999</v>
      </c>
      <c r="OG5" s="10">
        <v>1999</v>
      </c>
      <c r="OH5" s="10">
        <v>2000</v>
      </c>
      <c r="OI5" s="10">
        <v>2000</v>
      </c>
      <c r="OJ5" s="10">
        <v>2000</v>
      </c>
      <c r="OK5" s="10">
        <v>2000</v>
      </c>
      <c r="OL5" s="10">
        <v>2000</v>
      </c>
      <c r="OM5" s="10">
        <v>2000</v>
      </c>
      <c r="ON5" s="10">
        <v>2000</v>
      </c>
      <c r="OO5" s="10">
        <v>2000</v>
      </c>
      <c r="OP5" s="10">
        <v>2000</v>
      </c>
      <c r="OQ5" s="10">
        <v>2000</v>
      </c>
      <c r="OR5" s="10">
        <v>2000</v>
      </c>
      <c r="OS5" s="10">
        <v>2000</v>
      </c>
      <c r="OT5" s="10">
        <v>2001</v>
      </c>
      <c r="OU5" s="10">
        <v>2001</v>
      </c>
      <c r="OV5" s="10">
        <v>2001</v>
      </c>
      <c r="OW5" s="10">
        <v>2001</v>
      </c>
      <c r="OX5" s="10">
        <v>2001</v>
      </c>
      <c r="OY5" s="10">
        <v>2001</v>
      </c>
      <c r="OZ5" s="10">
        <v>2001</v>
      </c>
      <c r="PA5" s="10">
        <v>2001</v>
      </c>
      <c r="PB5" s="10">
        <v>2001</v>
      </c>
      <c r="PC5" s="10">
        <v>2001</v>
      </c>
      <c r="PD5" s="10">
        <v>2001</v>
      </c>
      <c r="PE5" s="10">
        <v>2001</v>
      </c>
      <c r="PF5" s="10">
        <v>2002</v>
      </c>
      <c r="PG5" s="10">
        <v>2002</v>
      </c>
      <c r="PH5" s="10">
        <v>2002</v>
      </c>
      <c r="PI5" s="10">
        <v>2002</v>
      </c>
      <c r="PJ5" s="10">
        <v>2002</v>
      </c>
      <c r="PK5" s="10">
        <v>2002</v>
      </c>
      <c r="PL5" s="10">
        <v>2002</v>
      </c>
      <c r="PM5" s="10">
        <v>2002</v>
      </c>
      <c r="PN5" s="10">
        <v>2002</v>
      </c>
      <c r="PO5" s="10">
        <v>2002</v>
      </c>
      <c r="PP5" s="10">
        <v>2002</v>
      </c>
      <c r="PQ5" s="10">
        <v>2002</v>
      </c>
      <c r="PR5" s="10">
        <v>2003</v>
      </c>
      <c r="PS5" s="10">
        <v>2003</v>
      </c>
      <c r="PT5" s="10">
        <v>2003</v>
      </c>
      <c r="PU5" s="10">
        <v>2003</v>
      </c>
      <c r="PV5" s="10">
        <v>2003</v>
      </c>
      <c r="PW5" s="10">
        <v>2003</v>
      </c>
      <c r="PX5" s="10">
        <v>2003</v>
      </c>
      <c r="PY5" s="10">
        <v>2003</v>
      </c>
      <c r="PZ5" s="10">
        <v>2003</v>
      </c>
      <c r="QA5" s="10">
        <v>2003</v>
      </c>
      <c r="QB5" s="10">
        <v>2003</v>
      </c>
      <c r="QC5" s="10">
        <v>2003</v>
      </c>
      <c r="QD5" s="10">
        <v>2004</v>
      </c>
      <c r="QE5" s="10">
        <v>2004</v>
      </c>
      <c r="QF5" s="10">
        <v>2004</v>
      </c>
      <c r="QG5" s="10">
        <v>2004</v>
      </c>
      <c r="QH5" s="10">
        <v>2004</v>
      </c>
      <c r="QI5" s="10">
        <v>2004</v>
      </c>
      <c r="QJ5" s="10">
        <v>2004</v>
      </c>
      <c r="QK5" s="10">
        <v>2004</v>
      </c>
      <c r="QL5" s="10">
        <v>2004</v>
      </c>
      <c r="QM5" s="10">
        <v>2004</v>
      </c>
      <c r="QN5" s="10">
        <v>2004</v>
      </c>
      <c r="QO5" s="10">
        <v>2004</v>
      </c>
      <c r="QP5" s="10">
        <v>2005</v>
      </c>
      <c r="QQ5" s="10">
        <v>2005</v>
      </c>
      <c r="QR5" s="10">
        <v>2005</v>
      </c>
      <c r="QS5" s="10">
        <v>2005</v>
      </c>
      <c r="QT5" s="10">
        <v>2005</v>
      </c>
      <c r="QU5" s="10">
        <v>2005</v>
      </c>
      <c r="QV5" s="10">
        <v>2005</v>
      </c>
      <c r="QW5" s="10">
        <v>2005</v>
      </c>
      <c r="QX5" s="10">
        <v>2005</v>
      </c>
      <c r="QY5" s="10">
        <v>2005</v>
      </c>
      <c r="QZ5" s="10">
        <v>2005</v>
      </c>
      <c r="RA5" s="10">
        <v>2005</v>
      </c>
      <c r="RB5" s="10">
        <v>2006</v>
      </c>
      <c r="RC5" s="10">
        <v>2006</v>
      </c>
      <c r="RD5" s="10">
        <v>2006</v>
      </c>
      <c r="RE5" s="10">
        <v>2006</v>
      </c>
      <c r="RF5" s="10">
        <v>2006</v>
      </c>
      <c r="RG5" s="10">
        <v>2006</v>
      </c>
      <c r="RH5" s="10">
        <v>2006</v>
      </c>
      <c r="RI5" s="10">
        <v>2006</v>
      </c>
      <c r="RJ5" s="10">
        <v>2006</v>
      </c>
      <c r="RK5" s="10">
        <v>2006</v>
      </c>
      <c r="RL5" s="10">
        <v>2006</v>
      </c>
      <c r="RM5" s="10">
        <v>2006</v>
      </c>
      <c r="RN5" s="7"/>
    </row>
    <row r="6" spans="1:482" s="3" customFormat="1" x14ac:dyDescent="0.3">
      <c r="A6" s="1" t="s">
        <v>3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0</v>
      </c>
      <c r="AR6" s="11">
        <v>0</v>
      </c>
      <c r="AS6" s="11">
        <v>0</v>
      </c>
      <c r="AT6" s="11">
        <v>0</v>
      </c>
      <c r="AU6" s="11">
        <v>0</v>
      </c>
      <c r="AV6" s="11">
        <v>0</v>
      </c>
      <c r="AW6" s="11">
        <v>0</v>
      </c>
      <c r="AX6" s="11">
        <v>0</v>
      </c>
      <c r="AY6" s="11">
        <v>0</v>
      </c>
      <c r="AZ6" s="11">
        <v>0</v>
      </c>
      <c r="BA6" s="11">
        <v>0</v>
      </c>
      <c r="BB6" s="11">
        <v>0</v>
      </c>
      <c r="BC6" s="11">
        <v>0</v>
      </c>
      <c r="BD6" s="11">
        <v>0</v>
      </c>
      <c r="BE6" s="11">
        <v>0</v>
      </c>
      <c r="BF6" s="11">
        <v>0</v>
      </c>
      <c r="BG6" s="11">
        <v>0</v>
      </c>
      <c r="BH6" s="11">
        <v>0</v>
      </c>
      <c r="BI6" s="11">
        <v>0</v>
      </c>
      <c r="BJ6" s="11">
        <v>0</v>
      </c>
      <c r="BK6" s="11">
        <v>0</v>
      </c>
      <c r="BL6" s="11">
        <v>0</v>
      </c>
      <c r="BM6" s="11">
        <v>0</v>
      </c>
      <c r="BN6" s="11">
        <v>0</v>
      </c>
      <c r="BO6" s="11">
        <v>0</v>
      </c>
      <c r="BP6" s="11">
        <v>0</v>
      </c>
      <c r="BQ6" s="11">
        <v>0</v>
      </c>
      <c r="BR6" s="11">
        <v>0</v>
      </c>
      <c r="BS6" s="11">
        <v>0</v>
      </c>
      <c r="BT6" s="11">
        <v>0</v>
      </c>
      <c r="BU6" s="11">
        <v>0</v>
      </c>
      <c r="BV6" s="11">
        <v>0</v>
      </c>
      <c r="BW6" s="11">
        <v>0</v>
      </c>
      <c r="BX6" s="11">
        <v>0</v>
      </c>
      <c r="BY6" s="11">
        <v>0</v>
      </c>
      <c r="BZ6" s="11">
        <v>0</v>
      </c>
      <c r="CA6" s="11">
        <v>0</v>
      </c>
      <c r="CB6" s="11">
        <v>0</v>
      </c>
      <c r="CC6" s="11">
        <v>0</v>
      </c>
      <c r="CD6" s="11">
        <v>0</v>
      </c>
      <c r="CE6" s="11">
        <v>0</v>
      </c>
      <c r="CF6" s="11">
        <v>0</v>
      </c>
      <c r="CG6" s="11">
        <v>0</v>
      </c>
      <c r="CH6" s="11">
        <v>0</v>
      </c>
      <c r="CI6" s="11">
        <v>0</v>
      </c>
      <c r="CJ6" s="11">
        <v>0</v>
      </c>
      <c r="CK6" s="11">
        <v>0</v>
      </c>
      <c r="CL6" s="11">
        <v>0</v>
      </c>
      <c r="CM6" s="11">
        <v>0</v>
      </c>
      <c r="CN6" s="11">
        <v>0</v>
      </c>
      <c r="CO6" s="11">
        <v>0</v>
      </c>
      <c r="CP6" s="11">
        <v>0</v>
      </c>
      <c r="CQ6" s="11">
        <v>0</v>
      </c>
      <c r="CR6" s="11">
        <v>0</v>
      </c>
      <c r="CS6" s="11">
        <v>0</v>
      </c>
      <c r="CT6" s="11">
        <v>0</v>
      </c>
      <c r="CU6" s="11">
        <v>0</v>
      </c>
      <c r="CV6" s="11">
        <v>0</v>
      </c>
      <c r="CW6" s="11">
        <v>0</v>
      </c>
      <c r="CX6" s="11">
        <v>0</v>
      </c>
      <c r="CY6" s="11">
        <v>0</v>
      </c>
      <c r="CZ6" s="11">
        <v>0</v>
      </c>
      <c r="DA6" s="11">
        <v>0</v>
      </c>
      <c r="DB6" s="11">
        <v>0</v>
      </c>
      <c r="DC6" s="11">
        <v>0</v>
      </c>
      <c r="DD6" s="11">
        <v>0</v>
      </c>
      <c r="DE6" s="11">
        <v>0</v>
      </c>
      <c r="DF6" s="11">
        <v>0</v>
      </c>
      <c r="DG6" s="11">
        <v>0</v>
      </c>
      <c r="DH6" s="11">
        <v>0</v>
      </c>
      <c r="DI6" s="11">
        <v>0</v>
      </c>
      <c r="DJ6" s="11">
        <v>0</v>
      </c>
      <c r="DK6" s="11">
        <v>0</v>
      </c>
      <c r="DL6" s="11">
        <v>0</v>
      </c>
      <c r="DM6" s="11">
        <v>0</v>
      </c>
      <c r="DN6" s="11">
        <v>0</v>
      </c>
      <c r="DO6" s="11">
        <v>0</v>
      </c>
      <c r="DP6" s="11">
        <v>0</v>
      </c>
      <c r="DQ6" s="11">
        <v>0</v>
      </c>
      <c r="DR6" s="11">
        <v>0</v>
      </c>
      <c r="DS6" s="11">
        <v>0</v>
      </c>
      <c r="DT6" s="11">
        <v>0</v>
      </c>
      <c r="DU6" s="11">
        <v>0</v>
      </c>
      <c r="DV6" s="11">
        <v>0</v>
      </c>
      <c r="DW6" s="11">
        <v>0</v>
      </c>
      <c r="DX6" s="11">
        <v>0</v>
      </c>
      <c r="DY6" s="11">
        <v>0</v>
      </c>
      <c r="DZ6" s="11">
        <v>0</v>
      </c>
      <c r="EA6" s="11">
        <v>2482.9255716743301</v>
      </c>
      <c r="EB6" s="11">
        <v>0</v>
      </c>
      <c r="EC6" s="11">
        <v>0</v>
      </c>
      <c r="ED6" s="11">
        <v>0</v>
      </c>
      <c r="EE6" s="11">
        <v>0</v>
      </c>
      <c r="EF6" s="11">
        <v>0</v>
      </c>
      <c r="EG6" s="11">
        <v>0</v>
      </c>
      <c r="EH6" s="11">
        <v>0</v>
      </c>
      <c r="EI6" s="11">
        <v>0</v>
      </c>
      <c r="EJ6" s="11">
        <v>0</v>
      </c>
      <c r="EK6" s="11">
        <v>0</v>
      </c>
      <c r="EL6" s="11">
        <v>0</v>
      </c>
      <c r="EM6" s="11">
        <v>0</v>
      </c>
      <c r="EN6" s="11">
        <v>0</v>
      </c>
      <c r="EO6" s="11">
        <v>0</v>
      </c>
      <c r="EP6" s="11">
        <v>0</v>
      </c>
      <c r="EQ6" s="11">
        <v>0</v>
      </c>
      <c r="ER6" s="11">
        <v>0</v>
      </c>
      <c r="ES6" s="11">
        <v>0</v>
      </c>
      <c r="ET6" s="11">
        <v>0</v>
      </c>
      <c r="EU6" s="11">
        <v>0</v>
      </c>
      <c r="EV6" s="11">
        <v>0</v>
      </c>
      <c r="EW6" s="11">
        <v>0</v>
      </c>
      <c r="EX6" s="11">
        <v>0</v>
      </c>
      <c r="EY6" s="11">
        <v>0</v>
      </c>
      <c r="EZ6" s="11">
        <v>0</v>
      </c>
      <c r="FA6" s="11">
        <v>0</v>
      </c>
      <c r="FB6" s="11">
        <v>0</v>
      </c>
      <c r="FC6" s="11">
        <v>0</v>
      </c>
      <c r="FD6" s="11">
        <v>0</v>
      </c>
      <c r="FE6" s="11">
        <v>0</v>
      </c>
      <c r="FF6" s="11">
        <v>0</v>
      </c>
      <c r="FG6" s="11">
        <v>0</v>
      </c>
      <c r="FH6" s="11">
        <v>0</v>
      </c>
      <c r="FI6" s="11">
        <v>0</v>
      </c>
      <c r="FJ6" s="11">
        <v>0</v>
      </c>
      <c r="FK6" s="11">
        <v>0</v>
      </c>
      <c r="FL6" s="11">
        <v>0</v>
      </c>
      <c r="FM6" s="11">
        <v>0</v>
      </c>
      <c r="FN6" s="11">
        <v>0</v>
      </c>
      <c r="FO6" s="11">
        <v>0</v>
      </c>
      <c r="FP6" s="11">
        <v>0</v>
      </c>
      <c r="FQ6" s="11">
        <v>0</v>
      </c>
      <c r="FR6" s="11">
        <v>0</v>
      </c>
      <c r="FS6" s="11">
        <v>0</v>
      </c>
      <c r="FT6" s="11">
        <v>0</v>
      </c>
      <c r="FU6" s="11">
        <v>0</v>
      </c>
      <c r="FV6" s="11">
        <v>0</v>
      </c>
      <c r="FW6" s="11">
        <v>0</v>
      </c>
      <c r="FX6" s="11">
        <v>0</v>
      </c>
      <c r="FY6" s="11">
        <v>0</v>
      </c>
      <c r="FZ6" s="11">
        <v>0</v>
      </c>
      <c r="GA6" s="11">
        <v>0</v>
      </c>
      <c r="GB6" s="11">
        <v>0</v>
      </c>
      <c r="GC6" s="11">
        <v>0</v>
      </c>
      <c r="GD6" s="11">
        <v>0</v>
      </c>
      <c r="GE6" s="11">
        <v>0</v>
      </c>
      <c r="GF6" s="11">
        <v>0</v>
      </c>
      <c r="GG6" s="11">
        <v>0</v>
      </c>
      <c r="GH6" s="11">
        <v>0</v>
      </c>
      <c r="GI6" s="11">
        <v>0</v>
      </c>
      <c r="GJ6" s="11">
        <v>0</v>
      </c>
      <c r="GK6" s="11">
        <v>0</v>
      </c>
      <c r="GL6" s="11">
        <v>0</v>
      </c>
      <c r="GM6" s="11">
        <v>0</v>
      </c>
      <c r="GN6" s="11">
        <v>0</v>
      </c>
      <c r="GO6" s="11">
        <v>0</v>
      </c>
      <c r="GP6" s="11">
        <v>0</v>
      </c>
      <c r="GQ6" s="11">
        <v>0</v>
      </c>
      <c r="GR6" s="11">
        <v>0</v>
      </c>
      <c r="GS6" s="11">
        <v>0</v>
      </c>
      <c r="GT6" s="11">
        <v>0</v>
      </c>
      <c r="GU6" s="11">
        <v>0</v>
      </c>
      <c r="GV6" s="11">
        <v>0</v>
      </c>
      <c r="GW6" s="11">
        <v>0</v>
      </c>
      <c r="GX6" s="11">
        <v>0</v>
      </c>
      <c r="GY6" s="11">
        <v>0</v>
      </c>
      <c r="GZ6" s="11">
        <v>0</v>
      </c>
      <c r="HA6" s="11">
        <v>0</v>
      </c>
      <c r="HB6" s="11">
        <v>0</v>
      </c>
      <c r="HC6" s="11">
        <v>0</v>
      </c>
      <c r="HD6" s="11">
        <v>0</v>
      </c>
      <c r="HE6" s="11">
        <v>0</v>
      </c>
      <c r="HF6" s="11">
        <v>0</v>
      </c>
      <c r="HG6" s="11">
        <v>0</v>
      </c>
      <c r="HH6" s="11">
        <v>0</v>
      </c>
      <c r="HI6" s="11">
        <v>0</v>
      </c>
      <c r="HJ6" s="11">
        <v>0</v>
      </c>
      <c r="HK6" s="11">
        <v>0</v>
      </c>
      <c r="HL6" s="11">
        <v>0</v>
      </c>
      <c r="HM6" s="11">
        <v>0</v>
      </c>
      <c r="HN6" s="11">
        <v>0</v>
      </c>
      <c r="HO6" s="11">
        <v>0</v>
      </c>
      <c r="HP6" s="11">
        <v>0</v>
      </c>
      <c r="HQ6" s="11">
        <v>0</v>
      </c>
      <c r="HR6" s="11">
        <v>0</v>
      </c>
      <c r="HS6" s="11">
        <v>0</v>
      </c>
      <c r="HT6" s="11">
        <v>0</v>
      </c>
      <c r="HU6" s="11">
        <v>0</v>
      </c>
      <c r="HV6" s="11">
        <v>0</v>
      </c>
      <c r="HW6" s="11">
        <v>0</v>
      </c>
      <c r="HX6" s="11">
        <v>0</v>
      </c>
      <c r="HY6" s="11">
        <v>0</v>
      </c>
      <c r="HZ6" s="11">
        <v>0</v>
      </c>
      <c r="IA6" s="11">
        <v>0</v>
      </c>
      <c r="IB6" s="11">
        <v>0</v>
      </c>
      <c r="IC6" s="11">
        <v>0</v>
      </c>
      <c r="ID6" s="11">
        <v>0</v>
      </c>
      <c r="IE6" s="11">
        <v>0</v>
      </c>
      <c r="IF6" s="11">
        <v>0</v>
      </c>
      <c r="IG6" s="11">
        <v>0</v>
      </c>
      <c r="IH6" s="11">
        <v>0</v>
      </c>
      <c r="II6" s="11">
        <v>0</v>
      </c>
      <c r="IJ6" s="11">
        <v>0</v>
      </c>
      <c r="IK6" s="11">
        <v>0</v>
      </c>
      <c r="IL6" s="11">
        <v>0</v>
      </c>
      <c r="IM6" s="11">
        <v>0</v>
      </c>
      <c r="IN6" s="11">
        <v>0</v>
      </c>
      <c r="IO6" s="11">
        <v>0</v>
      </c>
      <c r="IP6" s="11">
        <v>0</v>
      </c>
      <c r="IQ6" s="11">
        <v>0</v>
      </c>
      <c r="IR6" s="11">
        <v>0</v>
      </c>
      <c r="IS6" s="11">
        <v>0</v>
      </c>
      <c r="IT6" s="11">
        <v>0</v>
      </c>
      <c r="IU6" s="11">
        <v>0</v>
      </c>
      <c r="IV6" s="11">
        <v>0</v>
      </c>
      <c r="IW6" s="11">
        <v>0</v>
      </c>
      <c r="IX6" s="11">
        <v>0</v>
      </c>
      <c r="IY6" s="11">
        <v>0</v>
      </c>
      <c r="IZ6" s="11">
        <v>0</v>
      </c>
      <c r="JA6" s="11">
        <v>0</v>
      </c>
      <c r="JB6" s="11">
        <v>0</v>
      </c>
      <c r="JC6" s="11">
        <v>0</v>
      </c>
      <c r="JD6" s="11">
        <v>0</v>
      </c>
      <c r="JE6" s="11">
        <v>0</v>
      </c>
      <c r="JF6" s="11">
        <v>0</v>
      </c>
      <c r="JG6" s="11">
        <v>0</v>
      </c>
      <c r="JH6" s="11">
        <v>0</v>
      </c>
      <c r="JI6" s="11">
        <v>0</v>
      </c>
      <c r="JJ6" s="11">
        <v>0</v>
      </c>
      <c r="JK6" s="11">
        <v>0</v>
      </c>
      <c r="JL6" s="11">
        <v>0</v>
      </c>
      <c r="JM6" s="11">
        <v>0</v>
      </c>
      <c r="JN6" s="11">
        <v>0</v>
      </c>
      <c r="JO6" s="11">
        <v>0</v>
      </c>
      <c r="JP6" s="11">
        <v>0</v>
      </c>
      <c r="JQ6" s="11">
        <v>0</v>
      </c>
      <c r="JR6" s="11">
        <v>0</v>
      </c>
      <c r="JS6" s="11">
        <v>0</v>
      </c>
      <c r="JT6" s="11">
        <v>0</v>
      </c>
      <c r="JU6" s="11">
        <v>0</v>
      </c>
      <c r="JV6" s="11">
        <v>0</v>
      </c>
      <c r="JW6" s="11">
        <v>0</v>
      </c>
      <c r="JX6" s="11">
        <v>0</v>
      </c>
      <c r="JY6" s="11">
        <v>0</v>
      </c>
      <c r="JZ6" s="11">
        <v>0</v>
      </c>
      <c r="KA6" s="11">
        <v>0</v>
      </c>
      <c r="KB6" s="11">
        <v>0</v>
      </c>
      <c r="KC6" s="11">
        <v>4271.0392206777196</v>
      </c>
      <c r="KD6" s="11">
        <v>0</v>
      </c>
      <c r="KE6" s="11">
        <v>0</v>
      </c>
      <c r="KF6" s="11">
        <v>0</v>
      </c>
      <c r="KG6" s="11">
        <v>0</v>
      </c>
      <c r="KH6" s="11">
        <v>0</v>
      </c>
      <c r="KI6" s="11">
        <v>0</v>
      </c>
      <c r="KJ6" s="11">
        <v>0</v>
      </c>
      <c r="KK6" s="11">
        <v>0</v>
      </c>
      <c r="KL6" s="11">
        <v>0</v>
      </c>
      <c r="KM6" s="11">
        <v>0</v>
      </c>
      <c r="KN6" s="11">
        <v>0</v>
      </c>
      <c r="KO6" s="11">
        <v>0</v>
      </c>
      <c r="KP6" s="11">
        <v>0</v>
      </c>
      <c r="KQ6" s="11">
        <v>0</v>
      </c>
      <c r="KR6" s="11">
        <v>0</v>
      </c>
      <c r="KS6" s="11">
        <v>0</v>
      </c>
      <c r="KT6" s="11">
        <v>0</v>
      </c>
      <c r="KU6" s="11">
        <v>0</v>
      </c>
      <c r="KV6" s="11">
        <v>0</v>
      </c>
      <c r="KW6" s="11">
        <v>0</v>
      </c>
      <c r="KX6" s="11">
        <v>0</v>
      </c>
      <c r="KY6" s="11">
        <v>680.71037923536801</v>
      </c>
      <c r="KZ6" s="11">
        <v>2077.10692170619</v>
      </c>
      <c r="LA6" s="11">
        <v>0</v>
      </c>
      <c r="LB6" s="11">
        <v>0</v>
      </c>
      <c r="LC6" s="11">
        <v>0</v>
      </c>
      <c r="LD6" s="11">
        <v>0</v>
      </c>
      <c r="LE6" s="11">
        <v>0</v>
      </c>
      <c r="LF6" s="11">
        <v>0</v>
      </c>
      <c r="LG6" s="11">
        <v>0</v>
      </c>
      <c r="LH6" s="11">
        <v>0</v>
      </c>
      <c r="LI6" s="11">
        <v>0</v>
      </c>
      <c r="LJ6" s="11">
        <v>0</v>
      </c>
      <c r="LK6" s="11">
        <v>0</v>
      </c>
      <c r="LL6" s="11">
        <v>0</v>
      </c>
      <c r="LM6" s="11">
        <v>0</v>
      </c>
      <c r="LN6" s="11">
        <v>0</v>
      </c>
      <c r="LO6" s="11">
        <v>0</v>
      </c>
      <c r="LP6" s="11">
        <v>0</v>
      </c>
      <c r="LQ6" s="11">
        <v>0</v>
      </c>
      <c r="LR6" s="11">
        <v>0</v>
      </c>
      <c r="LS6" s="11">
        <v>0</v>
      </c>
      <c r="LT6" s="11">
        <v>0</v>
      </c>
      <c r="LU6" s="11">
        <v>0</v>
      </c>
      <c r="LV6" s="11">
        <v>0</v>
      </c>
      <c r="LW6" s="11">
        <v>13348.9130769642</v>
      </c>
      <c r="LX6" s="11">
        <v>0</v>
      </c>
      <c r="LY6" s="11">
        <v>0</v>
      </c>
      <c r="LZ6" s="11">
        <v>0</v>
      </c>
      <c r="MA6" s="11">
        <v>0</v>
      </c>
      <c r="MB6" s="11">
        <v>0</v>
      </c>
      <c r="MC6" s="11">
        <v>0</v>
      </c>
      <c r="MD6" s="11">
        <v>0</v>
      </c>
      <c r="ME6" s="11">
        <v>0</v>
      </c>
      <c r="MF6" s="11">
        <v>0</v>
      </c>
      <c r="MG6" s="11">
        <v>0</v>
      </c>
      <c r="MH6" s="11">
        <v>0</v>
      </c>
      <c r="MI6" s="11">
        <v>0</v>
      </c>
      <c r="MJ6" s="11">
        <v>0</v>
      </c>
      <c r="MK6" s="11">
        <v>0</v>
      </c>
      <c r="ML6" s="11">
        <v>0</v>
      </c>
      <c r="MM6" s="11">
        <v>0</v>
      </c>
      <c r="MN6" s="11">
        <v>0</v>
      </c>
      <c r="MO6" s="11">
        <v>0</v>
      </c>
      <c r="MP6" s="11">
        <v>0</v>
      </c>
      <c r="MQ6" s="11">
        <v>0</v>
      </c>
      <c r="MR6" s="11">
        <v>0</v>
      </c>
      <c r="MS6" s="11">
        <v>0</v>
      </c>
      <c r="MT6" s="11">
        <v>0</v>
      </c>
      <c r="MU6" s="11">
        <v>0</v>
      </c>
      <c r="MV6" s="11">
        <v>0</v>
      </c>
      <c r="MW6" s="11">
        <v>0</v>
      </c>
      <c r="MX6" s="11">
        <v>0</v>
      </c>
      <c r="MY6" s="11">
        <v>0</v>
      </c>
      <c r="MZ6" s="11">
        <v>0</v>
      </c>
      <c r="NA6" s="11">
        <v>0</v>
      </c>
      <c r="NB6" s="11">
        <v>0</v>
      </c>
      <c r="NC6" s="11">
        <v>0</v>
      </c>
      <c r="ND6" s="11">
        <v>0</v>
      </c>
      <c r="NE6" s="11">
        <v>0</v>
      </c>
      <c r="NF6" s="11">
        <v>0</v>
      </c>
      <c r="NG6" s="11">
        <v>0</v>
      </c>
      <c r="NH6" s="11">
        <v>0</v>
      </c>
      <c r="NI6" s="11">
        <v>0</v>
      </c>
      <c r="NJ6" s="11">
        <v>0</v>
      </c>
      <c r="NK6" s="11">
        <v>0</v>
      </c>
      <c r="NL6" s="11">
        <v>0</v>
      </c>
      <c r="NM6" s="11">
        <v>0</v>
      </c>
      <c r="NN6" s="11">
        <v>0</v>
      </c>
      <c r="NO6" s="11">
        <v>0</v>
      </c>
      <c r="NP6" s="11">
        <v>0</v>
      </c>
      <c r="NQ6" s="11">
        <v>0</v>
      </c>
      <c r="NR6" s="11">
        <v>0</v>
      </c>
      <c r="NS6" s="11">
        <v>0</v>
      </c>
      <c r="NT6" s="11">
        <v>0</v>
      </c>
      <c r="NU6" s="11">
        <v>0</v>
      </c>
      <c r="NV6" s="11">
        <v>0</v>
      </c>
      <c r="NW6" s="11">
        <v>0</v>
      </c>
      <c r="NX6" s="11">
        <v>0</v>
      </c>
      <c r="NY6" s="11">
        <v>0</v>
      </c>
      <c r="NZ6" s="11">
        <v>0</v>
      </c>
      <c r="OA6" s="11">
        <v>0</v>
      </c>
      <c r="OB6" s="11">
        <v>0</v>
      </c>
      <c r="OC6" s="11">
        <v>0</v>
      </c>
      <c r="OD6" s="11">
        <v>0</v>
      </c>
      <c r="OE6" s="11">
        <v>0</v>
      </c>
      <c r="OF6" s="11">
        <v>0</v>
      </c>
      <c r="OG6" s="11">
        <v>0</v>
      </c>
      <c r="OH6" s="11">
        <v>0</v>
      </c>
      <c r="OI6" s="11">
        <v>0</v>
      </c>
      <c r="OJ6" s="11">
        <v>0</v>
      </c>
      <c r="OK6" s="11">
        <v>0</v>
      </c>
      <c r="OL6" s="11">
        <v>0</v>
      </c>
      <c r="OM6" s="11">
        <v>0</v>
      </c>
      <c r="ON6" s="11">
        <v>0</v>
      </c>
      <c r="OO6" s="11">
        <v>0</v>
      </c>
      <c r="OP6" s="11">
        <v>0</v>
      </c>
      <c r="OQ6" s="11">
        <v>0</v>
      </c>
      <c r="OR6" s="11">
        <v>0</v>
      </c>
      <c r="OS6" s="11">
        <v>0</v>
      </c>
      <c r="OT6" s="11">
        <v>0</v>
      </c>
      <c r="OU6" s="11">
        <v>0</v>
      </c>
      <c r="OV6" s="11">
        <v>0</v>
      </c>
      <c r="OW6" s="11">
        <v>0</v>
      </c>
      <c r="OX6" s="11">
        <v>0</v>
      </c>
      <c r="OY6" s="11">
        <v>0</v>
      </c>
      <c r="OZ6" s="11">
        <v>0</v>
      </c>
      <c r="PA6" s="11">
        <v>0</v>
      </c>
      <c r="PB6" s="11">
        <v>0</v>
      </c>
      <c r="PC6" s="11">
        <v>0</v>
      </c>
      <c r="PD6" s="11">
        <v>0</v>
      </c>
      <c r="PE6" s="11">
        <v>5806.5298074880702</v>
      </c>
      <c r="PF6" s="11">
        <v>0</v>
      </c>
      <c r="PG6" s="11">
        <v>0</v>
      </c>
      <c r="PH6" s="11">
        <v>0</v>
      </c>
      <c r="PI6" s="11">
        <v>0</v>
      </c>
      <c r="PJ6" s="11">
        <v>0</v>
      </c>
      <c r="PK6" s="11">
        <v>0</v>
      </c>
      <c r="PL6" s="11">
        <v>0</v>
      </c>
      <c r="PM6" s="11">
        <v>0</v>
      </c>
      <c r="PN6" s="11">
        <v>0</v>
      </c>
      <c r="PO6" s="11">
        <v>0</v>
      </c>
      <c r="PP6" s="11">
        <v>0</v>
      </c>
      <c r="PQ6" s="11">
        <v>0</v>
      </c>
      <c r="PR6" s="11">
        <v>0</v>
      </c>
      <c r="PS6" s="11">
        <v>0</v>
      </c>
      <c r="PT6" s="11">
        <v>0</v>
      </c>
      <c r="PU6" s="11">
        <v>0</v>
      </c>
      <c r="PV6" s="11">
        <v>0</v>
      </c>
      <c r="PW6" s="11">
        <v>0</v>
      </c>
      <c r="PX6" s="11">
        <v>0</v>
      </c>
      <c r="PY6" s="11">
        <v>0</v>
      </c>
      <c r="PZ6" s="11">
        <v>8228.8983544145794</v>
      </c>
      <c r="QA6" s="11">
        <v>0</v>
      </c>
      <c r="QB6" s="11">
        <v>7422.9490174968096</v>
      </c>
      <c r="QC6" s="11">
        <v>14909.2163485158</v>
      </c>
      <c r="QD6" s="11">
        <v>0</v>
      </c>
      <c r="QE6" s="11">
        <v>0</v>
      </c>
      <c r="QF6" s="11">
        <v>0</v>
      </c>
      <c r="QG6" s="11">
        <v>0</v>
      </c>
      <c r="QH6" s="11">
        <v>0</v>
      </c>
      <c r="QI6" s="11">
        <v>0</v>
      </c>
      <c r="QJ6" s="11">
        <v>0</v>
      </c>
      <c r="QK6" s="11">
        <v>0</v>
      </c>
      <c r="QL6" s="11">
        <v>0</v>
      </c>
      <c r="QM6" s="11">
        <v>0</v>
      </c>
      <c r="QN6" s="11">
        <v>0</v>
      </c>
      <c r="QO6" s="11">
        <v>0</v>
      </c>
      <c r="QP6" s="11">
        <v>0</v>
      </c>
      <c r="QQ6" s="11">
        <v>0</v>
      </c>
      <c r="QR6" s="11">
        <v>0</v>
      </c>
      <c r="QS6" s="11">
        <v>0</v>
      </c>
      <c r="QT6" s="11">
        <v>0</v>
      </c>
      <c r="QU6" s="11">
        <v>0</v>
      </c>
      <c r="QV6" s="11">
        <v>0</v>
      </c>
      <c r="QW6" s="11">
        <v>0</v>
      </c>
      <c r="QX6" s="11">
        <v>0</v>
      </c>
      <c r="QY6" s="11">
        <v>0</v>
      </c>
      <c r="QZ6" s="11">
        <v>0</v>
      </c>
      <c r="RA6" s="11">
        <v>0</v>
      </c>
      <c r="RB6" s="11">
        <v>0</v>
      </c>
      <c r="RC6" s="11">
        <v>0</v>
      </c>
      <c r="RD6" s="11">
        <v>0</v>
      </c>
      <c r="RE6" s="11">
        <v>0</v>
      </c>
      <c r="RF6" s="11">
        <v>0</v>
      </c>
      <c r="RG6" s="11">
        <v>0</v>
      </c>
      <c r="RH6" s="11">
        <v>0</v>
      </c>
      <c r="RI6" s="11">
        <v>0</v>
      </c>
      <c r="RJ6" s="11">
        <v>0</v>
      </c>
      <c r="RK6" s="11">
        <v>0</v>
      </c>
      <c r="RL6" s="11">
        <v>0</v>
      </c>
      <c r="RM6" s="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N18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6" sqref="B6"/>
    </sheetView>
  </sheetViews>
  <sheetFormatPr defaultRowHeight="14.4" x14ac:dyDescent="0.3"/>
  <cols>
    <col min="1" max="1" width="28.77734375" style="3" bestFit="1" customWidth="1"/>
    <col min="2" max="2" width="9.33203125" style="2" bestFit="1" customWidth="1"/>
    <col min="3" max="5" width="9.33203125" style="3" bestFit="1" customWidth="1"/>
    <col min="6" max="14" width="12" style="3" customWidth="1"/>
    <col min="15" max="15" width="10" style="3" customWidth="1"/>
    <col min="16" max="38" width="12" style="3" customWidth="1"/>
    <col min="39" max="39" width="11" style="3" customWidth="1"/>
    <col min="40" max="42" width="9.33203125" style="3" bestFit="1" customWidth="1"/>
    <col min="43" max="43" width="9.77734375" style="3" bestFit="1" customWidth="1"/>
    <col min="44" max="45" width="12" style="3" bestFit="1" customWidth="1"/>
    <col min="46" max="46" width="10" style="3" bestFit="1" customWidth="1"/>
    <col min="47" max="47" width="11" style="3" bestFit="1" customWidth="1"/>
    <col min="48" max="53" width="12" style="3" bestFit="1" customWidth="1"/>
    <col min="54" max="56" width="11" style="3" bestFit="1" customWidth="1"/>
    <col min="57" max="69" width="12" style="3" bestFit="1" customWidth="1"/>
    <col min="70" max="70" width="10" style="3" bestFit="1" customWidth="1"/>
    <col min="71" max="87" width="12" style="3" bestFit="1" customWidth="1"/>
    <col min="88" max="88" width="11" style="3" bestFit="1" customWidth="1"/>
    <col min="89" max="97" width="12" style="3" bestFit="1" customWidth="1"/>
    <col min="98" max="98" width="11" style="3" bestFit="1" customWidth="1"/>
    <col min="99" max="103" width="12" style="3" bestFit="1" customWidth="1"/>
    <col min="104" max="104" width="11" style="3" bestFit="1" customWidth="1"/>
    <col min="105" max="124" width="12" style="3" bestFit="1" customWidth="1"/>
    <col min="125" max="125" width="11" style="3" bestFit="1" customWidth="1"/>
    <col min="126" max="135" width="12" style="3" bestFit="1" customWidth="1"/>
    <col min="136" max="136" width="11" style="3" bestFit="1" customWidth="1"/>
    <col min="137" max="171" width="12" style="3" bestFit="1" customWidth="1"/>
    <col min="172" max="172" width="11" style="3" bestFit="1" customWidth="1"/>
    <col min="173" max="175" width="12" style="3" bestFit="1" customWidth="1"/>
    <col min="176" max="177" width="11" style="3" bestFit="1" customWidth="1"/>
    <col min="178" max="214" width="12" style="3" bestFit="1" customWidth="1"/>
    <col min="215" max="215" width="11" style="3" bestFit="1" customWidth="1"/>
    <col min="216" max="224" width="12" style="3" bestFit="1" customWidth="1"/>
    <col min="225" max="226" width="11" style="3" bestFit="1" customWidth="1"/>
    <col min="227" max="266" width="12" style="3" bestFit="1" customWidth="1"/>
    <col min="267" max="267" width="11" style="3" bestFit="1" customWidth="1"/>
    <col min="268" max="315" width="12" style="3" bestFit="1" customWidth="1"/>
    <col min="316" max="316" width="11" style="3" bestFit="1" customWidth="1"/>
    <col min="317" max="327" width="12" style="3" bestFit="1" customWidth="1"/>
    <col min="328" max="328" width="11" style="3" bestFit="1" customWidth="1"/>
    <col min="329" max="350" width="12" style="3" bestFit="1" customWidth="1"/>
    <col min="351" max="352" width="11" style="3" bestFit="1" customWidth="1"/>
    <col min="353" max="354" width="12" style="3" bestFit="1" customWidth="1"/>
    <col min="355" max="355" width="11" style="3" bestFit="1" customWidth="1"/>
    <col min="356" max="363" width="12" style="3" bestFit="1" customWidth="1"/>
    <col min="364" max="364" width="11" style="3" bestFit="1" customWidth="1"/>
    <col min="365" max="366" width="12" style="3" bestFit="1" customWidth="1"/>
    <col min="367" max="367" width="11" style="3" bestFit="1" customWidth="1"/>
    <col min="368" max="373" width="12" style="3" bestFit="1" customWidth="1"/>
    <col min="374" max="374" width="11" style="3" bestFit="1" customWidth="1"/>
    <col min="375" max="379" width="12" style="3" bestFit="1" customWidth="1"/>
    <col min="380" max="380" width="11" style="3" bestFit="1" customWidth="1"/>
    <col min="381" max="414" width="12" style="3" bestFit="1" customWidth="1"/>
    <col min="415" max="415" width="11" style="3" bestFit="1" customWidth="1"/>
    <col min="416" max="426" width="12" style="3" bestFit="1" customWidth="1"/>
    <col min="427" max="427" width="11" style="3" bestFit="1" customWidth="1"/>
    <col min="428" max="438" width="12" style="3" bestFit="1" customWidth="1"/>
    <col min="439" max="440" width="11" style="3" bestFit="1" customWidth="1"/>
    <col min="441" max="449" width="12" style="3" bestFit="1" customWidth="1"/>
    <col min="450" max="450" width="10" style="3" bestFit="1" customWidth="1"/>
    <col min="451" max="452" width="12" style="3" bestFit="1" customWidth="1"/>
    <col min="453" max="453" width="10" style="3" bestFit="1" customWidth="1"/>
    <col min="454" max="470" width="12" style="3" bestFit="1" customWidth="1"/>
    <col min="471" max="471" width="7" style="3" bestFit="1" customWidth="1"/>
    <col min="472" max="472" width="6.77734375" style="3" bestFit="1" customWidth="1"/>
    <col min="473" max="473" width="6.33203125" style="3" bestFit="1" customWidth="1"/>
    <col min="474" max="474" width="6.5546875" style="3" bestFit="1" customWidth="1"/>
    <col min="475" max="475" width="7" style="3" bestFit="1" customWidth="1"/>
    <col min="476" max="476" width="6.44140625" style="3" bestFit="1" customWidth="1"/>
    <col min="477" max="477" width="7.21875" style="3" bestFit="1" customWidth="1"/>
    <col min="478" max="478" width="6.33203125" style="3" bestFit="1" customWidth="1"/>
    <col min="479" max="482" width="12" style="3" bestFit="1" customWidth="1"/>
    <col min="483" max="16384" width="8.88671875" style="3"/>
  </cols>
  <sheetData>
    <row r="1" spans="1:482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82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2"/>
      <c r="AS2" s="2"/>
      <c r="AT2" s="2"/>
    </row>
    <row r="3" spans="1:482" x14ac:dyDescent="0.3">
      <c r="A3" s="1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1">
        <v>13</v>
      </c>
      <c r="O3" s="1">
        <v>14</v>
      </c>
      <c r="P3" s="1">
        <v>15</v>
      </c>
      <c r="Q3" s="1">
        <v>16</v>
      </c>
      <c r="R3" s="1">
        <v>17</v>
      </c>
      <c r="S3" s="1">
        <v>18</v>
      </c>
      <c r="T3" s="1">
        <v>19</v>
      </c>
      <c r="U3" s="1">
        <v>20</v>
      </c>
      <c r="V3" s="1">
        <v>21</v>
      </c>
      <c r="W3" s="1">
        <v>22</v>
      </c>
      <c r="X3" s="1">
        <v>23</v>
      </c>
      <c r="Y3" s="1">
        <v>24</v>
      </c>
      <c r="Z3" s="1">
        <v>25</v>
      </c>
      <c r="AA3" s="1">
        <v>26</v>
      </c>
      <c r="AB3" s="1">
        <v>27</v>
      </c>
      <c r="AC3" s="1">
        <v>28</v>
      </c>
      <c r="AD3" s="1">
        <v>29</v>
      </c>
      <c r="AE3" s="1">
        <v>30</v>
      </c>
      <c r="AF3" s="1">
        <v>31</v>
      </c>
      <c r="AG3" s="1">
        <v>32</v>
      </c>
      <c r="AH3" s="1">
        <v>33</v>
      </c>
      <c r="AI3" s="1">
        <v>34</v>
      </c>
      <c r="AJ3" s="1">
        <v>35</v>
      </c>
      <c r="AK3" s="1">
        <v>36</v>
      </c>
      <c r="AL3" s="1">
        <v>37</v>
      </c>
      <c r="AM3" s="1">
        <v>38</v>
      </c>
      <c r="AN3" s="1">
        <v>39</v>
      </c>
      <c r="AO3" s="1">
        <v>40</v>
      </c>
      <c r="AP3" s="1">
        <v>41</v>
      </c>
      <c r="AQ3" s="1">
        <v>42</v>
      </c>
      <c r="AR3" s="1">
        <v>43</v>
      </c>
      <c r="AS3" s="1">
        <v>44</v>
      </c>
      <c r="AT3" s="1">
        <v>45</v>
      </c>
      <c r="AU3" s="1">
        <v>46</v>
      </c>
      <c r="AV3" s="1">
        <v>47</v>
      </c>
      <c r="AW3" s="1">
        <v>48</v>
      </c>
      <c r="AX3" s="1">
        <v>49</v>
      </c>
      <c r="AY3" s="1">
        <v>50</v>
      </c>
      <c r="AZ3" s="1">
        <v>51</v>
      </c>
      <c r="BA3" s="1">
        <v>52</v>
      </c>
      <c r="BB3" s="1">
        <v>53</v>
      </c>
      <c r="BC3" s="1">
        <v>54</v>
      </c>
      <c r="BD3" s="1">
        <v>55</v>
      </c>
      <c r="BE3" s="1">
        <v>56</v>
      </c>
      <c r="BF3" s="1">
        <v>57</v>
      </c>
      <c r="BG3" s="1">
        <v>58</v>
      </c>
      <c r="BH3" s="1">
        <v>59</v>
      </c>
      <c r="BI3" s="1">
        <v>60</v>
      </c>
      <c r="BJ3" s="1">
        <v>61</v>
      </c>
      <c r="BK3" s="1">
        <v>62</v>
      </c>
      <c r="BL3" s="1">
        <v>63</v>
      </c>
      <c r="BM3" s="1">
        <v>64</v>
      </c>
      <c r="BN3" s="1">
        <v>65</v>
      </c>
      <c r="BO3" s="1">
        <v>66</v>
      </c>
      <c r="BP3" s="1">
        <v>67</v>
      </c>
      <c r="BQ3" s="1">
        <v>68</v>
      </c>
      <c r="BR3" s="1">
        <v>69</v>
      </c>
      <c r="BS3" s="1">
        <v>70</v>
      </c>
      <c r="BT3" s="1">
        <v>71</v>
      </c>
      <c r="BU3" s="1">
        <v>72</v>
      </c>
      <c r="BV3" s="1">
        <v>73</v>
      </c>
      <c r="BW3" s="1">
        <v>74</v>
      </c>
      <c r="BX3" s="1">
        <v>75</v>
      </c>
      <c r="BY3" s="1">
        <v>76</v>
      </c>
      <c r="BZ3" s="1">
        <v>77</v>
      </c>
      <c r="CA3" s="1">
        <v>78</v>
      </c>
      <c r="CB3" s="1">
        <v>79</v>
      </c>
      <c r="CC3" s="1">
        <v>80</v>
      </c>
      <c r="CD3" s="1">
        <v>81</v>
      </c>
      <c r="CE3" s="1">
        <v>82</v>
      </c>
      <c r="CF3" s="1">
        <v>83</v>
      </c>
      <c r="CG3" s="1">
        <v>84</v>
      </c>
      <c r="CH3" s="1">
        <v>85</v>
      </c>
      <c r="CI3" s="1">
        <v>86</v>
      </c>
      <c r="CJ3" s="1">
        <v>87</v>
      </c>
      <c r="CK3" s="1">
        <v>88</v>
      </c>
      <c r="CL3" s="1">
        <v>89</v>
      </c>
      <c r="CM3" s="1">
        <v>90</v>
      </c>
      <c r="CN3" s="1">
        <v>91</v>
      </c>
      <c r="CO3" s="1">
        <v>92</v>
      </c>
      <c r="CP3" s="1">
        <v>93</v>
      </c>
      <c r="CQ3" s="1">
        <v>94</v>
      </c>
      <c r="CR3" s="1">
        <v>95</v>
      </c>
      <c r="CS3" s="1">
        <v>96</v>
      </c>
      <c r="CT3" s="1">
        <v>97</v>
      </c>
      <c r="CU3" s="1">
        <v>98</v>
      </c>
      <c r="CV3" s="1">
        <v>99</v>
      </c>
      <c r="CW3" s="1">
        <v>100</v>
      </c>
      <c r="CX3" s="1">
        <v>101</v>
      </c>
      <c r="CY3" s="1">
        <v>102</v>
      </c>
      <c r="CZ3" s="1">
        <v>103</v>
      </c>
      <c r="DA3" s="1">
        <v>104</v>
      </c>
      <c r="DB3" s="1">
        <v>105</v>
      </c>
      <c r="DC3" s="1">
        <v>106</v>
      </c>
      <c r="DD3" s="1">
        <v>107</v>
      </c>
      <c r="DE3" s="1">
        <v>108</v>
      </c>
      <c r="DF3" s="1">
        <v>109</v>
      </c>
      <c r="DG3" s="1">
        <v>110</v>
      </c>
      <c r="DH3" s="1">
        <v>111</v>
      </c>
      <c r="DI3" s="1">
        <v>112</v>
      </c>
      <c r="DJ3" s="1">
        <v>113</v>
      </c>
      <c r="DK3" s="1">
        <v>114</v>
      </c>
      <c r="DL3" s="1">
        <v>115</v>
      </c>
      <c r="DM3" s="1">
        <v>116</v>
      </c>
      <c r="DN3" s="1">
        <v>117</v>
      </c>
      <c r="DO3" s="1">
        <v>118</v>
      </c>
      <c r="DP3" s="1">
        <v>119</v>
      </c>
      <c r="DQ3" s="1">
        <v>120</v>
      </c>
      <c r="DR3" s="1">
        <v>121</v>
      </c>
      <c r="DS3" s="1">
        <v>122</v>
      </c>
      <c r="DT3" s="1">
        <v>123</v>
      </c>
      <c r="DU3" s="1">
        <v>124</v>
      </c>
      <c r="DV3" s="1">
        <v>125</v>
      </c>
      <c r="DW3" s="1">
        <v>126</v>
      </c>
      <c r="DX3" s="1">
        <v>127</v>
      </c>
      <c r="DY3" s="1">
        <v>128</v>
      </c>
      <c r="DZ3" s="1">
        <v>129</v>
      </c>
      <c r="EA3" s="1">
        <v>130</v>
      </c>
      <c r="EB3" s="1">
        <v>131</v>
      </c>
      <c r="EC3" s="1">
        <v>132</v>
      </c>
      <c r="ED3" s="1">
        <v>133</v>
      </c>
      <c r="EE3" s="1">
        <v>134</v>
      </c>
      <c r="EF3" s="1">
        <v>135</v>
      </c>
      <c r="EG3" s="1">
        <v>136</v>
      </c>
      <c r="EH3" s="1">
        <v>137</v>
      </c>
      <c r="EI3" s="1">
        <v>138</v>
      </c>
      <c r="EJ3" s="1">
        <v>139</v>
      </c>
      <c r="EK3" s="1">
        <v>140</v>
      </c>
      <c r="EL3" s="1">
        <v>141</v>
      </c>
      <c r="EM3" s="1">
        <v>142</v>
      </c>
      <c r="EN3" s="1">
        <v>143</v>
      </c>
      <c r="EO3" s="1">
        <v>144</v>
      </c>
      <c r="EP3" s="1">
        <v>145</v>
      </c>
      <c r="EQ3" s="1">
        <v>146</v>
      </c>
      <c r="ER3" s="1">
        <v>147</v>
      </c>
      <c r="ES3" s="1">
        <v>148</v>
      </c>
      <c r="ET3" s="1">
        <v>149</v>
      </c>
      <c r="EU3" s="1">
        <v>150</v>
      </c>
      <c r="EV3" s="1">
        <v>151</v>
      </c>
      <c r="EW3" s="1">
        <v>152</v>
      </c>
      <c r="EX3" s="1">
        <v>153</v>
      </c>
      <c r="EY3" s="1">
        <v>154</v>
      </c>
      <c r="EZ3" s="1">
        <v>155</v>
      </c>
      <c r="FA3" s="1">
        <v>156</v>
      </c>
      <c r="FB3" s="1">
        <v>157</v>
      </c>
      <c r="FC3" s="1">
        <v>158</v>
      </c>
      <c r="FD3" s="1">
        <v>159</v>
      </c>
      <c r="FE3" s="1">
        <v>160</v>
      </c>
      <c r="FF3" s="1">
        <v>161</v>
      </c>
      <c r="FG3" s="1">
        <v>162</v>
      </c>
      <c r="FH3" s="1">
        <v>163</v>
      </c>
      <c r="FI3" s="1">
        <v>164</v>
      </c>
      <c r="FJ3" s="1">
        <v>165</v>
      </c>
      <c r="FK3" s="1">
        <v>166</v>
      </c>
      <c r="FL3" s="1">
        <v>167</v>
      </c>
      <c r="FM3" s="1">
        <v>168</v>
      </c>
      <c r="FN3" s="1">
        <v>169</v>
      </c>
      <c r="FO3" s="1">
        <v>170</v>
      </c>
      <c r="FP3" s="1">
        <v>171</v>
      </c>
      <c r="FQ3" s="1">
        <v>172</v>
      </c>
      <c r="FR3" s="1">
        <v>173</v>
      </c>
      <c r="FS3" s="1">
        <v>174</v>
      </c>
      <c r="FT3" s="1">
        <v>175</v>
      </c>
      <c r="FU3" s="1">
        <v>176</v>
      </c>
      <c r="FV3" s="1">
        <v>177</v>
      </c>
      <c r="FW3" s="1">
        <v>178</v>
      </c>
      <c r="FX3" s="1">
        <v>179</v>
      </c>
      <c r="FY3" s="1">
        <v>180</v>
      </c>
      <c r="FZ3" s="1">
        <v>181</v>
      </c>
      <c r="GA3" s="1">
        <v>182</v>
      </c>
      <c r="GB3" s="1">
        <v>183</v>
      </c>
      <c r="GC3" s="1">
        <v>184</v>
      </c>
      <c r="GD3" s="1">
        <v>185</v>
      </c>
      <c r="GE3" s="1">
        <v>186</v>
      </c>
      <c r="GF3" s="1">
        <v>187</v>
      </c>
      <c r="GG3" s="1">
        <v>188</v>
      </c>
      <c r="GH3" s="1">
        <v>189</v>
      </c>
      <c r="GI3" s="1">
        <v>190</v>
      </c>
      <c r="GJ3" s="1">
        <v>191</v>
      </c>
      <c r="GK3" s="1">
        <v>192</v>
      </c>
      <c r="GL3" s="1">
        <v>193</v>
      </c>
      <c r="GM3" s="1">
        <v>194</v>
      </c>
      <c r="GN3" s="1">
        <v>195</v>
      </c>
      <c r="GO3" s="1">
        <v>196</v>
      </c>
      <c r="GP3" s="1">
        <v>197</v>
      </c>
      <c r="GQ3" s="1">
        <v>198</v>
      </c>
      <c r="GR3" s="1">
        <v>199</v>
      </c>
      <c r="GS3" s="1">
        <v>200</v>
      </c>
      <c r="GT3" s="1">
        <v>201</v>
      </c>
      <c r="GU3" s="1">
        <v>202</v>
      </c>
      <c r="GV3" s="1">
        <v>203</v>
      </c>
      <c r="GW3" s="1">
        <v>204</v>
      </c>
      <c r="GX3" s="1">
        <v>205</v>
      </c>
      <c r="GY3" s="1">
        <v>206</v>
      </c>
      <c r="GZ3" s="1">
        <v>207</v>
      </c>
      <c r="HA3" s="1">
        <v>208</v>
      </c>
      <c r="HB3" s="1">
        <v>209</v>
      </c>
      <c r="HC3" s="1">
        <v>210</v>
      </c>
      <c r="HD3" s="1">
        <v>211</v>
      </c>
      <c r="HE3" s="1">
        <v>212</v>
      </c>
      <c r="HF3" s="1">
        <v>213</v>
      </c>
      <c r="HG3" s="1">
        <v>214</v>
      </c>
      <c r="HH3" s="1">
        <v>215</v>
      </c>
      <c r="HI3" s="1">
        <v>216</v>
      </c>
      <c r="HJ3" s="1">
        <v>217</v>
      </c>
      <c r="HK3" s="1">
        <v>218</v>
      </c>
      <c r="HL3" s="1">
        <v>219</v>
      </c>
      <c r="HM3" s="1">
        <v>220</v>
      </c>
      <c r="HN3" s="1">
        <v>221</v>
      </c>
      <c r="HO3" s="1">
        <v>222</v>
      </c>
      <c r="HP3" s="1">
        <v>223</v>
      </c>
      <c r="HQ3" s="1">
        <v>224</v>
      </c>
      <c r="HR3" s="1">
        <v>225</v>
      </c>
      <c r="HS3" s="1">
        <v>226</v>
      </c>
      <c r="HT3" s="1">
        <v>227</v>
      </c>
      <c r="HU3" s="1">
        <v>228</v>
      </c>
      <c r="HV3" s="1">
        <v>229</v>
      </c>
      <c r="HW3" s="1">
        <v>230</v>
      </c>
      <c r="HX3" s="1">
        <v>231</v>
      </c>
      <c r="HY3" s="1">
        <v>232</v>
      </c>
      <c r="HZ3" s="1">
        <v>233</v>
      </c>
      <c r="IA3" s="1">
        <v>234</v>
      </c>
      <c r="IB3" s="1">
        <v>235</v>
      </c>
      <c r="IC3" s="1">
        <v>236</v>
      </c>
      <c r="ID3" s="1">
        <v>237</v>
      </c>
      <c r="IE3" s="1">
        <v>238</v>
      </c>
      <c r="IF3" s="1">
        <v>239</v>
      </c>
      <c r="IG3" s="1">
        <v>240</v>
      </c>
      <c r="IH3" s="1">
        <v>241</v>
      </c>
      <c r="II3" s="1">
        <v>242</v>
      </c>
      <c r="IJ3" s="1">
        <v>243</v>
      </c>
      <c r="IK3" s="1">
        <v>244</v>
      </c>
      <c r="IL3" s="1">
        <v>245</v>
      </c>
      <c r="IM3" s="1">
        <v>246</v>
      </c>
      <c r="IN3" s="1">
        <v>247</v>
      </c>
      <c r="IO3" s="1">
        <v>248</v>
      </c>
      <c r="IP3" s="1">
        <v>249</v>
      </c>
      <c r="IQ3" s="1">
        <v>250</v>
      </c>
      <c r="IR3" s="1">
        <v>251</v>
      </c>
      <c r="IS3" s="1">
        <v>252</v>
      </c>
      <c r="IT3" s="1">
        <v>253</v>
      </c>
      <c r="IU3" s="1">
        <v>254</v>
      </c>
      <c r="IV3" s="1">
        <v>255</v>
      </c>
      <c r="IW3" s="1">
        <v>256</v>
      </c>
      <c r="IX3" s="1">
        <v>257</v>
      </c>
      <c r="IY3" s="1">
        <v>258</v>
      </c>
      <c r="IZ3" s="1">
        <v>259</v>
      </c>
      <c r="JA3" s="1">
        <v>260</v>
      </c>
      <c r="JB3" s="1">
        <v>261</v>
      </c>
      <c r="JC3" s="1">
        <v>262</v>
      </c>
      <c r="JD3" s="1">
        <v>263</v>
      </c>
      <c r="JE3" s="1">
        <v>264</v>
      </c>
      <c r="JF3" s="1">
        <v>265</v>
      </c>
      <c r="JG3" s="1">
        <v>266</v>
      </c>
      <c r="JH3" s="1">
        <v>267</v>
      </c>
      <c r="JI3" s="1">
        <v>268</v>
      </c>
      <c r="JJ3" s="1">
        <v>269</v>
      </c>
      <c r="JK3" s="1">
        <v>270</v>
      </c>
      <c r="JL3" s="1">
        <v>271</v>
      </c>
      <c r="JM3" s="1">
        <v>272</v>
      </c>
      <c r="JN3" s="1">
        <v>273</v>
      </c>
      <c r="JO3" s="1">
        <v>274</v>
      </c>
      <c r="JP3" s="1">
        <v>275</v>
      </c>
      <c r="JQ3" s="1">
        <v>276</v>
      </c>
      <c r="JR3" s="1">
        <v>277</v>
      </c>
      <c r="JS3" s="1">
        <v>278</v>
      </c>
      <c r="JT3" s="1">
        <v>279</v>
      </c>
      <c r="JU3" s="1">
        <v>280</v>
      </c>
      <c r="JV3" s="1">
        <v>281</v>
      </c>
      <c r="JW3" s="1">
        <v>282</v>
      </c>
      <c r="JX3" s="1">
        <v>283</v>
      </c>
      <c r="JY3" s="1">
        <v>284</v>
      </c>
      <c r="JZ3" s="1">
        <v>285</v>
      </c>
      <c r="KA3" s="1">
        <v>286</v>
      </c>
      <c r="KB3" s="1">
        <v>287</v>
      </c>
      <c r="KC3" s="1">
        <v>288</v>
      </c>
      <c r="KD3" s="1">
        <v>289</v>
      </c>
      <c r="KE3" s="1">
        <v>290</v>
      </c>
      <c r="KF3" s="1">
        <v>291</v>
      </c>
      <c r="KG3" s="1">
        <v>292</v>
      </c>
      <c r="KH3" s="1">
        <v>293</v>
      </c>
      <c r="KI3" s="1">
        <v>294</v>
      </c>
      <c r="KJ3" s="1">
        <v>295</v>
      </c>
      <c r="KK3" s="1">
        <v>296</v>
      </c>
      <c r="KL3" s="1">
        <v>297</v>
      </c>
      <c r="KM3" s="1">
        <v>298</v>
      </c>
      <c r="KN3" s="1">
        <v>299</v>
      </c>
      <c r="KO3" s="1">
        <v>300</v>
      </c>
      <c r="KP3" s="1">
        <v>301</v>
      </c>
      <c r="KQ3" s="1">
        <v>302</v>
      </c>
      <c r="KR3" s="1">
        <v>303</v>
      </c>
      <c r="KS3" s="1">
        <v>304</v>
      </c>
      <c r="KT3" s="1">
        <v>305</v>
      </c>
      <c r="KU3" s="1">
        <v>306</v>
      </c>
      <c r="KV3" s="1">
        <v>307</v>
      </c>
      <c r="KW3" s="1">
        <v>308</v>
      </c>
      <c r="KX3" s="1">
        <v>309</v>
      </c>
      <c r="KY3" s="1">
        <v>310</v>
      </c>
      <c r="KZ3" s="1">
        <v>311</v>
      </c>
      <c r="LA3" s="1">
        <v>312</v>
      </c>
      <c r="LB3" s="1">
        <v>313</v>
      </c>
      <c r="LC3" s="1">
        <v>314</v>
      </c>
      <c r="LD3" s="1">
        <v>315</v>
      </c>
      <c r="LE3" s="1">
        <v>316</v>
      </c>
      <c r="LF3" s="1">
        <v>317</v>
      </c>
      <c r="LG3" s="1">
        <v>318</v>
      </c>
      <c r="LH3" s="1">
        <v>319</v>
      </c>
      <c r="LI3" s="1">
        <v>320</v>
      </c>
      <c r="LJ3" s="1">
        <v>321</v>
      </c>
      <c r="LK3" s="1">
        <v>322</v>
      </c>
      <c r="LL3" s="1">
        <v>323</v>
      </c>
      <c r="LM3" s="1">
        <v>324</v>
      </c>
      <c r="LN3" s="1">
        <v>325</v>
      </c>
      <c r="LO3" s="1">
        <v>326</v>
      </c>
      <c r="LP3" s="1">
        <v>327</v>
      </c>
      <c r="LQ3" s="1">
        <v>328</v>
      </c>
      <c r="LR3" s="1">
        <v>329</v>
      </c>
      <c r="LS3" s="1">
        <v>330</v>
      </c>
      <c r="LT3" s="1">
        <v>331</v>
      </c>
      <c r="LU3" s="1">
        <v>332</v>
      </c>
      <c r="LV3" s="1">
        <v>333</v>
      </c>
      <c r="LW3" s="1">
        <v>334</v>
      </c>
      <c r="LX3" s="1">
        <v>335</v>
      </c>
      <c r="LY3" s="1">
        <v>336</v>
      </c>
      <c r="LZ3" s="1">
        <v>337</v>
      </c>
      <c r="MA3" s="1">
        <v>338</v>
      </c>
      <c r="MB3" s="1">
        <v>339</v>
      </c>
      <c r="MC3" s="1">
        <v>340</v>
      </c>
      <c r="MD3" s="1">
        <v>341</v>
      </c>
      <c r="ME3" s="1">
        <v>342</v>
      </c>
      <c r="MF3" s="1">
        <v>343</v>
      </c>
      <c r="MG3" s="1">
        <v>344</v>
      </c>
      <c r="MH3" s="1">
        <v>345</v>
      </c>
      <c r="MI3" s="1">
        <v>346</v>
      </c>
      <c r="MJ3" s="1">
        <v>347</v>
      </c>
      <c r="MK3" s="1">
        <v>348</v>
      </c>
      <c r="ML3" s="1">
        <v>349</v>
      </c>
      <c r="MM3" s="1">
        <v>350</v>
      </c>
      <c r="MN3" s="1">
        <v>351</v>
      </c>
      <c r="MO3" s="1">
        <v>352</v>
      </c>
      <c r="MP3" s="1">
        <v>353</v>
      </c>
      <c r="MQ3" s="1">
        <v>354</v>
      </c>
      <c r="MR3" s="1">
        <v>355</v>
      </c>
      <c r="MS3" s="1">
        <v>356</v>
      </c>
      <c r="MT3" s="1">
        <v>357</v>
      </c>
      <c r="MU3" s="1">
        <v>358</v>
      </c>
      <c r="MV3" s="1">
        <v>359</v>
      </c>
      <c r="MW3" s="1">
        <v>360</v>
      </c>
      <c r="MX3" s="1">
        <v>361</v>
      </c>
      <c r="MY3" s="1">
        <v>362</v>
      </c>
      <c r="MZ3" s="1">
        <v>363</v>
      </c>
      <c r="NA3" s="1">
        <v>364</v>
      </c>
      <c r="NB3" s="1">
        <v>365</v>
      </c>
      <c r="NC3" s="1">
        <v>366</v>
      </c>
      <c r="ND3" s="1">
        <v>367</v>
      </c>
      <c r="NE3" s="1">
        <v>368</v>
      </c>
      <c r="NF3" s="1">
        <v>369</v>
      </c>
      <c r="NG3" s="1">
        <v>370</v>
      </c>
      <c r="NH3" s="1">
        <v>371</v>
      </c>
      <c r="NI3" s="1">
        <v>372</v>
      </c>
      <c r="NJ3" s="1">
        <v>373</v>
      </c>
      <c r="NK3" s="1">
        <v>374</v>
      </c>
      <c r="NL3" s="1">
        <v>375</v>
      </c>
      <c r="NM3" s="1">
        <v>376</v>
      </c>
      <c r="NN3" s="1">
        <v>377</v>
      </c>
      <c r="NO3" s="1">
        <v>378</v>
      </c>
      <c r="NP3" s="1">
        <v>379</v>
      </c>
      <c r="NQ3" s="1">
        <v>380</v>
      </c>
      <c r="NR3" s="1">
        <v>381</v>
      </c>
      <c r="NS3" s="1">
        <v>382</v>
      </c>
      <c r="NT3" s="1">
        <v>383</v>
      </c>
      <c r="NU3" s="1">
        <v>384</v>
      </c>
      <c r="NV3" s="1">
        <v>385</v>
      </c>
      <c r="NW3" s="1">
        <v>386</v>
      </c>
      <c r="NX3" s="1">
        <v>387</v>
      </c>
      <c r="NY3" s="1">
        <v>388</v>
      </c>
      <c r="NZ3" s="1">
        <v>389</v>
      </c>
      <c r="OA3" s="1">
        <v>390</v>
      </c>
      <c r="OB3" s="1">
        <v>391</v>
      </c>
      <c r="OC3" s="1">
        <v>392</v>
      </c>
      <c r="OD3" s="1">
        <v>393</v>
      </c>
      <c r="OE3" s="1">
        <v>394</v>
      </c>
      <c r="OF3" s="1">
        <v>395</v>
      </c>
      <c r="OG3" s="1">
        <v>396</v>
      </c>
      <c r="OH3" s="1">
        <v>397</v>
      </c>
      <c r="OI3" s="1">
        <v>398</v>
      </c>
      <c r="OJ3" s="1">
        <v>399</v>
      </c>
      <c r="OK3" s="1">
        <v>400</v>
      </c>
      <c r="OL3" s="1">
        <v>401</v>
      </c>
      <c r="OM3" s="1">
        <v>402</v>
      </c>
      <c r="ON3" s="1">
        <v>403</v>
      </c>
      <c r="OO3" s="1">
        <v>404</v>
      </c>
      <c r="OP3" s="1">
        <v>405</v>
      </c>
      <c r="OQ3" s="1">
        <v>406</v>
      </c>
      <c r="OR3" s="1">
        <v>407</v>
      </c>
      <c r="OS3" s="1">
        <v>408</v>
      </c>
      <c r="OT3" s="1">
        <v>409</v>
      </c>
      <c r="OU3" s="1">
        <v>410</v>
      </c>
      <c r="OV3" s="1">
        <v>411</v>
      </c>
      <c r="OW3" s="1">
        <v>412</v>
      </c>
      <c r="OX3" s="1">
        <v>413</v>
      </c>
      <c r="OY3" s="1">
        <v>414</v>
      </c>
      <c r="OZ3" s="1">
        <v>415</v>
      </c>
      <c r="PA3" s="1">
        <v>416</v>
      </c>
      <c r="PB3" s="1">
        <v>417</v>
      </c>
      <c r="PC3" s="1">
        <v>418</v>
      </c>
      <c r="PD3" s="1">
        <v>419</v>
      </c>
      <c r="PE3" s="1">
        <v>420</v>
      </c>
      <c r="PF3" s="1">
        <v>421</v>
      </c>
      <c r="PG3" s="1">
        <v>422</v>
      </c>
      <c r="PH3" s="1">
        <v>423</v>
      </c>
      <c r="PI3" s="1">
        <v>424</v>
      </c>
      <c r="PJ3" s="1">
        <v>425</v>
      </c>
      <c r="PK3" s="1">
        <v>426</v>
      </c>
      <c r="PL3" s="1">
        <v>427</v>
      </c>
      <c r="PM3" s="1">
        <v>428</v>
      </c>
      <c r="PN3" s="1">
        <v>429</v>
      </c>
      <c r="PO3" s="1">
        <v>430</v>
      </c>
      <c r="PP3" s="1">
        <v>431</v>
      </c>
      <c r="PQ3" s="1">
        <v>432</v>
      </c>
      <c r="PR3" s="1">
        <v>433</v>
      </c>
      <c r="PS3" s="1">
        <v>434</v>
      </c>
      <c r="PT3" s="1">
        <v>435</v>
      </c>
      <c r="PU3" s="1">
        <v>436</v>
      </c>
      <c r="PV3" s="1">
        <v>437</v>
      </c>
      <c r="PW3" s="1">
        <v>438</v>
      </c>
      <c r="PX3" s="1">
        <v>439</v>
      </c>
      <c r="PY3" s="1">
        <v>440</v>
      </c>
      <c r="PZ3" s="1">
        <v>441</v>
      </c>
      <c r="QA3" s="1">
        <v>442</v>
      </c>
      <c r="QB3" s="1">
        <v>443</v>
      </c>
      <c r="QC3" s="1">
        <v>444</v>
      </c>
      <c r="QD3" s="1">
        <v>445</v>
      </c>
      <c r="QE3" s="1">
        <v>446</v>
      </c>
      <c r="QF3" s="1">
        <v>447</v>
      </c>
      <c r="QG3" s="1">
        <v>448</v>
      </c>
      <c r="QH3" s="1">
        <v>449</v>
      </c>
      <c r="QI3" s="1">
        <v>450</v>
      </c>
      <c r="QJ3" s="1">
        <v>451</v>
      </c>
      <c r="QK3" s="1">
        <v>452</v>
      </c>
      <c r="QL3" s="1">
        <v>453</v>
      </c>
      <c r="QM3" s="1">
        <v>454</v>
      </c>
      <c r="QN3" s="1">
        <v>455</v>
      </c>
      <c r="QO3" s="1">
        <v>456</v>
      </c>
      <c r="QP3" s="1">
        <v>457</v>
      </c>
      <c r="QQ3" s="1">
        <v>458</v>
      </c>
      <c r="QR3" s="1">
        <v>459</v>
      </c>
      <c r="QS3" s="1">
        <v>460</v>
      </c>
      <c r="QT3" s="1">
        <v>461</v>
      </c>
      <c r="QU3" s="1">
        <v>462</v>
      </c>
      <c r="QV3" s="1">
        <v>463</v>
      </c>
      <c r="QW3" s="1">
        <v>464</v>
      </c>
      <c r="QX3" s="1">
        <v>465</v>
      </c>
      <c r="QY3" s="1">
        <v>466</v>
      </c>
      <c r="QZ3" s="1">
        <v>467</v>
      </c>
      <c r="RA3" s="1">
        <v>468</v>
      </c>
      <c r="RB3" s="1">
        <v>469</v>
      </c>
      <c r="RC3" s="1">
        <v>470</v>
      </c>
      <c r="RD3" s="1">
        <v>471</v>
      </c>
      <c r="RE3" s="1">
        <v>472</v>
      </c>
      <c r="RF3" s="1">
        <v>473</v>
      </c>
      <c r="RG3" s="1">
        <v>474</v>
      </c>
      <c r="RH3" s="1">
        <v>475</v>
      </c>
      <c r="RI3" s="1">
        <v>476</v>
      </c>
      <c r="RJ3" s="1">
        <v>477</v>
      </c>
      <c r="RK3" s="1">
        <v>478</v>
      </c>
      <c r="RL3" s="1">
        <v>479</v>
      </c>
      <c r="RM3" s="1">
        <v>480</v>
      </c>
    </row>
    <row r="4" spans="1:482" x14ac:dyDescent="0.3">
      <c r="A4" s="1"/>
      <c r="B4" s="4">
        <v>24381</v>
      </c>
      <c r="C4" s="4">
        <v>24412</v>
      </c>
      <c r="D4" s="4">
        <v>24442</v>
      </c>
      <c r="E4" s="4">
        <v>24473</v>
      </c>
      <c r="F4" s="4">
        <v>24504</v>
      </c>
      <c r="G4" s="4">
        <v>24532</v>
      </c>
      <c r="H4" s="4">
        <v>24563</v>
      </c>
      <c r="I4" s="4">
        <v>24593</v>
      </c>
      <c r="J4" s="4">
        <v>24624</v>
      </c>
      <c r="K4" s="4">
        <v>24654</v>
      </c>
      <c r="L4" s="4">
        <v>24685</v>
      </c>
      <c r="M4" s="4">
        <v>24716</v>
      </c>
      <c r="N4" s="4">
        <v>24746</v>
      </c>
      <c r="O4" s="4">
        <v>24777</v>
      </c>
      <c r="P4" s="4">
        <v>24807</v>
      </c>
      <c r="Q4" s="4">
        <v>24838</v>
      </c>
      <c r="R4" s="4">
        <v>24869</v>
      </c>
      <c r="S4" s="4">
        <v>24898</v>
      </c>
      <c r="T4" s="4">
        <v>24929</v>
      </c>
      <c r="U4" s="4">
        <v>24959</v>
      </c>
      <c r="V4" s="4">
        <v>24990</v>
      </c>
      <c r="W4" s="4">
        <v>25020</v>
      </c>
      <c r="X4" s="4">
        <v>25051</v>
      </c>
      <c r="Y4" s="4">
        <v>25082</v>
      </c>
      <c r="Z4" s="4">
        <v>25112</v>
      </c>
      <c r="AA4" s="4">
        <v>25143</v>
      </c>
      <c r="AB4" s="4">
        <v>25173</v>
      </c>
      <c r="AC4" s="4">
        <v>25204</v>
      </c>
      <c r="AD4" s="4">
        <v>25235</v>
      </c>
      <c r="AE4" s="4">
        <v>25263</v>
      </c>
      <c r="AF4" s="4">
        <v>25294</v>
      </c>
      <c r="AG4" s="4">
        <v>25324</v>
      </c>
      <c r="AH4" s="4">
        <v>25355</v>
      </c>
      <c r="AI4" s="4">
        <v>25385</v>
      </c>
      <c r="AJ4" s="4">
        <v>25416</v>
      </c>
      <c r="AK4" s="4">
        <v>25447</v>
      </c>
      <c r="AL4" s="4">
        <v>25477</v>
      </c>
      <c r="AM4" s="4">
        <v>25508</v>
      </c>
      <c r="AN4" s="4">
        <v>25538</v>
      </c>
      <c r="AO4" s="4">
        <v>25569</v>
      </c>
      <c r="AP4" s="4">
        <v>25600</v>
      </c>
      <c r="AQ4" s="4">
        <v>25628</v>
      </c>
      <c r="AR4" s="5">
        <v>25659</v>
      </c>
      <c r="AS4" s="5">
        <v>25689</v>
      </c>
      <c r="AT4" s="5">
        <v>25720</v>
      </c>
      <c r="AU4" s="6">
        <v>25750</v>
      </c>
      <c r="AV4" s="6">
        <v>25781</v>
      </c>
      <c r="AW4" s="6">
        <v>25812</v>
      </c>
      <c r="AX4" s="6">
        <v>25842</v>
      </c>
      <c r="AY4" s="6">
        <v>25873</v>
      </c>
      <c r="AZ4" s="6">
        <v>25903</v>
      </c>
      <c r="BA4" s="6">
        <v>25934</v>
      </c>
      <c r="BB4" s="6">
        <v>25965</v>
      </c>
      <c r="BC4" s="6">
        <v>25993</v>
      </c>
      <c r="BD4" s="6">
        <v>26024</v>
      </c>
      <c r="BE4" s="6">
        <v>26054</v>
      </c>
      <c r="BF4" s="6">
        <v>26085</v>
      </c>
      <c r="BG4" s="6">
        <v>26115</v>
      </c>
      <c r="BH4" s="6">
        <v>26146</v>
      </c>
      <c r="BI4" s="6">
        <v>26177</v>
      </c>
      <c r="BJ4" s="6">
        <v>26207</v>
      </c>
      <c r="BK4" s="6">
        <v>26238</v>
      </c>
      <c r="BL4" s="6">
        <v>26268</v>
      </c>
      <c r="BM4" s="6">
        <v>26299</v>
      </c>
      <c r="BN4" s="6">
        <v>26330</v>
      </c>
      <c r="BO4" s="6">
        <v>26359</v>
      </c>
      <c r="BP4" s="6">
        <v>26390</v>
      </c>
      <c r="BQ4" s="6">
        <v>26420</v>
      </c>
      <c r="BR4" s="6">
        <v>26451</v>
      </c>
      <c r="BS4" s="6">
        <v>26481</v>
      </c>
      <c r="BT4" s="6">
        <v>26512</v>
      </c>
      <c r="BU4" s="6">
        <v>26543</v>
      </c>
      <c r="BV4" s="6">
        <v>26573</v>
      </c>
      <c r="BW4" s="6">
        <v>26604</v>
      </c>
      <c r="BX4" s="6">
        <v>26634</v>
      </c>
      <c r="BY4" s="6">
        <v>26665</v>
      </c>
      <c r="BZ4" s="6">
        <v>26696</v>
      </c>
      <c r="CA4" s="6">
        <v>26724</v>
      </c>
      <c r="CB4" s="6">
        <v>26755</v>
      </c>
      <c r="CC4" s="6">
        <v>26785</v>
      </c>
      <c r="CD4" s="6">
        <v>26816</v>
      </c>
      <c r="CE4" s="6">
        <v>26846</v>
      </c>
      <c r="CF4" s="6">
        <v>26877</v>
      </c>
      <c r="CG4" s="6">
        <v>26908</v>
      </c>
      <c r="CH4" s="6">
        <v>26938</v>
      </c>
      <c r="CI4" s="6">
        <v>26969</v>
      </c>
      <c r="CJ4" s="6">
        <v>26999</v>
      </c>
      <c r="CK4" s="6">
        <v>27030</v>
      </c>
      <c r="CL4" s="6">
        <v>27061</v>
      </c>
      <c r="CM4" s="6">
        <v>27089</v>
      </c>
      <c r="CN4" s="6">
        <v>27120</v>
      </c>
      <c r="CO4" s="6">
        <v>27150</v>
      </c>
      <c r="CP4" s="6">
        <v>27181</v>
      </c>
      <c r="CQ4" s="6">
        <v>27211</v>
      </c>
      <c r="CR4" s="6">
        <v>27242</v>
      </c>
      <c r="CS4" s="6">
        <v>27273</v>
      </c>
      <c r="CT4" s="6">
        <v>27303</v>
      </c>
      <c r="CU4" s="6">
        <v>27334</v>
      </c>
      <c r="CV4" s="6">
        <v>27364</v>
      </c>
      <c r="CW4" s="6">
        <v>27395</v>
      </c>
      <c r="CX4" s="6">
        <v>27426</v>
      </c>
      <c r="CY4" s="6">
        <v>27454</v>
      </c>
      <c r="CZ4" s="6">
        <v>27485</v>
      </c>
      <c r="DA4" s="6">
        <v>27515</v>
      </c>
      <c r="DB4" s="6">
        <v>27546</v>
      </c>
      <c r="DC4" s="6">
        <v>27576</v>
      </c>
      <c r="DD4" s="6">
        <v>27607</v>
      </c>
      <c r="DE4" s="6">
        <v>27638</v>
      </c>
      <c r="DF4" s="6">
        <v>27668</v>
      </c>
      <c r="DG4" s="6">
        <v>27699</v>
      </c>
      <c r="DH4" s="6">
        <v>27729</v>
      </c>
      <c r="DI4" s="6">
        <v>27760</v>
      </c>
      <c r="DJ4" s="6">
        <v>27791</v>
      </c>
      <c r="DK4" s="6">
        <v>27820</v>
      </c>
      <c r="DL4" s="6">
        <v>27851</v>
      </c>
      <c r="DM4" s="6">
        <v>27881</v>
      </c>
      <c r="DN4" s="6">
        <v>27912</v>
      </c>
      <c r="DO4" s="6">
        <v>27942</v>
      </c>
      <c r="DP4" s="6">
        <v>27973</v>
      </c>
      <c r="DQ4" s="6">
        <v>28004</v>
      </c>
      <c r="DR4" s="6">
        <v>28034</v>
      </c>
      <c r="DS4" s="6">
        <v>28065</v>
      </c>
      <c r="DT4" s="6">
        <v>28095</v>
      </c>
      <c r="DU4" s="6">
        <v>28126</v>
      </c>
      <c r="DV4" s="6">
        <v>28157</v>
      </c>
      <c r="DW4" s="6">
        <v>28185</v>
      </c>
      <c r="DX4" s="6">
        <v>28216</v>
      </c>
      <c r="DY4" s="6">
        <v>28246</v>
      </c>
      <c r="DZ4" s="6">
        <v>28277</v>
      </c>
      <c r="EA4" s="6">
        <v>28307</v>
      </c>
      <c r="EB4" s="6">
        <v>28338</v>
      </c>
      <c r="EC4" s="6">
        <v>28369</v>
      </c>
      <c r="ED4" s="6">
        <v>28399</v>
      </c>
      <c r="EE4" s="6">
        <v>28430</v>
      </c>
      <c r="EF4" s="6">
        <v>28460</v>
      </c>
      <c r="EG4" s="6">
        <v>28491</v>
      </c>
      <c r="EH4" s="6">
        <v>28522</v>
      </c>
      <c r="EI4" s="6">
        <v>28550</v>
      </c>
      <c r="EJ4" s="6">
        <v>28581</v>
      </c>
      <c r="EK4" s="6">
        <v>28611</v>
      </c>
      <c r="EL4" s="6">
        <v>28642</v>
      </c>
      <c r="EM4" s="6">
        <v>28672</v>
      </c>
      <c r="EN4" s="6">
        <v>28703</v>
      </c>
      <c r="EO4" s="6">
        <v>28734</v>
      </c>
      <c r="EP4" s="6">
        <v>28764</v>
      </c>
      <c r="EQ4" s="6">
        <v>28795</v>
      </c>
      <c r="ER4" s="6">
        <v>28825</v>
      </c>
      <c r="ES4" s="6">
        <v>28856</v>
      </c>
      <c r="ET4" s="6">
        <v>28887</v>
      </c>
      <c r="EU4" s="6">
        <v>28915</v>
      </c>
      <c r="EV4" s="6">
        <v>28946</v>
      </c>
      <c r="EW4" s="6">
        <v>28976</v>
      </c>
      <c r="EX4" s="6">
        <v>29007</v>
      </c>
      <c r="EY4" s="6">
        <v>29037</v>
      </c>
      <c r="EZ4" s="6">
        <v>29068</v>
      </c>
      <c r="FA4" s="6">
        <v>29099</v>
      </c>
      <c r="FB4" s="6">
        <v>29129</v>
      </c>
      <c r="FC4" s="6">
        <v>29160</v>
      </c>
      <c r="FD4" s="6">
        <v>29190</v>
      </c>
      <c r="FE4" s="6">
        <v>29221</v>
      </c>
      <c r="FF4" s="6">
        <v>29252</v>
      </c>
      <c r="FG4" s="6">
        <v>29281</v>
      </c>
      <c r="FH4" s="6">
        <v>29312</v>
      </c>
      <c r="FI4" s="6">
        <v>29342</v>
      </c>
      <c r="FJ4" s="6">
        <v>29373</v>
      </c>
      <c r="FK4" s="6">
        <v>29403</v>
      </c>
      <c r="FL4" s="6">
        <v>29434</v>
      </c>
      <c r="FM4" s="6">
        <v>29465</v>
      </c>
      <c r="FN4" s="6">
        <v>29495</v>
      </c>
      <c r="FO4" s="6">
        <v>29526</v>
      </c>
      <c r="FP4" s="6">
        <v>29556</v>
      </c>
      <c r="FQ4" s="6">
        <v>29587</v>
      </c>
      <c r="FR4" s="6">
        <v>29618</v>
      </c>
      <c r="FS4" s="6">
        <v>29646</v>
      </c>
      <c r="FT4" s="6">
        <v>29677</v>
      </c>
      <c r="FU4" s="6">
        <v>29707</v>
      </c>
      <c r="FV4" s="6">
        <v>29738</v>
      </c>
      <c r="FW4" s="6">
        <v>29768</v>
      </c>
      <c r="FX4" s="6">
        <v>29799</v>
      </c>
      <c r="FY4" s="6">
        <v>29830</v>
      </c>
      <c r="FZ4" s="6">
        <v>29860</v>
      </c>
      <c r="GA4" s="6">
        <v>29891</v>
      </c>
      <c r="GB4" s="6">
        <v>29921</v>
      </c>
      <c r="GC4" s="6">
        <v>29952</v>
      </c>
      <c r="GD4" s="6">
        <v>29983</v>
      </c>
      <c r="GE4" s="6">
        <v>30011</v>
      </c>
      <c r="GF4" s="6">
        <v>30042</v>
      </c>
      <c r="GG4" s="6">
        <v>30072</v>
      </c>
      <c r="GH4" s="6">
        <v>30103</v>
      </c>
      <c r="GI4" s="6">
        <v>30133</v>
      </c>
      <c r="GJ4" s="6">
        <v>30164</v>
      </c>
      <c r="GK4" s="6">
        <v>30195</v>
      </c>
      <c r="GL4" s="6">
        <v>30225</v>
      </c>
      <c r="GM4" s="6">
        <v>30256</v>
      </c>
      <c r="GN4" s="6">
        <v>30286</v>
      </c>
      <c r="GO4" s="6">
        <v>30317</v>
      </c>
      <c r="GP4" s="6">
        <v>30348</v>
      </c>
      <c r="GQ4" s="6">
        <v>30376</v>
      </c>
      <c r="GR4" s="6">
        <v>30407</v>
      </c>
      <c r="GS4" s="6">
        <v>30437</v>
      </c>
      <c r="GT4" s="6">
        <v>30468</v>
      </c>
      <c r="GU4" s="6">
        <v>30498</v>
      </c>
      <c r="GV4" s="6">
        <v>30529</v>
      </c>
      <c r="GW4" s="6">
        <v>30560</v>
      </c>
      <c r="GX4" s="6">
        <v>30590</v>
      </c>
      <c r="GY4" s="6">
        <v>30621</v>
      </c>
      <c r="GZ4" s="6">
        <v>30651</v>
      </c>
      <c r="HA4" s="6">
        <v>30682</v>
      </c>
      <c r="HB4" s="6">
        <v>30713</v>
      </c>
      <c r="HC4" s="6">
        <v>30742</v>
      </c>
      <c r="HD4" s="6">
        <v>30773</v>
      </c>
      <c r="HE4" s="6">
        <v>30803</v>
      </c>
      <c r="HF4" s="6">
        <v>30834</v>
      </c>
      <c r="HG4" s="6">
        <v>30864</v>
      </c>
      <c r="HH4" s="6">
        <v>30895</v>
      </c>
      <c r="HI4" s="6">
        <v>30926</v>
      </c>
      <c r="HJ4" s="6">
        <v>30956</v>
      </c>
      <c r="HK4" s="6">
        <v>30987</v>
      </c>
      <c r="HL4" s="6">
        <v>31017</v>
      </c>
      <c r="HM4" s="6">
        <v>31048</v>
      </c>
      <c r="HN4" s="6">
        <v>31079</v>
      </c>
      <c r="HO4" s="6">
        <v>31107</v>
      </c>
      <c r="HP4" s="6">
        <v>31138</v>
      </c>
      <c r="HQ4" s="6">
        <v>31168</v>
      </c>
      <c r="HR4" s="6">
        <v>31199</v>
      </c>
      <c r="HS4" s="6">
        <v>31229</v>
      </c>
      <c r="HT4" s="6">
        <v>31260</v>
      </c>
      <c r="HU4" s="6">
        <v>31291</v>
      </c>
      <c r="HV4" s="6">
        <v>31321</v>
      </c>
      <c r="HW4" s="6">
        <v>31352</v>
      </c>
      <c r="HX4" s="6">
        <v>31382</v>
      </c>
      <c r="HY4" s="6">
        <v>31413</v>
      </c>
      <c r="HZ4" s="6">
        <v>31444</v>
      </c>
      <c r="IA4" s="6">
        <v>31472</v>
      </c>
      <c r="IB4" s="6">
        <v>31503</v>
      </c>
      <c r="IC4" s="6">
        <v>31533</v>
      </c>
      <c r="ID4" s="6">
        <v>31564</v>
      </c>
      <c r="IE4" s="6">
        <v>31594</v>
      </c>
      <c r="IF4" s="6">
        <v>31625</v>
      </c>
      <c r="IG4" s="6">
        <v>31656</v>
      </c>
      <c r="IH4" s="6">
        <v>31686</v>
      </c>
      <c r="II4" s="6">
        <v>31717</v>
      </c>
      <c r="IJ4" s="6">
        <v>31747</v>
      </c>
      <c r="IK4" s="6">
        <v>31778</v>
      </c>
      <c r="IL4" s="6">
        <v>31809</v>
      </c>
      <c r="IM4" s="6">
        <v>31837</v>
      </c>
      <c r="IN4" s="6">
        <v>31868</v>
      </c>
      <c r="IO4" s="6">
        <v>31898</v>
      </c>
      <c r="IP4" s="6">
        <v>31929</v>
      </c>
      <c r="IQ4" s="6">
        <v>31959</v>
      </c>
      <c r="IR4" s="6">
        <v>31990</v>
      </c>
      <c r="IS4" s="6">
        <v>32021</v>
      </c>
      <c r="IT4" s="6">
        <v>32051</v>
      </c>
      <c r="IU4" s="6">
        <v>32082</v>
      </c>
      <c r="IV4" s="6">
        <v>32112</v>
      </c>
      <c r="IW4" s="6">
        <v>32143</v>
      </c>
      <c r="IX4" s="6">
        <v>32174</v>
      </c>
      <c r="IY4" s="6">
        <v>32203</v>
      </c>
      <c r="IZ4" s="6">
        <v>32234</v>
      </c>
      <c r="JA4" s="6">
        <v>32264</v>
      </c>
      <c r="JB4" s="6">
        <v>32295</v>
      </c>
      <c r="JC4" s="6">
        <v>32325</v>
      </c>
      <c r="JD4" s="6">
        <v>32356</v>
      </c>
      <c r="JE4" s="6">
        <v>32387</v>
      </c>
      <c r="JF4" s="6">
        <v>32417</v>
      </c>
      <c r="JG4" s="6">
        <v>32448</v>
      </c>
      <c r="JH4" s="6">
        <v>32478</v>
      </c>
      <c r="JI4" s="6">
        <v>32509</v>
      </c>
      <c r="JJ4" s="6">
        <v>32540</v>
      </c>
      <c r="JK4" s="6">
        <v>32568</v>
      </c>
      <c r="JL4" s="6">
        <v>32599</v>
      </c>
      <c r="JM4" s="6">
        <v>32629</v>
      </c>
      <c r="JN4" s="6">
        <v>32660</v>
      </c>
      <c r="JO4" s="6">
        <v>32690</v>
      </c>
      <c r="JP4" s="6">
        <v>32721</v>
      </c>
      <c r="JQ4" s="6">
        <v>32752</v>
      </c>
      <c r="JR4" s="6">
        <v>32782</v>
      </c>
      <c r="JS4" s="6">
        <v>32813</v>
      </c>
      <c r="JT4" s="6">
        <v>32843</v>
      </c>
      <c r="JU4" s="6">
        <v>32874</v>
      </c>
      <c r="JV4" s="6">
        <v>32905</v>
      </c>
      <c r="JW4" s="6">
        <v>32933</v>
      </c>
      <c r="JX4" s="6">
        <v>32964</v>
      </c>
      <c r="JY4" s="6">
        <v>32994</v>
      </c>
      <c r="JZ4" s="6">
        <v>33025</v>
      </c>
      <c r="KA4" s="6">
        <v>33055</v>
      </c>
      <c r="KB4" s="6">
        <v>33086</v>
      </c>
      <c r="KC4" s="6">
        <v>33117</v>
      </c>
      <c r="KD4" s="6">
        <v>33147</v>
      </c>
      <c r="KE4" s="6">
        <v>33178</v>
      </c>
      <c r="KF4" s="6">
        <v>33208</v>
      </c>
      <c r="KG4" s="6">
        <v>33239</v>
      </c>
      <c r="KH4" s="6">
        <v>33270</v>
      </c>
      <c r="KI4" s="6">
        <v>33298</v>
      </c>
      <c r="KJ4" s="6">
        <v>33329</v>
      </c>
      <c r="KK4" s="6">
        <v>33359</v>
      </c>
      <c r="KL4" s="6">
        <v>33390</v>
      </c>
      <c r="KM4" s="6">
        <v>33420</v>
      </c>
      <c r="KN4" s="6">
        <v>33451</v>
      </c>
      <c r="KO4" s="6">
        <v>33482</v>
      </c>
      <c r="KP4" s="6">
        <v>33512</v>
      </c>
      <c r="KQ4" s="6">
        <v>33543</v>
      </c>
      <c r="KR4" s="6">
        <v>33573</v>
      </c>
      <c r="KS4" s="6">
        <v>33604</v>
      </c>
      <c r="KT4" s="6">
        <v>33635</v>
      </c>
      <c r="KU4" s="6">
        <v>33664</v>
      </c>
      <c r="KV4" s="6">
        <v>33695</v>
      </c>
      <c r="KW4" s="6">
        <v>33725</v>
      </c>
      <c r="KX4" s="6">
        <v>33756</v>
      </c>
      <c r="KY4" s="6">
        <v>33786</v>
      </c>
      <c r="KZ4" s="6">
        <v>33817</v>
      </c>
      <c r="LA4" s="6">
        <v>33848</v>
      </c>
      <c r="LB4" s="6">
        <v>33878</v>
      </c>
      <c r="LC4" s="6">
        <v>33909</v>
      </c>
      <c r="LD4" s="6">
        <v>33939</v>
      </c>
      <c r="LE4" s="6">
        <v>33970</v>
      </c>
      <c r="LF4" s="6">
        <v>34001</v>
      </c>
      <c r="LG4" s="6">
        <v>34029</v>
      </c>
      <c r="LH4" s="6">
        <v>34060</v>
      </c>
      <c r="LI4" s="6">
        <v>34090</v>
      </c>
      <c r="LJ4" s="6">
        <v>34121</v>
      </c>
      <c r="LK4" s="6">
        <v>34151</v>
      </c>
      <c r="LL4" s="6">
        <v>34182</v>
      </c>
      <c r="LM4" s="6">
        <v>34213</v>
      </c>
      <c r="LN4" s="6">
        <v>34243</v>
      </c>
      <c r="LO4" s="6">
        <v>34274</v>
      </c>
      <c r="LP4" s="6">
        <v>34304</v>
      </c>
      <c r="LQ4" s="6">
        <v>34335</v>
      </c>
      <c r="LR4" s="6">
        <v>34366</v>
      </c>
      <c r="LS4" s="6">
        <v>34394</v>
      </c>
      <c r="LT4" s="6">
        <v>34425</v>
      </c>
      <c r="LU4" s="6">
        <v>34455</v>
      </c>
      <c r="LV4" s="6">
        <v>34486</v>
      </c>
      <c r="LW4" s="6">
        <v>34516</v>
      </c>
      <c r="LX4" s="6">
        <v>34547</v>
      </c>
      <c r="LY4" s="6">
        <v>34578</v>
      </c>
      <c r="LZ4" s="6">
        <v>34608</v>
      </c>
      <c r="MA4" s="6">
        <v>34639</v>
      </c>
      <c r="MB4" s="6">
        <v>34669</v>
      </c>
      <c r="MC4" s="6">
        <v>34700</v>
      </c>
      <c r="MD4" s="6">
        <v>34731</v>
      </c>
      <c r="ME4" s="6">
        <v>34759</v>
      </c>
      <c r="MF4" s="6">
        <v>34790</v>
      </c>
      <c r="MG4" s="6">
        <v>34820</v>
      </c>
      <c r="MH4" s="6">
        <v>34851</v>
      </c>
      <c r="MI4" s="6">
        <v>34881</v>
      </c>
      <c r="MJ4" s="6">
        <v>34912</v>
      </c>
      <c r="MK4" s="6">
        <v>34943</v>
      </c>
      <c r="ML4" s="6">
        <v>34973</v>
      </c>
      <c r="MM4" s="6">
        <v>35004</v>
      </c>
      <c r="MN4" s="6">
        <v>35034</v>
      </c>
      <c r="MO4" s="6">
        <v>35065</v>
      </c>
      <c r="MP4" s="6">
        <v>35096</v>
      </c>
      <c r="MQ4" s="6">
        <v>35125</v>
      </c>
      <c r="MR4" s="6">
        <v>35156</v>
      </c>
      <c r="MS4" s="6">
        <v>35186</v>
      </c>
      <c r="MT4" s="6">
        <v>35217</v>
      </c>
      <c r="MU4" s="6">
        <v>35247</v>
      </c>
      <c r="MV4" s="6">
        <v>35278</v>
      </c>
      <c r="MW4" s="6">
        <v>35309</v>
      </c>
      <c r="MX4" s="6">
        <v>35339</v>
      </c>
      <c r="MY4" s="6">
        <v>35370</v>
      </c>
      <c r="MZ4" s="6">
        <v>35400</v>
      </c>
      <c r="NA4" s="6">
        <v>35431</v>
      </c>
      <c r="NB4" s="6">
        <v>35462</v>
      </c>
      <c r="NC4" s="6">
        <v>35490</v>
      </c>
      <c r="ND4" s="6">
        <v>35521</v>
      </c>
      <c r="NE4" s="6">
        <v>35551</v>
      </c>
      <c r="NF4" s="6">
        <v>35582</v>
      </c>
      <c r="NG4" s="6">
        <v>35612</v>
      </c>
      <c r="NH4" s="6">
        <v>35643</v>
      </c>
      <c r="NI4" s="6">
        <v>35674</v>
      </c>
      <c r="NJ4" s="6">
        <v>35704</v>
      </c>
      <c r="NK4" s="6">
        <v>35735</v>
      </c>
      <c r="NL4" s="6">
        <v>35765</v>
      </c>
      <c r="NM4" s="6">
        <v>35796</v>
      </c>
      <c r="NN4" s="6">
        <v>35827</v>
      </c>
      <c r="NO4" s="6">
        <v>35855</v>
      </c>
      <c r="NP4" s="6">
        <v>35886</v>
      </c>
      <c r="NQ4" s="6">
        <v>35916</v>
      </c>
      <c r="NR4" s="6">
        <v>35947</v>
      </c>
      <c r="NS4" s="6">
        <v>35977</v>
      </c>
      <c r="NT4" s="6">
        <v>36008</v>
      </c>
      <c r="NU4" s="6">
        <v>36039</v>
      </c>
      <c r="NV4" s="6">
        <v>36069</v>
      </c>
      <c r="NW4" s="6">
        <v>36100</v>
      </c>
      <c r="NX4" s="6">
        <v>36130</v>
      </c>
      <c r="NY4" s="6">
        <v>36161</v>
      </c>
      <c r="NZ4" s="6">
        <v>36192</v>
      </c>
      <c r="OA4" s="6">
        <v>36220</v>
      </c>
      <c r="OB4" s="6">
        <v>36251</v>
      </c>
      <c r="OC4" s="6">
        <v>36281</v>
      </c>
      <c r="OD4" s="6">
        <v>36312</v>
      </c>
      <c r="OE4" s="6">
        <v>36342</v>
      </c>
      <c r="OF4" s="6">
        <v>36373</v>
      </c>
      <c r="OG4" s="6">
        <v>36404</v>
      </c>
      <c r="OH4" s="6">
        <v>36434</v>
      </c>
      <c r="OI4" s="6">
        <v>36465</v>
      </c>
      <c r="OJ4" s="6">
        <v>36495</v>
      </c>
      <c r="OK4" s="6">
        <v>36526</v>
      </c>
      <c r="OL4" s="6">
        <v>36557</v>
      </c>
      <c r="OM4" s="6">
        <v>36586</v>
      </c>
      <c r="ON4" s="6">
        <v>36617</v>
      </c>
      <c r="OO4" s="6">
        <v>36647</v>
      </c>
      <c r="OP4" s="6">
        <v>36678</v>
      </c>
      <c r="OQ4" s="6">
        <v>36708</v>
      </c>
      <c r="OR4" s="6">
        <v>36739</v>
      </c>
      <c r="OS4" s="6">
        <v>36770</v>
      </c>
      <c r="OT4" s="6">
        <v>36800</v>
      </c>
      <c r="OU4" s="6">
        <v>36831</v>
      </c>
      <c r="OV4" s="6">
        <v>36861</v>
      </c>
      <c r="OW4" s="6">
        <v>36892</v>
      </c>
      <c r="OX4" s="6">
        <v>36923</v>
      </c>
      <c r="OY4" s="6">
        <v>36951</v>
      </c>
      <c r="OZ4" s="6">
        <v>36982</v>
      </c>
      <c r="PA4" s="6">
        <v>37012</v>
      </c>
      <c r="PB4" s="6">
        <v>37043</v>
      </c>
      <c r="PC4" s="6">
        <v>37073</v>
      </c>
      <c r="PD4" s="6">
        <v>37104</v>
      </c>
      <c r="PE4" s="6">
        <v>37135</v>
      </c>
      <c r="PF4" s="6">
        <v>37165</v>
      </c>
      <c r="PG4" s="6">
        <v>37196</v>
      </c>
      <c r="PH4" s="6">
        <v>37226</v>
      </c>
      <c r="PI4" s="6">
        <v>37257</v>
      </c>
      <c r="PJ4" s="6">
        <v>37288</v>
      </c>
      <c r="PK4" s="6">
        <v>37316</v>
      </c>
      <c r="PL4" s="6">
        <v>37347</v>
      </c>
      <c r="PM4" s="6">
        <v>37377</v>
      </c>
      <c r="PN4" s="6">
        <v>37408</v>
      </c>
      <c r="PO4" s="6">
        <v>37438</v>
      </c>
      <c r="PP4" s="6">
        <v>37469</v>
      </c>
      <c r="PQ4" s="6">
        <v>37500</v>
      </c>
      <c r="PR4" s="6">
        <v>37530</v>
      </c>
      <c r="PS4" s="6">
        <v>37561</v>
      </c>
      <c r="PT4" s="6">
        <v>37591</v>
      </c>
      <c r="PU4" s="6">
        <v>37622</v>
      </c>
      <c r="PV4" s="6">
        <v>37653</v>
      </c>
      <c r="PW4" s="6">
        <v>37681</v>
      </c>
      <c r="PX4" s="6">
        <v>37712</v>
      </c>
      <c r="PY4" s="6">
        <v>37742</v>
      </c>
      <c r="PZ4" s="6">
        <v>37773</v>
      </c>
      <c r="QA4" s="6">
        <v>37803</v>
      </c>
      <c r="QB4" s="6">
        <v>37834</v>
      </c>
      <c r="QC4" s="6">
        <v>37865</v>
      </c>
      <c r="QD4" s="6">
        <v>37895</v>
      </c>
      <c r="QE4" s="6">
        <v>37926</v>
      </c>
      <c r="QF4" s="6">
        <v>37956</v>
      </c>
      <c r="QG4" s="6">
        <v>37987</v>
      </c>
      <c r="QH4" s="6">
        <v>38018</v>
      </c>
      <c r="QI4" s="6">
        <v>38047</v>
      </c>
      <c r="QJ4" s="6">
        <v>38078</v>
      </c>
      <c r="QK4" s="6">
        <v>38108</v>
      </c>
      <c r="QL4" s="6">
        <v>38139</v>
      </c>
      <c r="QM4" s="6">
        <v>38169</v>
      </c>
      <c r="QN4" s="6">
        <v>38200</v>
      </c>
      <c r="QO4" s="6">
        <v>38231</v>
      </c>
      <c r="QP4" s="6">
        <v>38261</v>
      </c>
      <c r="QQ4" s="6">
        <v>38292</v>
      </c>
      <c r="QR4" s="6">
        <v>38322</v>
      </c>
      <c r="QS4" s="6">
        <v>38353</v>
      </c>
      <c r="QT4" s="6">
        <v>38384</v>
      </c>
      <c r="QU4" s="6">
        <v>38412</v>
      </c>
      <c r="QV4" s="6">
        <v>38443</v>
      </c>
      <c r="QW4" s="6">
        <v>38473</v>
      </c>
      <c r="QX4" s="6">
        <v>38504</v>
      </c>
      <c r="QY4" s="6">
        <v>38534</v>
      </c>
      <c r="QZ4" s="6">
        <v>38565</v>
      </c>
      <c r="RA4" s="6">
        <v>38596</v>
      </c>
      <c r="RB4" s="6">
        <v>38626</v>
      </c>
      <c r="RC4" s="6">
        <v>38657</v>
      </c>
      <c r="RD4" s="6">
        <v>38687</v>
      </c>
      <c r="RE4" s="6">
        <v>38718</v>
      </c>
      <c r="RF4" s="6">
        <v>38749</v>
      </c>
      <c r="RG4" s="6">
        <v>38777</v>
      </c>
      <c r="RH4" s="6">
        <v>38808</v>
      </c>
      <c r="RI4" s="6">
        <v>38838</v>
      </c>
      <c r="RJ4" s="6">
        <v>38869</v>
      </c>
      <c r="RK4" s="6">
        <v>38899</v>
      </c>
      <c r="RL4" s="6">
        <v>38930</v>
      </c>
      <c r="RM4" s="6">
        <v>38961</v>
      </c>
      <c r="RN4" s="7" t="s">
        <v>2</v>
      </c>
    </row>
    <row r="5" spans="1:482" x14ac:dyDescent="0.3">
      <c r="A5" s="1"/>
      <c r="B5" s="8">
        <v>1967</v>
      </c>
      <c r="C5" s="8">
        <v>1967</v>
      </c>
      <c r="D5" s="8">
        <v>1967</v>
      </c>
      <c r="E5" s="8">
        <v>1967</v>
      </c>
      <c r="F5" s="8">
        <v>1967</v>
      </c>
      <c r="G5" s="8">
        <v>1967</v>
      </c>
      <c r="H5" s="8">
        <v>1967</v>
      </c>
      <c r="I5" s="8">
        <v>1967</v>
      </c>
      <c r="J5" s="8">
        <v>1967</v>
      </c>
      <c r="K5" s="8">
        <v>1967</v>
      </c>
      <c r="L5" s="8">
        <v>1967</v>
      </c>
      <c r="M5" s="8">
        <v>1967</v>
      </c>
      <c r="N5" s="8">
        <v>1968</v>
      </c>
      <c r="O5" s="8">
        <v>1968</v>
      </c>
      <c r="P5" s="8">
        <v>1968</v>
      </c>
      <c r="Q5" s="8">
        <v>1968</v>
      </c>
      <c r="R5" s="8">
        <v>1968</v>
      </c>
      <c r="S5" s="8">
        <v>1968</v>
      </c>
      <c r="T5" s="8">
        <v>1968</v>
      </c>
      <c r="U5" s="8">
        <v>1968</v>
      </c>
      <c r="V5" s="8">
        <v>1968</v>
      </c>
      <c r="W5" s="8">
        <v>1968</v>
      </c>
      <c r="X5" s="8">
        <v>1968</v>
      </c>
      <c r="Y5" s="8">
        <v>1968</v>
      </c>
      <c r="Z5" s="8">
        <v>1969</v>
      </c>
      <c r="AA5" s="8">
        <v>1969</v>
      </c>
      <c r="AB5" s="8">
        <v>1969</v>
      </c>
      <c r="AC5" s="8">
        <v>1969</v>
      </c>
      <c r="AD5" s="8">
        <v>1969</v>
      </c>
      <c r="AE5" s="8">
        <v>1969</v>
      </c>
      <c r="AF5" s="8">
        <v>1969</v>
      </c>
      <c r="AG5" s="8">
        <v>1969</v>
      </c>
      <c r="AH5" s="8">
        <v>1969</v>
      </c>
      <c r="AI5" s="8">
        <v>1969</v>
      </c>
      <c r="AJ5" s="8">
        <v>1969</v>
      </c>
      <c r="AK5" s="8">
        <v>1969</v>
      </c>
      <c r="AL5" s="8">
        <v>1970</v>
      </c>
      <c r="AM5" s="8">
        <v>1970</v>
      </c>
      <c r="AN5" s="8">
        <v>1970</v>
      </c>
      <c r="AO5" s="8">
        <v>1970</v>
      </c>
      <c r="AP5" s="8">
        <v>1970</v>
      </c>
      <c r="AQ5" s="8">
        <v>1970</v>
      </c>
      <c r="AR5" s="9">
        <v>1970</v>
      </c>
      <c r="AS5" s="9">
        <v>1970</v>
      </c>
      <c r="AT5" s="9">
        <v>1970</v>
      </c>
      <c r="AU5" s="10">
        <v>1970</v>
      </c>
      <c r="AV5" s="10">
        <v>1970</v>
      </c>
      <c r="AW5" s="10">
        <v>1970</v>
      </c>
      <c r="AX5" s="10">
        <v>1971</v>
      </c>
      <c r="AY5" s="10">
        <v>1971</v>
      </c>
      <c r="AZ5" s="10">
        <v>1971</v>
      </c>
      <c r="BA5" s="10">
        <v>1971</v>
      </c>
      <c r="BB5" s="10">
        <v>1971</v>
      </c>
      <c r="BC5" s="10">
        <v>1971</v>
      </c>
      <c r="BD5" s="10">
        <v>1971</v>
      </c>
      <c r="BE5" s="10">
        <v>1971</v>
      </c>
      <c r="BF5" s="10">
        <v>1971</v>
      </c>
      <c r="BG5" s="10">
        <v>1971</v>
      </c>
      <c r="BH5" s="10">
        <v>1971</v>
      </c>
      <c r="BI5" s="10">
        <v>1971</v>
      </c>
      <c r="BJ5" s="10">
        <v>1972</v>
      </c>
      <c r="BK5" s="10">
        <v>1972</v>
      </c>
      <c r="BL5" s="10">
        <v>1972</v>
      </c>
      <c r="BM5" s="10">
        <v>1972</v>
      </c>
      <c r="BN5" s="10">
        <v>1972</v>
      </c>
      <c r="BO5" s="10">
        <v>1972</v>
      </c>
      <c r="BP5" s="10">
        <v>1972</v>
      </c>
      <c r="BQ5" s="10">
        <v>1972</v>
      </c>
      <c r="BR5" s="10">
        <v>1972</v>
      </c>
      <c r="BS5" s="10">
        <v>1972</v>
      </c>
      <c r="BT5" s="10">
        <v>1972</v>
      </c>
      <c r="BU5" s="10">
        <v>1972</v>
      </c>
      <c r="BV5" s="10">
        <v>1973</v>
      </c>
      <c r="BW5" s="10">
        <v>1973</v>
      </c>
      <c r="BX5" s="10">
        <v>1973</v>
      </c>
      <c r="BY5" s="10">
        <v>1973</v>
      </c>
      <c r="BZ5" s="10">
        <v>1973</v>
      </c>
      <c r="CA5" s="10">
        <v>1973</v>
      </c>
      <c r="CB5" s="10">
        <v>1973</v>
      </c>
      <c r="CC5" s="10">
        <v>1973</v>
      </c>
      <c r="CD5" s="10">
        <v>1973</v>
      </c>
      <c r="CE5" s="10">
        <v>1973</v>
      </c>
      <c r="CF5" s="10">
        <v>1973</v>
      </c>
      <c r="CG5" s="10">
        <v>1973</v>
      </c>
      <c r="CH5" s="10">
        <v>1974</v>
      </c>
      <c r="CI5" s="10">
        <v>1974</v>
      </c>
      <c r="CJ5" s="10">
        <v>1974</v>
      </c>
      <c r="CK5" s="10">
        <v>1974</v>
      </c>
      <c r="CL5" s="10">
        <v>1974</v>
      </c>
      <c r="CM5" s="10">
        <v>1974</v>
      </c>
      <c r="CN5" s="10">
        <v>1974</v>
      </c>
      <c r="CO5" s="10">
        <v>1974</v>
      </c>
      <c r="CP5" s="10">
        <v>1974</v>
      </c>
      <c r="CQ5" s="10">
        <v>1974</v>
      </c>
      <c r="CR5" s="10">
        <v>1974</v>
      </c>
      <c r="CS5" s="10">
        <v>1974</v>
      </c>
      <c r="CT5" s="10">
        <v>1975</v>
      </c>
      <c r="CU5" s="10">
        <v>1975</v>
      </c>
      <c r="CV5" s="10">
        <v>1975</v>
      </c>
      <c r="CW5" s="10">
        <v>1975</v>
      </c>
      <c r="CX5" s="10">
        <v>1975</v>
      </c>
      <c r="CY5" s="10">
        <v>1975</v>
      </c>
      <c r="CZ5" s="10">
        <v>1975</v>
      </c>
      <c r="DA5" s="10">
        <v>1975</v>
      </c>
      <c r="DB5" s="10">
        <v>1975</v>
      </c>
      <c r="DC5" s="10">
        <v>1975</v>
      </c>
      <c r="DD5" s="10">
        <v>1975</v>
      </c>
      <c r="DE5" s="10">
        <v>1975</v>
      </c>
      <c r="DF5" s="10">
        <v>1976</v>
      </c>
      <c r="DG5" s="10">
        <v>1976</v>
      </c>
      <c r="DH5" s="10">
        <v>1976</v>
      </c>
      <c r="DI5" s="10">
        <v>1976</v>
      </c>
      <c r="DJ5" s="10">
        <v>1976</v>
      </c>
      <c r="DK5" s="10">
        <v>1976</v>
      </c>
      <c r="DL5" s="10">
        <v>1976</v>
      </c>
      <c r="DM5" s="10">
        <v>1976</v>
      </c>
      <c r="DN5" s="10">
        <v>1976</v>
      </c>
      <c r="DO5" s="10">
        <v>1976</v>
      </c>
      <c r="DP5" s="10">
        <v>1976</v>
      </c>
      <c r="DQ5" s="10">
        <v>1976</v>
      </c>
      <c r="DR5" s="10">
        <v>1977</v>
      </c>
      <c r="DS5" s="10">
        <v>1977</v>
      </c>
      <c r="DT5" s="10">
        <v>1977</v>
      </c>
      <c r="DU5" s="10">
        <v>1977</v>
      </c>
      <c r="DV5" s="10">
        <v>1977</v>
      </c>
      <c r="DW5" s="10">
        <v>1977</v>
      </c>
      <c r="DX5" s="10">
        <v>1977</v>
      </c>
      <c r="DY5" s="10">
        <v>1977</v>
      </c>
      <c r="DZ5" s="10">
        <v>1977</v>
      </c>
      <c r="EA5" s="10">
        <v>1977</v>
      </c>
      <c r="EB5" s="10">
        <v>1977</v>
      </c>
      <c r="EC5" s="10">
        <v>1977</v>
      </c>
      <c r="ED5" s="10">
        <v>1978</v>
      </c>
      <c r="EE5" s="10">
        <v>1978</v>
      </c>
      <c r="EF5" s="10">
        <v>1978</v>
      </c>
      <c r="EG5" s="10">
        <v>1978</v>
      </c>
      <c r="EH5" s="10">
        <v>1978</v>
      </c>
      <c r="EI5" s="10">
        <v>1978</v>
      </c>
      <c r="EJ5" s="10">
        <v>1978</v>
      </c>
      <c r="EK5" s="10">
        <v>1978</v>
      </c>
      <c r="EL5" s="10">
        <v>1978</v>
      </c>
      <c r="EM5" s="10">
        <v>1978</v>
      </c>
      <c r="EN5" s="10">
        <v>1978</v>
      </c>
      <c r="EO5" s="10">
        <v>1978</v>
      </c>
      <c r="EP5" s="10">
        <v>1979</v>
      </c>
      <c r="EQ5" s="10">
        <v>1979</v>
      </c>
      <c r="ER5" s="10">
        <v>1979</v>
      </c>
      <c r="ES5" s="10">
        <v>1979</v>
      </c>
      <c r="ET5" s="10">
        <v>1979</v>
      </c>
      <c r="EU5" s="10">
        <v>1979</v>
      </c>
      <c r="EV5" s="10">
        <v>1979</v>
      </c>
      <c r="EW5" s="10">
        <v>1979</v>
      </c>
      <c r="EX5" s="10">
        <v>1979</v>
      </c>
      <c r="EY5" s="10">
        <v>1979</v>
      </c>
      <c r="EZ5" s="10">
        <v>1979</v>
      </c>
      <c r="FA5" s="10">
        <v>1979</v>
      </c>
      <c r="FB5" s="10">
        <v>1980</v>
      </c>
      <c r="FC5" s="10">
        <v>1980</v>
      </c>
      <c r="FD5" s="10">
        <v>1980</v>
      </c>
      <c r="FE5" s="10">
        <v>1980</v>
      </c>
      <c r="FF5" s="10">
        <v>1980</v>
      </c>
      <c r="FG5" s="10">
        <v>1980</v>
      </c>
      <c r="FH5" s="10">
        <v>1980</v>
      </c>
      <c r="FI5" s="10">
        <v>1980</v>
      </c>
      <c r="FJ5" s="10">
        <v>1980</v>
      </c>
      <c r="FK5" s="10">
        <v>1980</v>
      </c>
      <c r="FL5" s="10">
        <v>1980</v>
      </c>
      <c r="FM5" s="10">
        <v>1980</v>
      </c>
      <c r="FN5" s="10">
        <v>1981</v>
      </c>
      <c r="FO5" s="10">
        <v>1981</v>
      </c>
      <c r="FP5" s="10">
        <v>1981</v>
      </c>
      <c r="FQ5" s="10">
        <v>1981</v>
      </c>
      <c r="FR5" s="10">
        <v>1981</v>
      </c>
      <c r="FS5" s="10">
        <v>1981</v>
      </c>
      <c r="FT5" s="10">
        <v>1981</v>
      </c>
      <c r="FU5" s="10">
        <v>1981</v>
      </c>
      <c r="FV5" s="10">
        <v>1981</v>
      </c>
      <c r="FW5" s="10">
        <v>1981</v>
      </c>
      <c r="FX5" s="10">
        <v>1981</v>
      </c>
      <c r="FY5" s="10">
        <v>1981</v>
      </c>
      <c r="FZ5" s="10">
        <v>1982</v>
      </c>
      <c r="GA5" s="10">
        <v>1982</v>
      </c>
      <c r="GB5" s="10">
        <v>1982</v>
      </c>
      <c r="GC5" s="10">
        <v>1982</v>
      </c>
      <c r="GD5" s="10">
        <v>1982</v>
      </c>
      <c r="GE5" s="10">
        <v>1982</v>
      </c>
      <c r="GF5" s="10">
        <v>1982</v>
      </c>
      <c r="GG5" s="10">
        <v>1982</v>
      </c>
      <c r="GH5" s="10">
        <v>1982</v>
      </c>
      <c r="GI5" s="10">
        <v>1982</v>
      </c>
      <c r="GJ5" s="10">
        <v>1982</v>
      </c>
      <c r="GK5" s="10">
        <v>1982</v>
      </c>
      <c r="GL5" s="10">
        <v>1983</v>
      </c>
      <c r="GM5" s="10">
        <v>1983</v>
      </c>
      <c r="GN5" s="10">
        <v>1983</v>
      </c>
      <c r="GO5" s="10">
        <v>1983</v>
      </c>
      <c r="GP5" s="10">
        <v>1983</v>
      </c>
      <c r="GQ5" s="10">
        <v>1983</v>
      </c>
      <c r="GR5" s="10">
        <v>1983</v>
      </c>
      <c r="GS5" s="10">
        <v>1983</v>
      </c>
      <c r="GT5" s="10">
        <v>1983</v>
      </c>
      <c r="GU5" s="10">
        <v>1983</v>
      </c>
      <c r="GV5" s="10">
        <v>1983</v>
      </c>
      <c r="GW5" s="10">
        <v>1983</v>
      </c>
      <c r="GX5" s="10">
        <v>1984</v>
      </c>
      <c r="GY5" s="10">
        <v>1984</v>
      </c>
      <c r="GZ5" s="10">
        <v>1984</v>
      </c>
      <c r="HA5" s="10">
        <v>1984</v>
      </c>
      <c r="HB5" s="10">
        <v>1984</v>
      </c>
      <c r="HC5" s="10">
        <v>1984</v>
      </c>
      <c r="HD5" s="10">
        <v>1984</v>
      </c>
      <c r="HE5" s="10">
        <v>1984</v>
      </c>
      <c r="HF5" s="10">
        <v>1984</v>
      </c>
      <c r="HG5" s="10">
        <v>1984</v>
      </c>
      <c r="HH5" s="10">
        <v>1984</v>
      </c>
      <c r="HI5" s="10">
        <v>1984</v>
      </c>
      <c r="HJ5" s="10">
        <v>1985</v>
      </c>
      <c r="HK5" s="10">
        <v>1985</v>
      </c>
      <c r="HL5" s="10">
        <v>1985</v>
      </c>
      <c r="HM5" s="10">
        <v>1985</v>
      </c>
      <c r="HN5" s="10">
        <v>1985</v>
      </c>
      <c r="HO5" s="10">
        <v>1985</v>
      </c>
      <c r="HP5" s="10">
        <v>1985</v>
      </c>
      <c r="HQ5" s="10">
        <v>1985</v>
      </c>
      <c r="HR5" s="10">
        <v>1985</v>
      </c>
      <c r="HS5" s="10">
        <v>1985</v>
      </c>
      <c r="HT5" s="10">
        <v>1985</v>
      </c>
      <c r="HU5" s="10">
        <v>1985</v>
      </c>
      <c r="HV5" s="10">
        <v>1986</v>
      </c>
      <c r="HW5" s="10">
        <v>1986</v>
      </c>
      <c r="HX5" s="10">
        <v>1986</v>
      </c>
      <c r="HY5" s="10">
        <v>1986</v>
      </c>
      <c r="HZ5" s="10">
        <v>1986</v>
      </c>
      <c r="IA5" s="10">
        <v>1986</v>
      </c>
      <c r="IB5" s="10">
        <v>1986</v>
      </c>
      <c r="IC5" s="10">
        <v>1986</v>
      </c>
      <c r="ID5" s="10">
        <v>1986</v>
      </c>
      <c r="IE5" s="10">
        <v>1986</v>
      </c>
      <c r="IF5" s="10">
        <v>1986</v>
      </c>
      <c r="IG5" s="10">
        <v>1986</v>
      </c>
      <c r="IH5" s="10">
        <v>1987</v>
      </c>
      <c r="II5" s="10">
        <v>1987</v>
      </c>
      <c r="IJ5" s="10">
        <v>1987</v>
      </c>
      <c r="IK5" s="10">
        <v>1987</v>
      </c>
      <c r="IL5" s="10">
        <v>1987</v>
      </c>
      <c r="IM5" s="10">
        <v>1987</v>
      </c>
      <c r="IN5" s="10">
        <v>1987</v>
      </c>
      <c r="IO5" s="10">
        <v>1987</v>
      </c>
      <c r="IP5" s="10">
        <v>1987</v>
      </c>
      <c r="IQ5" s="10">
        <v>1987</v>
      </c>
      <c r="IR5" s="10">
        <v>1987</v>
      </c>
      <c r="IS5" s="10">
        <v>1987</v>
      </c>
      <c r="IT5" s="10">
        <v>1988</v>
      </c>
      <c r="IU5" s="10">
        <v>1988</v>
      </c>
      <c r="IV5" s="10">
        <v>1988</v>
      </c>
      <c r="IW5" s="10">
        <v>1988</v>
      </c>
      <c r="IX5" s="10">
        <v>1988</v>
      </c>
      <c r="IY5" s="10">
        <v>1988</v>
      </c>
      <c r="IZ5" s="10">
        <v>1988</v>
      </c>
      <c r="JA5" s="10">
        <v>1988</v>
      </c>
      <c r="JB5" s="10">
        <v>1988</v>
      </c>
      <c r="JC5" s="10">
        <v>1988</v>
      </c>
      <c r="JD5" s="10">
        <v>1988</v>
      </c>
      <c r="JE5" s="10">
        <v>1988</v>
      </c>
      <c r="JF5" s="10">
        <v>1989</v>
      </c>
      <c r="JG5" s="10">
        <v>1989</v>
      </c>
      <c r="JH5" s="10">
        <v>1989</v>
      </c>
      <c r="JI5" s="10">
        <v>1989</v>
      </c>
      <c r="JJ5" s="10">
        <v>1989</v>
      </c>
      <c r="JK5" s="10">
        <v>1989</v>
      </c>
      <c r="JL5" s="10">
        <v>1989</v>
      </c>
      <c r="JM5" s="10">
        <v>1989</v>
      </c>
      <c r="JN5" s="10">
        <v>1989</v>
      </c>
      <c r="JO5" s="10">
        <v>1989</v>
      </c>
      <c r="JP5" s="10">
        <v>1989</v>
      </c>
      <c r="JQ5" s="10">
        <v>1989</v>
      </c>
      <c r="JR5" s="10">
        <v>1990</v>
      </c>
      <c r="JS5" s="10">
        <v>1990</v>
      </c>
      <c r="JT5" s="10">
        <v>1990</v>
      </c>
      <c r="JU5" s="10">
        <v>1990</v>
      </c>
      <c r="JV5" s="10">
        <v>1990</v>
      </c>
      <c r="JW5" s="10">
        <v>1990</v>
      </c>
      <c r="JX5" s="10">
        <v>1990</v>
      </c>
      <c r="JY5" s="10">
        <v>1990</v>
      </c>
      <c r="JZ5" s="10">
        <v>1990</v>
      </c>
      <c r="KA5" s="10">
        <v>1990</v>
      </c>
      <c r="KB5" s="10">
        <v>1990</v>
      </c>
      <c r="KC5" s="10">
        <v>1990</v>
      </c>
      <c r="KD5" s="10">
        <v>1991</v>
      </c>
      <c r="KE5" s="10">
        <v>1991</v>
      </c>
      <c r="KF5" s="10">
        <v>1991</v>
      </c>
      <c r="KG5" s="10">
        <v>1991</v>
      </c>
      <c r="KH5" s="10">
        <v>1991</v>
      </c>
      <c r="KI5" s="10">
        <v>1991</v>
      </c>
      <c r="KJ5" s="10">
        <v>1991</v>
      </c>
      <c r="KK5" s="10">
        <v>1991</v>
      </c>
      <c r="KL5" s="10">
        <v>1991</v>
      </c>
      <c r="KM5" s="10">
        <v>1991</v>
      </c>
      <c r="KN5" s="10">
        <v>1991</v>
      </c>
      <c r="KO5" s="10">
        <v>1991</v>
      </c>
      <c r="KP5" s="10">
        <v>1992</v>
      </c>
      <c r="KQ5" s="10">
        <v>1992</v>
      </c>
      <c r="KR5" s="10">
        <v>1992</v>
      </c>
      <c r="KS5" s="10">
        <v>1992</v>
      </c>
      <c r="KT5" s="10">
        <v>1992</v>
      </c>
      <c r="KU5" s="10">
        <v>1992</v>
      </c>
      <c r="KV5" s="10">
        <v>1992</v>
      </c>
      <c r="KW5" s="10">
        <v>1992</v>
      </c>
      <c r="KX5" s="10">
        <v>1992</v>
      </c>
      <c r="KY5" s="10">
        <v>1992</v>
      </c>
      <c r="KZ5" s="10">
        <v>1992</v>
      </c>
      <c r="LA5" s="10">
        <v>1992</v>
      </c>
      <c r="LB5" s="10">
        <v>1993</v>
      </c>
      <c r="LC5" s="10">
        <v>1993</v>
      </c>
      <c r="LD5" s="10">
        <v>1993</v>
      </c>
      <c r="LE5" s="10">
        <v>1993</v>
      </c>
      <c r="LF5" s="10">
        <v>1993</v>
      </c>
      <c r="LG5" s="10">
        <v>1993</v>
      </c>
      <c r="LH5" s="10">
        <v>1993</v>
      </c>
      <c r="LI5" s="10">
        <v>1993</v>
      </c>
      <c r="LJ5" s="10">
        <v>1993</v>
      </c>
      <c r="LK5" s="10">
        <v>1993</v>
      </c>
      <c r="LL5" s="10">
        <v>1993</v>
      </c>
      <c r="LM5" s="10">
        <v>1993</v>
      </c>
      <c r="LN5" s="10">
        <v>1994</v>
      </c>
      <c r="LO5" s="10">
        <v>1994</v>
      </c>
      <c r="LP5" s="10">
        <v>1994</v>
      </c>
      <c r="LQ5" s="10">
        <v>1994</v>
      </c>
      <c r="LR5" s="10">
        <v>1994</v>
      </c>
      <c r="LS5" s="10">
        <v>1994</v>
      </c>
      <c r="LT5" s="10">
        <v>1994</v>
      </c>
      <c r="LU5" s="10">
        <v>1994</v>
      </c>
      <c r="LV5" s="10">
        <v>1994</v>
      </c>
      <c r="LW5" s="10">
        <v>1994</v>
      </c>
      <c r="LX5" s="10">
        <v>1994</v>
      </c>
      <c r="LY5" s="10">
        <v>1994</v>
      </c>
      <c r="LZ5" s="10">
        <v>1995</v>
      </c>
      <c r="MA5" s="10">
        <v>1995</v>
      </c>
      <c r="MB5" s="10">
        <v>1995</v>
      </c>
      <c r="MC5" s="10">
        <v>1995</v>
      </c>
      <c r="MD5" s="10">
        <v>1995</v>
      </c>
      <c r="ME5" s="10">
        <v>1995</v>
      </c>
      <c r="MF5" s="10">
        <v>1995</v>
      </c>
      <c r="MG5" s="10">
        <v>1995</v>
      </c>
      <c r="MH5" s="10">
        <v>1995</v>
      </c>
      <c r="MI5" s="10">
        <v>1995</v>
      </c>
      <c r="MJ5" s="10">
        <v>1995</v>
      </c>
      <c r="MK5" s="10">
        <v>1995</v>
      </c>
      <c r="ML5" s="10">
        <v>1996</v>
      </c>
      <c r="MM5" s="10">
        <v>1996</v>
      </c>
      <c r="MN5" s="10">
        <v>1996</v>
      </c>
      <c r="MO5" s="10">
        <v>1996</v>
      </c>
      <c r="MP5" s="10">
        <v>1996</v>
      </c>
      <c r="MQ5" s="10">
        <v>1996</v>
      </c>
      <c r="MR5" s="10">
        <v>1996</v>
      </c>
      <c r="MS5" s="10">
        <v>1996</v>
      </c>
      <c r="MT5" s="10">
        <v>1996</v>
      </c>
      <c r="MU5" s="10">
        <v>1996</v>
      </c>
      <c r="MV5" s="10">
        <v>1996</v>
      </c>
      <c r="MW5" s="10">
        <v>1996</v>
      </c>
      <c r="MX5" s="10">
        <v>1997</v>
      </c>
      <c r="MY5" s="10">
        <v>1997</v>
      </c>
      <c r="MZ5" s="10">
        <v>1997</v>
      </c>
      <c r="NA5" s="10">
        <v>1997</v>
      </c>
      <c r="NB5" s="10">
        <v>1997</v>
      </c>
      <c r="NC5" s="10">
        <v>1997</v>
      </c>
      <c r="ND5" s="10">
        <v>1997</v>
      </c>
      <c r="NE5" s="10">
        <v>1997</v>
      </c>
      <c r="NF5" s="10">
        <v>1997</v>
      </c>
      <c r="NG5" s="10">
        <v>1997</v>
      </c>
      <c r="NH5" s="10">
        <v>1997</v>
      </c>
      <c r="NI5" s="10">
        <v>1997</v>
      </c>
      <c r="NJ5" s="10">
        <v>1998</v>
      </c>
      <c r="NK5" s="10">
        <v>1998</v>
      </c>
      <c r="NL5" s="10">
        <v>1998</v>
      </c>
      <c r="NM5" s="10">
        <v>1998</v>
      </c>
      <c r="NN5" s="10">
        <v>1998</v>
      </c>
      <c r="NO5" s="10">
        <v>1998</v>
      </c>
      <c r="NP5" s="10">
        <v>1998</v>
      </c>
      <c r="NQ5" s="10">
        <v>1998</v>
      </c>
      <c r="NR5" s="10">
        <v>1998</v>
      </c>
      <c r="NS5" s="10">
        <v>1998</v>
      </c>
      <c r="NT5" s="10">
        <v>1998</v>
      </c>
      <c r="NU5" s="10">
        <v>1998</v>
      </c>
      <c r="NV5" s="10">
        <v>1999</v>
      </c>
      <c r="NW5" s="10">
        <v>1999</v>
      </c>
      <c r="NX5" s="10">
        <v>1999</v>
      </c>
      <c r="NY5" s="10">
        <v>1999</v>
      </c>
      <c r="NZ5" s="10">
        <v>1999</v>
      </c>
      <c r="OA5" s="10">
        <v>1999</v>
      </c>
      <c r="OB5" s="10">
        <v>1999</v>
      </c>
      <c r="OC5" s="10">
        <v>1999</v>
      </c>
      <c r="OD5" s="10">
        <v>1999</v>
      </c>
      <c r="OE5" s="10">
        <v>1999</v>
      </c>
      <c r="OF5" s="10">
        <v>1999</v>
      </c>
      <c r="OG5" s="10">
        <v>1999</v>
      </c>
      <c r="OH5" s="10">
        <v>2000</v>
      </c>
      <c r="OI5" s="10">
        <v>2000</v>
      </c>
      <c r="OJ5" s="10">
        <v>2000</v>
      </c>
      <c r="OK5" s="10">
        <v>2000</v>
      </c>
      <c r="OL5" s="10">
        <v>2000</v>
      </c>
      <c r="OM5" s="10">
        <v>2000</v>
      </c>
      <c r="ON5" s="10">
        <v>2000</v>
      </c>
      <c r="OO5" s="10">
        <v>2000</v>
      </c>
      <c r="OP5" s="10">
        <v>2000</v>
      </c>
      <c r="OQ5" s="10">
        <v>2000</v>
      </c>
      <c r="OR5" s="10">
        <v>2000</v>
      </c>
      <c r="OS5" s="10">
        <v>2000</v>
      </c>
      <c r="OT5" s="10">
        <v>2001</v>
      </c>
      <c r="OU5" s="10">
        <v>2001</v>
      </c>
      <c r="OV5" s="10">
        <v>2001</v>
      </c>
      <c r="OW5" s="10">
        <v>2001</v>
      </c>
      <c r="OX5" s="10">
        <v>2001</v>
      </c>
      <c r="OY5" s="10">
        <v>2001</v>
      </c>
      <c r="OZ5" s="10">
        <v>2001</v>
      </c>
      <c r="PA5" s="10">
        <v>2001</v>
      </c>
      <c r="PB5" s="10">
        <v>2001</v>
      </c>
      <c r="PC5" s="10">
        <v>2001</v>
      </c>
      <c r="PD5" s="10">
        <v>2001</v>
      </c>
      <c r="PE5" s="10">
        <v>2001</v>
      </c>
      <c r="PF5" s="10">
        <v>2002</v>
      </c>
      <c r="PG5" s="10">
        <v>2002</v>
      </c>
      <c r="PH5" s="10">
        <v>2002</v>
      </c>
      <c r="PI5" s="10">
        <v>2002</v>
      </c>
      <c r="PJ5" s="10">
        <v>2002</v>
      </c>
      <c r="PK5" s="10">
        <v>2002</v>
      </c>
      <c r="PL5" s="10">
        <v>2002</v>
      </c>
      <c r="PM5" s="10">
        <v>2002</v>
      </c>
      <c r="PN5" s="10">
        <v>2002</v>
      </c>
      <c r="PO5" s="10">
        <v>2002</v>
      </c>
      <c r="PP5" s="10">
        <v>2002</v>
      </c>
      <c r="PQ5" s="10">
        <v>2002</v>
      </c>
      <c r="PR5" s="10">
        <v>2003</v>
      </c>
      <c r="PS5" s="10">
        <v>2003</v>
      </c>
      <c r="PT5" s="10">
        <v>2003</v>
      </c>
      <c r="PU5" s="10">
        <v>2003</v>
      </c>
      <c r="PV5" s="10">
        <v>2003</v>
      </c>
      <c r="PW5" s="10">
        <v>2003</v>
      </c>
      <c r="PX5" s="10">
        <v>2003</v>
      </c>
      <c r="PY5" s="10">
        <v>2003</v>
      </c>
      <c r="PZ5" s="10">
        <v>2003</v>
      </c>
      <c r="QA5" s="10">
        <v>2003</v>
      </c>
      <c r="QB5" s="10">
        <v>2003</v>
      </c>
      <c r="QC5" s="10">
        <v>2003</v>
      </c>
      <c r="QD5" s="10">
        <v>2004</v>
      </c>
      <c r="QE5" s="10">
        <v>2004</v>
      </c>
      <c r="QF5" s="10">
        <v>2004</v>
      </c>
      <c r="QG5" s="10">
        <v>2004</v>
      </c>
      <c r="QH5" s="10">
        <v>2004</v>
      </c>
      <c r="QI5" s="10">
        <v>2004</v>
      </c>
      <c r="QJ5" s="10">
        <v>2004</v>
      </c>
      <c r="QK5" s="10">
        <v>2004</v>
      </c>
      <c r="QL5" s="10">
        <v>2004</v>
      </c>
      <c r="QM5" s="10">
        <v>2004</v>
      </c>
      <c r="QN5" s="10">
        <v>2004</v>
      </c>
      <c r="QO5" s="10">
        <v>2004</v>
      </c>
      <c r="QP5" s="10">
        <v>2005</v>
      </c>
      <c r="QQ5" s="10">
        <v>2005</v>
      </c>
      <c r="QR5" s="10">
        <v>2005</v>
      </c>
      <c r="QS5" s="10">
        <v>2005</v>
      </c>
      <c r="QT5" s="10">
        <v>2005</v>
      </c>
      <c r="QU5" s="10">
        <v>2005</v>
      </c>
      <c r="QV5" s="10">
        <v>2005</v>
      </c>
      <c r="QW5" s="10">
        <v>2005</v>
      </c>
      <c r="QX5" s="10">
        <v>2005</v>
      </c>
      <c r="QY5" s="10">
        <v>2005</v>
      </c>
      <c r="QZ5" s="10">
        <v>2005</v>
      </c>
      <c r="RA5" s="10">
        <v>2005</v>
      </c>
      <c r="RB5" s="10">
        <v>2006</v>
      </c>
      <c r="RC5" s="10">
        <v>2006</v>
      </c>
      <c r="RD5" s="10">
        <v>2006</v>
      </c>
      <c r="RE5" s="10">
        <v>2006</v>
      </c>
      <c r="RF5" s="10">
        <v>2006</v>
      </c>
      <c r="RG5" s="10">
        <v>2006</v>
      </c>
      <c r="RH5" s="10">
        <v>2006</v>
      </c>
      <c r="RI5" s="10">
        <v>2006</v>
      </c>
      <c r="RJ5" s="10">
        <v>2006</v>
      </c>
      <c r="RK5" s="10">
        <v>2006</v>
      </c>
      <c r="RL5" s="10">
        <v>2006</v>
      </c>
      <c r="RM5" s="10">
        <v>2006</v>
      </c>
      <c r="RN5" s="7"/>
    </row>
    <row r="6" spans="1:482" x14ac:dyDescent="0.3">
      <c r="A6" s="1" t="s">
        <v>3</v>
      </c>
      <c r="B6" s="11">
        <f>'Input data'!B6</f>
        <v>0</v>
      </c>
      <c r="C6" s="11">
        <f>'Input data'!C6</f>
        <v>0</v>
      </c>
      <c r="D6" s="11">
        <f>'Input data'!D6</f>
        <v>0</v>
      </c>
      <c r="E6" s="11">
        <f>'Input data'!E6</f>
        <v>0</v>
      </c>
      <c r="F6" s="11">
        <f>'Input data'!F6</f>
        <v>0</v>
      </c>
      <c r="G6" s="11">
        <f>'Input data'!G6</f>
        <v>0</v>
      </c>
      <c r="H6" s="11">
        <f>'Input data'!H6</f>
        <v>0</v>
      </c>
      <c r="I6" s="11">
        <f>'Input data'!I6</f>
        <v>0</v>
      </c>
      <c r="J6" s="11">
        <f>'Input data'!J6</f>
        <v>0</v>
      </c>
      <c r="K6" s="11">
        <f>'Input data'!K6</f>
        <v>0</v>
      </c>
      <c r="L6" s="11">
        <f>'Input data'!L6</f>
        <v>0</v>
      </c>
      <c r="M6" s="11">
        <f>'Input data'!M6</f>
        <v>0</v>
      </c>
      <c r="N6" s="11">
        <f>'Input data'!N6</f>
        <v>0</v>
      </c>
      <c r="O6" s="11">
        <f>'Input data'!O6</f>
        <v>0</v>
      </c>
      <c r="P6" s="11">
        <f>'Input data'!P6</f>
        <v>0</v>
      </c>
      <c r="Q6" s="11">
        <f>'Input data'!Q6</f>
        <v>0</v>
      </c>
      <c r="R6" s="11">
        <f>'Input data'!R6</f>
        <v>0</v>
      </c>
      <c r="S6" s="11">
        <f>'Input data'!S6</f>
        <v>0</v>
      </c>
      <c r="T6" s="11">
        <f>'Input data'!T6</f>
        <v>0</v>
      </c>
      <c r="U6" s="11">
        <f>'Input data'!U6</f>
        <v>0</v>
      </c>
      <c r="V6" s="11">
        <f>'Input data'!V6</f>
        <v>0</v>
      </c>
      <c r="W6" s="11">
        <f>'Input data'!W6</f>
        <v>0</v>
      </c>
      <c r="X6" s="11">
        <f>'Input data'!X6</f>
        <v>0</v>
      </c>
      <c r="Y6" s="11">
        <f>'Input data'!Y6</f>
        <v>0</v>
      </c>
      <c r="Z6" s="11">
        <f>'Input data'!Z6</f>
        <v>0</v>
      </c>
      <c r="AA6" s="11">
        <f>'Input data'!AA6</f>
        <v>0</v>
      </c>
      <c r="AB6" s="11">
        <f>'Input data'!AB6</f>
        <v>0</v>
      </c>
      <c r="AC6" s="11">
        <f>'Input data'!AC6</f>
        <v>0</v>
      </c>
      <c r="AD6" s="11">
        <f>'Input data'!AD6</f>
        <v>0</v>
      </c>
      <c r="AE6" s="11">
        <f>'Input data'!AE6</f>
        <v>0</v>
      </c>
      <c r="AF6" s="11">
        <f>'Input data'!AF6</f>
        <v>0</v>
      </c>
      <c r="AG6" s="11">
        <f>'Input data'!AG6</f>
        <v>0</v>
      </c>
      <c r="AH6" s="11">
        <f>'Input data'!AH6</f>
        <v>0</v>
      </c>
      <c r="AI6" s="11">
        <f>'Input data'!AI6</f>
        <v>0</v>
      </c>
      <c r="AJ6" s="11">
        <f>'Input data'!AJ6</f>
        <v>0</v>
      </c>
      <c r="AK6" s="11">
        <f>'Input data'!AK6</f>
        <v>0</v>
      </c>
      <c r="AL6" s="11">
        <f>'Input data'!AL6</f>
        <v>0</v>
      </c>
      <c r="AM6" s="11">
        <f>'Input data'!AM6</f>
        <v>0</v>
      </c>
      <c r="AN6" s="11">
        <f>'Input data'!AN6</f>
        <v>0</v>
      </c>
      <c r="AO6" s="11">
        <f>'Input data'!AO6</f>
        <v>0</v>
      </c>
      <c r="AP6" s="11">
        <f>'Input data'!AP6</f>
        <v>0</v>
      </c>
      <c r="AQ6" s="11">
        <f>'Input data'!AQ6</f>
        <v>0</v>
      </c>
      <c r="AR6" s="11">
        <f>'Input data'!AR6</f>
        <v>0</v>
      </c>
      <c r="AS6" s="11">
        <f>'Input data'!AS6</f>
        <v>0</v>
      </c>
      <c r="AT6" s="11">
        <f>'Input data'!AT6</f>
        <v>0</v>
      </c>
      <c r="AU6" s="11">
        <f>'Input data'!AU6</f>
        <v>0</v>
      </c>
      <c r="AV6" s="11">
        <f>'Input data'!AV6</f>
        <v>0</v>
      </c>
      <c r="AW6" s="11">
        <f>'Input data'!AW6</f>
        <v>0</v>
      </c>
      <c r="AX6" s="11">
        <f>'Input data'!AX6</f>
        <v>0</v>
      </c>
      <c r="AY6" s="11">
        <f>'Input data'!AY6</f>
        <v>0</v>
      </c>
      <c r="AZ6" s="11">
        <f>'Input data'!AZ6</f>
        <v>0</v>
      </c>
      <c r="BA6" s="11">
        <f>'Input data'!BA6</f>
        <v>0</v>
      </c>
      <c r="BB6" s="11">
        <f>'Input data'!BB6</f>
        <v>0</v>
      </c>
      <c r="BC6" s="11">
        <f>'Input data'!BC6</f>
        <v>0</v>
      </c>
      <c r="BD6" s="11">
        <f>'Input data'!BD6</f>
        <v>0</v>
      </c>
      <c r="BE6" s="11">
        <f>'Input data'!BE6</f>
        <v>0</v>
      </c>
      <c r="BF6" s="11">
        <f>'Input data'!BF6</f>
        <v>0</v>
      </c>
      <c r="BG6" s="11">
        <f>'Input data'!BG6</f>
        <v>0</v>
      </c>
      <c r="BH6" s="11">
        <f>'Input data'!BH6</f>
        <v>0</v>
      </c>
      <c r="BI6" s="11">
        <f>'Input data'!BI6</f>
        <v>0</v>
      </c>
      <c r="BJ6" s="11">
        <f>'Input data'!BJ6</f>
        <v>0</v>
      </c>
      <c r="BK6" s="11">
        <f>'Input data'!BK6</f>
        <v>0</v>
      </c>
      <c r="BL6" s="11">
        <f>'Input data'!BL6</f>
        <v>0</v>
      </c>
      <c r="BM6" s="11">
        <f>'Input data'!BM6</f>
        <v>0</v>
      </c>
      <c r="BN6" s="11">
        <f>'Input data'!BN6</f>
        <v>0</v>
      </c>
      <c r="BO6" s="11">
        <f>'Input data'!BO6</f>
        <v>0</v>
      </c>
      <c r="BP6" s="11">
        <f>'Input data'!BP6</f>
        <v>0</v>
      </c>
      <c r="BQ6" s="11">
        <f>'Input data'!BQ6</f>
        <v>0</v>
      </c>
      <c r="BR6" s="11">
        <f>'Input data'!BR6</f>
        <v>0</v>
      </c>
      <c r="BS6" s="11">
        <f>'Input data'!BS6</f>
        <v>0</v>
      </c>
      <c r="BT6" s="11">
        <f>'Input data'!BT6</f>
        <v>0</v>
      </c>
      <c r="BU6" s="11">
        <f>'Input data'!BU6</f>
        <v>0</v>
      </c>
      <c r="BV6" s="11">
        <f>'Input data'!BV6</f>
        <v>0</v>
      </c>
      <c r="BW6" s="11">
        <f>'Input data'!BW6</f>
        <v>0</v>
      </c>
      <c r="BX6" s="11">
        <f>'Input data'!BX6</f>
        <v>0</v>
      </c>
      <c r="BY6" s="11">
        <f>'Input data'!BY6</f>
        <v>0</v>
      </c>
      <c r="BZ6" s="11">
        <f>'Input data'!BZ6</f>
        <v>0</v>
      </c>
      <c r="CA6" s="11">
        <f>'Input data'!CA6</f>
        <v>0</v>
      </c>
      <c r="CB6" s="11">
        <f>'Input data'!CB6</f>
        <v>0</v>
      </c>
      <c r="CC6" s="11">
        <f>'Input data'!CC6</f>
        <v>0</v>
      </c>
      <c r="CD6" s="11">
        <f>'Input data'!CD6</f>
        <v>0</v>
      </c>
      <c r="CE6" s="11">
        <f>'Input data'!CE6</f>
        <v>0</v>
      </c>
      <c r="CF6" s="11">
        <f>'Input data'!CF6</f>
        <v>0</v>
      </c>
      <c r="CG6" s="11">
        <f>'Input data'!CG6</f>
        <v>0</v>
      </c>
      <c r="CH6" s="11">
        <f>'Input data'!CH6</f>
        <v>0</v>
      </c>
      <c r="CI6" s="11">
        <f>'Input data'!CI6</f>
        <v>0</v>
      </c>
      <c r="CJ6" s="11">
        <f>'Input data'!CJ6</f>
        <v>0</v>
      </c>
      <c r="CK6" s="11">
        <f>'Input data'!CK6</f>
        <v>0</v>
      </c>
      <c r="CL6" s="11">
        <f>'Input data'!CL6</f>
        <v>0</v>
      </c>
      <c r="CM6" s="11">
        <f>'Input data'!CM6</f>
        <v>0</v>
      </c>
      <c r="CN6" s="11">
        <f>'Input data'!CN6</f>
        <v>0</v>
      </c>
      <c r="CO6" s="11">
        <f>'Input data'!CO6</f>
        <v>0</v>
      </c>
      <c r="CP6" s="11">
        <f>'Input data'!CP6</f>
        <v>0</v>
      </c>
      <c r="CQ6" s="11">
        <f>'Input data'!CQ6</f>
        <v>0</v>
      </c>
      <c r="CR6" s="11">
        <f>'Input data'!CR6</f>
        <v>0</v>
      </c>
      <c r="CS6" s="11">
        <f>'Input data'!CS6</f>
        <v>0</v>
      </c>
      <c r="CT6" s="11">
        <f>'Input data'!CT6</f>
        <v>0</v>
      </c>
      <c r="CU6" s="11">
        <f>'Input data'!CU6</f>
        <v>0</v>
      </c>
      <c r="CV6" s="11">
        <f>'Input data'!CV6</f>
        <v>0</v>
      </c>
      <c r="CW6" s="11">
        <f>'Input data'!CW6</f>
        <v>0</v>
      </c>
      <c r="CX6" s="11">
        <f>'Input data'!CX6</f>
        <v>0</v>
      </c>
      <c r="CY6" s="11">
        <f>'Input data'!CY6</f>
        <v>0</v>
      </c>
      <c r="CZ6" s="11">
        <f>'Input data'!CZ6</f>
        <v>0</v>
      </c>
      <c r="DA6" s="11">
        <f>'Input data'!DA6</f>
        <v>0</v>
      </c>
      <c r="DB6" s="11">
        <f>'Input data'!DB6</f>
        <v>0</v>
      </c>
      <c r="DC6" s="11">
        <f>'Input data'!DC6</f>
        <v>0</v>
      </c>
      <c r="DD6" s="11">
        <f>'Input data'!DD6</f>
        <v>0</v>
      </c>
      <c r="DE6" s="11">
        <f>'Input data'!DE6</f>
        <v>0</v>
      </c>
      <c r="DF6" s="11">
        <f>'Input data'!DF6</f>
        <v>0</v>
      </c>
      <c r="DG6" s="11">
        <f>'Input data'!DG6</f>
        <v>0</v>
      </c>
      <c r="DH6" s="11">
        <f>'Input data'!DH6</f>
        <v>0</v>
      </c>
      <c r="DI6" s="11">
        <f>'Input data'!DI6</f>
        <v>0</v>
      </c>
      <c r="DJ6" s="11">
        <f>'Input data'!DJ6</f>
        <v>0</v>
      </c>
      <c r="DK6" s="11">
        <f>'Input data'!DK6</f>
        <v>0</v>
      </c>
      <c r="DL6" s="11">
        <f>'Input data'!DL6</f>
        <v>0</v>
      </c>
      <c r="DM6" s="11">
        <f>'Input data'!DM6</f>
        <v>0</v>
      </c>
      <c r="DN6" s="11">
        <f>'Input data'!DN6</f>
        <v>0</v>
      </c>
      <c r="DO6" s="11">
        <f>'Input data'!DO6</f>
        <v>0</v>
      </c>
      <c r="DP6" s="11">
        <f>'Input data'!DP6</f>
        <v>0</v>
      </c>
      <c r="DQ6" s="11">
        <f>'Input data'!DQ6</f>
        <v>0</v>
      </c>
      <c r="DR6" s="11">
        <f>'Input data'!DR6</f>
        <v>0</v>
      </c>
      <c r="DS6" s="11">
        <f>'Input data'!DS6</f>
        <v>0</v>
      </c>
      <c r="DT6" s="11">
        <f>'Input data'!DT6</f>
        <v>0</v>
      </c>
      <c r="DU6" s="11">
        <f>'Input data'!DU6</f>
        <v>0</v>
      </c>
      <c r="DV6" s="11">
        <f>'Input data'!DV6</f>
        <v>0</v>
      </c>
      <c r="DW6" s="11">
        <f>'Input data'!DW6</f>
        <v>0</v>
      </c>
      <c r="DX6" s="11">
        <f>'Input data'!DX6</f>
        <v>0</v>
      </c>
      <c r="DY6" s="11">
        <f>'Input data'!DY6</f>
        <v>0</v>
      </c>
      <c r="DZ6" s="11">
        <f>'Input data'!DZ6</f>
        <v>0</v>
      </c>
      <c r="EA6" s="11">
        <f>'Input data'!EA6</f>
        <v>2482.9255716743301</v>
      </c>
      <c r="EB6" s="11">
        <f>'Input data'!EB6</f>
        <v>0</v>
      </c>
      <c r="EC6" s="11">
        <f>'Input data'!EC6</f>
        <v>0</v>
      </c>
      <c r="ED6" s="11">
        <f>'Input data'!ED6</f>
        <v>0</v>
      </c>
      <c r="EE6" s="11">
        <f>'Input data'!EE6</f>
        <v>0</v>
      </c>
      <c r="EF6" s="11">
        <f>'Input data'!EF6</f>
        <v>0</v>
      </c>
      <c r="EG6" s="11">
        <f>'Input data'!EG6</f>
        <v>0</v>
      </c>
      <c r="EH6" s="11">
        <f>'Input data'!EH6</f>
        <v>0</v>
      </c>
      <c r="EI6" s="11">
        <f>'Input data'!EI6</f>
        <v>0</v>
      </c>
      <c r="EJ6" s="11">
        <f>'Input data'!EJ6</f>
        <v>0</v>
      </c>
      <c r="EK6" s="11">
        <f>'Input data'!EK6</f>
        <v>0</v>
      </c>
      <c r="EL6" s="11">
        <f>'Input data'!EL6</f>
        <v>0</v>
      </c>
      <c r="EM6" s="11">
        <f>'Input data'!EM6</f>
        <v>0</v>
      </c>
      <c r="EN6" s="11">
        <f>'Input data'!EN6</f>
        <v>0</v>
      </c>
      <c r="EO6" s="11">
        <f>'Input data'!EO6</f>
        <v>0</v>
      </c>
      <c r="EP6" s="11">
        <f>'Input data'!EP6</f>
        <v>0</v>
      </c>
      <c r="EQ6" s="11">
        <f>'Input data'!EQ6</f>
        <v>0</v>
      </c>
      <c r="ER6" s="11">
        <f>'Input data'!ER6</f>
        <v>0</v>
      </c>
      <c r="ES6" s="11">
        <f>'Input data'!ES6</f>
        <v>0</v>
      </c>
      <c r="ET6" s="11">
        <f>'Input data'!ET6</f>
        <v>0</v>
      </c>
      <c r="EU6" s="11">
        <f>'Input data'!EU6</f>
        <v>0</v>
      </c>
      <c r="EV6" s="11">
        <f>'Input data'!EV6</f>
        <v>0</v>
      </c>
      <c r="EW6" s="11">
        <f>'Input data'!EW6</f>
        <v>0</v>
      </c>
      <c r="EX6" s="11">
        <f>'Input data'!EX6</f>
        <v>0</v>
      </c>
      <c r="EY6" s="11">
        <f>'Input data'!EY6</f>
        <v>0</v>
      </c>
      <c r="EZ6" s="11">
        <f>'Input data'!EZ6</f>
        <v>0</v>
      </c>
      <c r="FA6" s="11">
        <f>'Input data'!FA6</f>
        <v>0</v>
      </c>
      <c r="FB6" s="11">
        <f>'Input data'!FB6</f>
        <v>0</v>
      </c>
      <c r="FC6" s="11">
        <f>'Input data'!FC6</f>
        <v>0</v>
      </c>
      <c r="FD6" s="11">
        <f>'Input data'!FD6</f>
        <v>0</v>
      </c>
      <c r="FE6" s="11">
        <f>'Input data'!FE6</f>
        <v>0</v>
      </c>
      <c r="FF6" s="11">
        <f>'Input data'!FF6</f>
        <v>0</v>
      </c>
      <c r="FG6" s="11">
        <f>'Input data'!FG6</f>
        <v>0</v>
      </c>
      <c r="FH6" s="11">
        <f>'Input data'!FH6</f>
        <v>0</v>
      </c>
      <c r="FI6" s="11">
        <f>'Input data'!FI6</f>
        <v>0</v>
      </c>
      <c r="FJ6" s="11">
        <f>'Input data'!FJ6</f>
        <v>0</v>
      </c>
      <c r="FK6" s="11">
        <f>'Input data'!FK6</f>
        <v>0</v>
      </c>
      <c r="FL6" s="11">
        <f>'Input data'!FL6</f>
        <v>0</v>
      </c>
      <c r="FM6" s="11">
        <f>'Input data'!FM6</f>
        <v>0</v>
      </c>
      <c r="FN6" s="11">
        <f>'Input data'!FN6</f>
        <v>0</v>
      </c>
      <c r="FO6" s="11">
        <f>'Input data'!FO6</f>
        <v>0</v>
      </c>
      <c r="FP6" s="11">
        <f>'Input data'!FP6</f>
        <v>0</v>
      </c>
      <c r="FQ6" s="11">
        <f>'Input data'!FQ6</f>
        <v>0</v>
      </c>
      <c r="FR6" s="11">
        <f>'Input data'!FR6</f>
        <v>0</v>
      </c>
      <c r="FS6" s="11">
        <f>'Input data'!FS6</f>
        <v>0</v>
      </c>
      <c r="FT6" s="11">
        <f>'Input data'!FT6</f>
        <v>0</v>
      </c>
      <c r="FU6" s="11">
        <f>'Input data'!FU6</f>
        <v>0</v>
      </c>
      <c r="FV6" s="11">
        <f>'Input data'!FV6</f>
        <v>0</v>
      </c>
      <c r="FW6" s="11">
        <f>'Input data'!FW6</f>
        <v>0</v>
      </c>
      <c r="FX6" s="11">
        <f>'Input data'!FX6</f>
        <v>0</v>
      </c>
      <c r="FY6" s="11">
        <f>'Input data'!FY6</f>
        <v>0</v>
      </c>
      <c r="FZ6" s="11">
        <f>'Input data'!FZ6</f>
        <v>0</v>
      </c>
      <c r="GA6" s="11">
        <f>'Input data'!GA6</f>
        <v>0</v>
      </c>
      <c r="GB6" s="11">
        <f>'Input data'!GB6</f>
        <v>0</v>
      </c>
      <c r="GC6" s="11">
        <f>'Input data'!GC6</f>
        <v>0</v>
      </c>
      <c r="GD6" s="11">
        <f>'Input data'!GD6</f>
        <v>0</v>
      </c>
      <c r="GE6" s="11">
        <f>'Input data'!GE6</f>
        <v>0</v>
      </c>
      <c r="GF6" s="11">
        <f>'Input data'!GF6</f>
        <v>0</v>
      </c>
      <c r="GG6" s="11">
        <f>'Input data'!GG6</f>
        <v>0</v>
      </c>
      <c r="GH6" s="11">
        <f>'Input data'!GH6</f>
        <v>0</v>
      </c>
      <c r="GI6" s="11">
        <f>'Input data'!GI6</f>
        <v>0</v>
      </c>
      <c r="GJ6" s="11">
        <f>'Input data'!GJ6</f>
        <v>0</v>
      </c>
      <c r="GK6" s="11">
        <f>'Input data'!GK6</f>
        <v>0</v>
      </c>
      <c r="GL6" s="11">
        <f>'Input data'!GL6</f>
        <v>0</v>
      </c>
      <c r="GM6" s="11">
        <f>'Input data'!GM6</f>
        <v>0</v>
      </c>
      <c r="GN6" s="11">
        <f>'Input data'!GN6</f>
        <v>0</v>
      </c>
      <c r="GO6" s="11">
        <f>'Input data'!GO6</f>
        <v>0</v>
      </c>
      <c r="GP6" s="11">
        <f>'Input data'!GP6</f>
        <v>0</v>
      </c>
      <c r="GQ6" s="11">
        <f>'Input data'!GQ6</f>
        <v>0</v>
      </c>
      <c r="GR6" s="11">
        <f>'Input data'!GR6</f>
        <v>0</v>
      </c>
      <c r="GS6" s="11">
        <f>'Input data'!GS6</f>
        <v>0</v>
      </c>
      <c r="GT6" s="11">
        <f>'Input data'!GT6</f>
        <v>0</v>
      </c>
      <c r="GU6" s="11">
        <f>'Input data'!GU6</f>
        <v>0</v>
      </c>
      <c r="GV6" s="11">
        <f>'Input data'!GV6</f>
        <v>0</v>
      </c>
      <c r="GW6" s="11">
        <f>'Input data'!GW6</f>
        <v>0</v>
      </c>
      <c r="GX6" s="11">
        <f>'Input data'!GX6</f>
        <v>0</v>
      </c>
      <c r="GY6" s="11">
        <f>'Input data'!GY6</f>
        <v>0</v>
      </c>
      <c r="GZ6" s="11">
        <f>'Input data'!GZ6</f>
        <v>0</v>
      </c>
      <c r="HA6" s="11">
        <f>'Input data'!HA6</f>
        <v>0</v>
      </c>
      <c r="HB6" s="11">
        <f>'Input data'!HB6</f>
        <v>0</v>
      </c>
      <c r="HC6" s="11">
        <f>'Input data'!HC6</f>
        <v>0</v>
      </c>
      <c r="HD6" s="11">
        <f>'Input data'!HD6</f>
        <v>0</v>
      </c>
      <c r="HE6" s="11">
        <f>'Input data'!HE6</f>
        <v>0</v>
      </c>
      <c r="HF6" s="11">
        <f>'Input data'!HF6</f>
        <v>0</v>
      </c>
      <c r="HG6" s="11">
        <f>'Input data'!HG6</f>
        <v>0</v>
      </c>
      <c r="HH6" s="11">
        <f>'Input data'!HH6</f>
        <v>0</v>
      </c>
      <c r="HI6" s="11">
        <f>'Input data'!HI6</f>
        <v>0</v>
      </c>
      <c r="HJ6" s="11">
        <f>'Input data'!HJ6</f>
        <v>0</v>
      </c>
      <c r="HK6" s="11">
        <f>'Input data'!HK6</f>
        <v>0</v>
      </c>
      <c r="HL6" s="11">
        <f>'Input data'!HL6</f>
        <v>0</v>
      </c>
      <c r="HM6" s="11">
        <f>'Input data'!HM6</f>
        <v>0</v>
      </c>
      <c r="HN6" s="11">
        <f>'Input data'!HN6</f>
        <v>0</v>
      </c>
      <c r="HO6" s="11">
        <f>'Input data'!HO6</f>
        <v>0</v>
      </c>
      <c r="HP6" s="11">
        <f>'Input data'!HP6</f>
        <v>0</v>
      </c>
      <c r="HQ6" s="11">
        <f>'Input data'!HQ6</f>
        <v>0</v>
      </c>
      <c r="HR6" s="11">
        <f>'Input data'!HR6</f>
        <v>0</v>
      </c>
      <c r="HS6" s="11">
        <f>'Input data'!HS6</f>
        <v>0</v>
      </c>
      <c r="HT6" s="11">
        <f>'Input data'!HT6</f>
        <v>0</v>
      </c>
      <c r="HU6" s="11">
        <f>'Input data'!HU6</f>
        <v>0</v>
      </c>
      <c r="HV6" s="11">
        <f>'Input data'!HV6</f>
        <v>0</v>
      </c>
      <c r="HW6" s="11">
        <f>'Input data'!HW6</f>
        <v>0</v>
      </c>
      <c r="HX6" s="11">
        <f>'Input data'!HX6</f>
        <v>0</v>
      </c>
      <c r="HY6" s="11">
        <f>'Input data'!HY6</f>
        <v>0</v>
      </c>
      <c r="HZ6" s="11">
        <f>'Input data'!HZ6</f>
        <v>0</v>
      </c>
      <c r="IA6" s="11">
        <f>'Input data'!IA6</f>
        <v>0</v>
      </c>
      <c r="IB6" s="11">
        <f>'Input data'!IB6</f>
        <v>0</v>
      </c>
      <c r="IC6" s="11">
        <f>'Input data'!IC6</f>
        <v>0</v>
      </c>
      <c r="ID6" s="11">
        <f>'Input data'!ID6</f>
        <v>0</v>
      </c>
      <c r="IE6" s="11">
        <f>'Input data'!IE6</f>
        <v>0</v>
      </c>
      <c r="IF6" s="11">
        <f>'Input data'!IF6</f>
        <v>0</v>
      </c>
      <c r="IG6" s="11">
        <f>'Input data'!IG6</f>
        <v>0</v>
      </c>
      <c r="IH6" s="11">
        <f>'Input data'!IH6</f>
        <v>0</v>
      </c>
      <c r="II6" s="11">
        <f>'Input data'!II6</f>
        <v>0</v>
      </c>
      <c r="IJ6" s="11">
        <f>'Input data'!IJ6</f>
        <v>0</v>
      </c>
      <c r="IK6" s="11">
        <f>'Input data'!IK6</f>
        <v>0</v>
      </c>
      <c r="IL6" s="11">
        <f>'Input data'!IL6</f>
        <v>0</v>
      </c>
      <c r="IM6" s="11">
        <f>'Input data'!IM6</f>
        <v>0</v>
      </c>
      <c r="IN6" s="11">
        <f>'Input data'!IN6</f>
        <v>0</v>
      </c>
      <c r="IO6" s="11">
        <f>'Input data'!IO6</f>
        <v>0</v>
      </c>
      <c r="IP6" s="11">
        <f>'Input data'!IP6</f>
        <v>0</v>
      </c>
      <c r="IQ6" s="11">
        <f>'Input data'!IQ6</f>
        <v>0</v>
      </c>
      <c r="IR6" s="11">
        <f>'Input data'!IR6</f>
        <v>0</v>
      </c>
      <c r="IS6" s="11">
        <f>'Input data'!IS6</f>
        <v>0</v>
      </c>
      <c r="IT6" s="11">
        <f>'Input data'!IT6</f>
        <v>0</v>
      </c>
      <c r="IU6" s="11">
        <f>'Input data'!IU6</f>
        <v>0</v>
      </c>
      <c r="IV6" s="11">
        <f>'Input data'!IV6</f>
        <v>0</v>
      </c>
      <c r="IW6" s="11">
        <f>'Input data'!IW6</f>
        <v>0</v>
      </c>
      <c r="IX6" s="11">
        <f>'Input data'!IX6</f>
        <v>0</v>
      </c>
      <c r="IY6" s="11">
        <f>'Input data'!IY6</f>
        <v>0</v>
      </c>
      <c r="IZ6" s="11">
        <f>'Input data'!IZ6</f>
        <v>0</v>
      </c>
      <c r="JA6" s="11">
        <f>'Input data'!JA6</f>
        <v>0</v>
      </c>
      <c r="JB6" s="11">
        <f>'Input data'!JB6</f>
        <v>0</v>
      </c>
      <c r="JC6" s="11">
        <f>'Input data'!JC6</f>
        <v>0</v>
      </c>
      <c r="JD6" s="11">
        <f>'Input data'!JD6</f>
        <v>0</v>
      </c>
      <c r="JE6" s="11">
        <f>'Input data'!JE6</f>
        <v>0</v>
      </c>
      <c r="JF6" s="11">
        <f>'Input data'!JF6</f>
        <v>0</v>
      </c>
      <c r="JG6" s="11">
        <f>'Input data'!JG6</f>
        <v>0</v>
      </c>
      <c r="JH6" s="11">
        <f>'Input data'!JH6</f>
        <v>0</v>
      </c>
      <c r="JI6" s="11">
        <f>'Input data'!JI6</f>
        <v>0</v>
      </c>
      <c r="JJ6" s="11">
        <f>'Input data'!JJ6</f>
        <v>0</v>
      </c>
      <c r="JK6" s="11">
        <f>'Input data'!JK6</f>
        <v>0</v>
      </c>
      <c r="JL6" s="11">
        <f>'Input data'!JL6</f>
        <v>0</v>
      </c>
      <c r="JM6" s="11">
        <f>'Input data'!JM6</f>
        <v>0</v>
      </c>
      <c r="JN6" s="11">
        <f>'Input data'!JN6</f>
        <v>0</v>
      </c>
      <c r="JO6" s="11">
        <f>'Input data'!JO6</f>
        <v>0</v>
      </c>
      <c r="JP6" s="11">
        <f>'Input data'!JP6</f>
        <v>0</v>
      </c>
      <c r="JQ6" s="11">
        <f>'Input data'!JQ6</f>
        <v>0</v>
      </c>
      <c r="JR6" s="11">
        <f>'Input data'!JR6</f>
        <v>0</v>
      </c>
      <c r="JS6" s="11">
        <f>'Input data'!JS6</f>
        <v>0</v>
      </c>
      <c r="JT6" s="11">
        <f>'Input data'!JT6</f>
        <v>0</v>
      </c>
      <c r="JU6" s="11">
        <f>'Input data'!JU6</f>
        <v>0</v>
      </c>
      <c r="JV6" s="11">
        <f>'Input data'!JV6</f>
        <v>0</v>
      </c>
      <c r="JW6" s="11">
        <f>'Input data'!JW6</f>
        <v>0</v>
      </c>
      <c r="JX6" s="11">
        <f>'Input data'!JX6</f>
        <v>0</v>
      </c>
      <c r="JY6" s="11">
        <f>'Input data'!JY6</f>
        <v>0</v>
      </c>
      <c r="JZ6" s="11">
        <f>'Input data'!JZ6</f>
        <v>0</v>
      </c>
      <c r="KA6" s="11">
        <f>'Input data'!KA6</f>
        <v>0</v>
      </c>
      <c r="KB6" s="11">
        <f>'Input data'!KB6</f>
        <v>0</v>
      </c>
      <c r="KC6" s="11">
        <f>'Input data'!KC6</f>
        <v>4271.0392206777196</v>
      </c>
      <c r="KD6" s="11">
        <f>'Input data'!KD6</f>
        <v>0</v>
      </c>
      <c r="KE6" s="11">
        <f>'Input data'!KE6</f>
        <v>0</v>
      </c>
      <c r="KF6" s="11">
        <f>'Input data'!KF6</f>
        <v>0</v>
      </c>
      <c r="KG6" s="11">
        <f>'Input data'!KG6</f>
        <v>0</v>
      </c>
      <c r="KH6" s="11">
        <f>'Input data'!KH6</f>
        <v>0</v>
      </c>
      <c r="KI6" s="11">
        <f>'Input data'!KI6</f>
        <v>0</v>
      </c>
      <c r="KJ6" s="11">
        <f>'Input data'!KJ6</f>
        <v>0</v>
      </c>
      <c r="KK6" s="11">
        <f>'Input data'!KK6</f>
        <v>0</v>
      </c>
      <c r="KL6" s="11">
        <f>'Input data'!KL6</f>
        <v>0</v>
      </c>
      <c r="KM6" s="11">
        <f>'Input data'!KM6</f>
        <v>0</v>
      </c>
      <c r="KN6" s="11">
        <f>'Input data'!KN6</f>
        <v>0</v>
      </c>
      <c r="KO6" s="11">
        <f>'Input data'!KO6</f>
        <v>0</v>
      </c>
      <c r="KP6" s="11">
        <f>'Input data'!KP6</f>
        <v>0</v>
      </c>
      <c r="KQ6" s="11">
        <f>'Input data'!KQ6</f>
        <v>0</v>
      </c>
      <c r="KR6" s="11">
        <f>'Input data'!KR6</f>
        <v>0</v>
      </c>
      <c r="KS6" s="11">
        <f>'Input data'!KS6</f>
        <v>0</v>
      </c>
      <c r="KT6" s="11">
        <f>'Input data'!KT6</f>
        <v>0</v>
      </c>
      <c r="KU6" s="11">
        <f>'Input data'!KU6</f>
        <v>0</v>
      </c>
      <c r="KV6" s="11">
        <f>'Input data'!KV6</f>
        <v>0</v>
      </c>
      <c r="KW6" s="11">
        <f>'Input data'!KW6</f>
        <v>0</v>
      </c>
      <c r="KX6" s="11">
        <f>'Input data'!KX6</f>
        <v>0</v>
      </c>
      <c r="KY6" s="11">
        <f>'Input data'!KY6</f>
        <v>680.71037923536801</v>
      </c>
      <c r="KZ6" s="11">
        <f>'Input data'!KZ6</f>
        <v>2077.10692170619</v>
      </c>
      <c r="LA6" s="11">
        <f>'Input data'!LA6</f>
        <v>0</v>
      </c>
      <c r="LB6" s="11">
        <f>'Input data'!LB6</f>
        <v>0</v>
      </c>
      <c r="LC6" s="11">
        <f>'Input data'!LC6</f>
        <v>0</v>
      </c>
      <c r="LD6" s="11">
        <f>'Input data'!LD6</f>
        <v>0</v>
      </c>
      <c r="LE6" s="11">
        <f>'Input data'!LE6</f>
        <v>0</v>
      </c>
      <c r="LF6" s="11">
        <f>'Input data'!LF6</f>
        <v>0</v>
      </c>
      <c r="LG6" s="11">
        <f>'Input data'!LG6</f>
        <v>0</v>
      </c>
      <c r="LH6" s="11">
        <f>'Input data'!LH6</f>
        <v>0</v>
      </c>
      <c r="LI6" s="11">
        <f>'Input data'!LI6</f>
        <v>0</v>
      </c>
      <c r="LJ6" s="11">
        <f>'Input data'!LJ6</f>
        <v>0</v>
      </c>
      <c r="LK6" s="11">
        <f>'Input data'!LK6</f>
        <v>0</v>
      </c>
      <c r="LL6" s="11">
        <f>'Input data'!LL6</f>
        <v>0</v>
      </c>
      <c r="LM6" s="11">
        <f>'Input data'!LM6</f>
        <v>0</v>
      </c>
      <c r="LN6" s="11">
        <f>'Input data'!LN6</f>
        <v>0</v>
      </c>
      <c r="LO6" s="11">
        <f>'Input data'!LO6</f>
        <v>0</v>
      </c>
      <c r="LP6" s="11">
        <f>'Input data'!LP6</f>
        <v>0</v>
      </c>
      <c r="LQ6" s="11">
        <f>'Input data'!LQ6</f>
        <v>0</v>
      </c>
      <c r="LR6" s="11">
        <f>'Input data'!LR6</f>
        <v>0</v>
      </c>
      <c r="LS6" s="11">
        <f>'Input data'!LS6</f>
        <v>0</v>
      </c>
      <c r="LT6" s="11">
        <f>'Input data'!LT6</f>
        <v>0</v>
      </c>
      <c r="LU6" s="11">
        <f>'Input data'!LU6</f>
        <v>0</v>
      </c>
      <c r="LV6" s="11">
        <f>'Input data'!LV6</f>
        <v>0</v>
      </c>
      <c r="LW6" s="11">
        <f>'Input data'!LW6</f>
        <v>13348.9130769642</v>
      </c>
      <c r="LX6" s="11">
        <f>'Input data'!LX6</f>
        <v>0</v>
      </c>
      <c r="LY6" s="11">
        <f>'Input data'!LY6</f>
        <v>0</v>
      </c>
      <c r="LZ6" s="11">
        <f>'Input data'!LZ6</f>
        <v>0</v>
      </c>
      <c r="MA6" s="11">
        <f>'Input data'!MA6</f>
        <v>0</v>
      </c>
      <c r="MB6" s="11">
        <f>'Input data'!MB6</f>
        <v>0</v>
      </c>
      <c r="MC6" s="11">
        <f>'Input data'!MC6</f>
        <v>0</v>
      </c>
      <c r="MD6" s="11">
        <f>'Input data'!MD6</f>
        <v>0</v>
      </c>
      <c r="ME6" s="11">
        <f>'Input data'!ME6</f>
        <v>0</v>
      </c>
      <c r="MF6" s="11">
        <f>'Input data'!MF6</f>
        <v>0</v>
      </c>
      <c r="MG6" s="11">
        <f>'Input data'!MG6</f>
        <v>0</v>
      </c>
      <c r="MH6" s="11">
        <f>'Input data'!MH6</f>
        <v>0</v>
      </c>
      <c r="MI6" s="11">
        <f>'Input data'!MI6</f>
        <v>0</v>
      </c>
      <c r="MJ6" s="11">
        <f>'Input data'!MJ6</f>
        <v>0</v>
      </c>
      <c r="MK6" s="11">
        <f>'Input data'!MK6</f>
        <v>0</v>
      </c>
      <c r="ML6" s="11">
        <f>'Input data'!ML6</f>
        <v>0</v>
      </c>
      <c r="MM6" s="11">
        <f>'Input data'!MM6</f>
        <v>0</v>
      </c>
      <c r="MN6" s="11">
        <f>'Input data'!MN6</f>
        <v>0</v>
      </c>
      <c r="MO6" s="11">
        <f>'Input data'!MO6</f>
        <v>0</v>
      </c>
      <c r="MP6" s="11">
        <f>'Input data'!MP6</f>
        <v>0</v>
      </c>
      <c r="MQ6" s="11">
        <f>'Input data'!MQ6</f>
        <v>0</v>
      </c>
      <c r="MR6" s="11">
        <f>'Input data'!MR6</f>
        <v>0</v>
      </c>
      <c r="MS6" s="11">
        <f>'Input data'!MS6</f>
        <v>0</v>
      </c>
      <c r="MT6" s="11">
        <f>'Input data'!MT6</f>
        <v>0</v>
      </c>
      <c r="MU6" s="11">
        <f>'Input data'!MU6</f>
        <v>0</v>
      </c>
      <c r="MV6" s="11">
        <f>'Input data'!MV6</f>
        <v>0</v>
      </c>
      <c r="MW6" s="11">
        <f>'Input data'!MW6</f>
        <v>0</v>
      </c>
      <c r="MX6" s="11">
        <f>'Input data'!MX6</f>
        <v>0</v>
      </c>
      <c r="MY6" s="11">
        <f>'Input data'!MY6</f>
        <v>0</v>
      </c>
      <c r="MZ6" s="11">
        <f>'Input data'!MZ6</f>
        <v>0</v>
      </c>
      <c r="NA6" s="11">
        <f>'Input data'!NA6</f>
        <v>0</v>
      </c>
      <c r="NB6" s="11">
        <f>'Input data'!NB6</f>
        <v>0</v>
      </c>
      <c r="NC6" s="11">
        <f>'Input data'!NC6</f>
        <v>0</v>
      </c>
      <c r="ND6" s="11">
        <f>'Input data'!ND6</f>
        <v>0</v>
      </c>
      <c r="NE6" s="11">
        <f>'Input data'!NE6</f>
        <v>0</v>
      </c>
      <c r="NF6" s="11">
        <f>'Input data'!NF6</f>
        <v>0</v>
      </c>
      <c r="NG6" s="11">
        <f>'Input data'!NG6</f>
        <v>0</v>
      </c>
      <c r="NH6" s="11">
        <f>'Input data'!NH6</f>
        <v>0</v>
      </c>
      <c r="NI6" s="11">
        <f>'Input data'!NI6</f>
        <v>0</v>
      </c>
      <c r="NJ6" s="11">
        <f>'Input data'!NJ6</f>
        <v>0</v>
      </c>
      <c r="NK6" s="11">
        <f>'Input data'!NK6</f>
        <v>0</v>
      </c>
      <c r="NL6" s="11">
        <f>'Input data'!NL6</f>
        <v>0</v>
      </c>
      <c r="NM6" s="11">
        <f>'Input data'!NM6</f>
        <v>0</v>
      </c>
      <c r="NN6" s="11">
        <f>'Input data'!NN6</f>
        <v>0</v>
      </c>
      <c r="NO6" s="11">
        <f>'Input data'!NO6</f>
        <v>0</v>
      </c>
      <c r="NP6" s="11">
        <f>'Input data'!NP6</f>
        <v>0</v>
      </c>
      <c r="NQ6" s="11">
        <f>'Input data'!NQ6</f>
        <v>0</v>
      </c>
      <c r="NR6" s="11">
        <f>'Input data'!NR6</f>
        <v>0</v>
      </c>
      <c r="NS6" s="11">
        <f>'Input data'!NS6</f>
        <v>0</v>
      </c>
      <c r="NT6" s="11">
        <f>'Input data'!NT6</f>
        <v>0</v>
      </c>
      <c r="NU6" s="11">
        <f>'Input data'!NU6</f>
        <v>0</v>
      </c>
      <c r="NV6" s="11">
        <f>'Input data'!NV6</f>
        <v>0</v>
      </c>
      <c r="NW6" s="11">
        <f>'Input data'!NW6</f>
        <v>0</v>
      </c>
      <c r="NX6" s="11">
        <f>'Input data'!NX6</f>
        <v>0</v>
      </c>
      <c r="NY6" s="11">
        <f>'Input data'!NY6</f>
        <v>0</v>
      </c>
      <c r="NZ6" s="11">
        <f>'Input data'!NZ6</f>
        <v>0</v>
      </c>
      <c r="OA6" s="11">
        <f>'Input data'!OA6</f>
        <v>0</v>
      </c>
      <c r="OB6" s="11">
        <f>'Input data'!OB6</f>
        <v>0</v>
      </c>
      <c r="OC6" s="11">
        <f>'Input data'!OC6</f>
        <v>0</v>
      </c>
      <c r="OD6" s="11">
        <f>'Input data'!OD6</f>
        <v>0</v>
      </c>
      <c r="OE6" s="11">
        <f>'Input data'!OE6</f>
        <v>0</v>
      </c>
      <c r="OF6" s="11">
        <f>'Input data'!OF6</f>
        <v>0</v>
      </c>
      <c r="OG6" s="11">
        <f>'Input data'!OG6</f>
        <v>0</v>
      </c>
      <c r="OH6" s="11">
        <f>'Input data'!OH6</f>
        <v>0</v>
      </c>
      <c r="OI6" s="11">
        <f>'Input data'!OI6</f>
        <v>0</v>
      </c>
      <c r="OJ6" s="11">
        <f>'Input data'!OJ6</f>
        <v>0</v>
      </c>
      <c r="OK6" s="11">
        <f>'Input data'!OK6</f>
        <v>0</v>
      </c>
      <c r="OL6" s="11">
        <f>'Input data'!OL6</f>
        <v>0</v>
      </c>
      <c r="OM6" s="11">
        <f>'Input data'!OM6</f>
        <v>0</v>
      </c>
      <c r="ON6" s="11">
        <f>'Input data'!ON6</f>
        <v>0</v>
      </c>
      <c r="OO6" s="11">
        <f>'Input data'!OO6</f>
        <v>0</v>
      </c>
      <c r="OP6" s="11">
        <f>'Input data'!OP6</f>
        <v>0</v>
      </c>
      <c r="OQ6" s="11">
        <f>'Input data'!OQ6</f>
        <v>0</v>
      </c>
      <c r="OR6" s="11">
        <f>'Input data'!OR6</f>
        <v>0</v>
      </c>
      <c r="OS6" s="11">
        <f>'Input data'!OS6</f>
        <v>0</v>
      </c>
      <c r="OT6" s="11">
        <f>'Input data'!OT6</f>
        <v>0</v>
      </c>
      <c r="OU6" s="11">
        <f>'Input data'!OU6</f>
        <v>0</v>
      </c>
      <c r="OV6" s="11">
        <f>'Input data'!OV6</f>
        <v>0</v>
      </c>
      <c r="OW6" s="11">
        <f>'Input data'!OW6</f>
        <v>0</v>
      </c>
      <c r="OX6" s="11">
        <f>'Input data'!OX6</f>
        <v>0</v>
      </c>
      <c r="OY6" s="11">
        <f>'Input data'!OY6</f>
        <v>0</v>
      </c>
      <c r="OZ6" s="11">
        <f>'Input data'!OZ6</f>
        <v>0</v>
      </c>
      <c r="PA6" s="11">
        <f>'Input data'!PA6</f>
        <v>0</v>
      </c>
      <c r="PB6" s="11">
        <f>'Input data'!PB6</f>
        <v>0</v>
      </c>
      <c r="PC6" s="11">
        <f>'Input data'!PC6</f>
        <v>0</v>
      </c>
      <c r="PD6" s="11">
        <f>'Input data'!PD6</f>
        <v>0</v>
      </c>
      <c r="PE6" s="11">
        <f>'Input data'!PE6</f>
        <v>5806.5298074880702</v>
      </c>
      <c r="PF6" s="11">
        <f>'Input data'!PF6</f>
        <v>0</v>
      </c>
      <c r="PG6" s="11">
        <f>'Input data'!PG6</f>
        <v>0</v>
      </c>
      <c r="PH6" s="11">
        <f>'Input data'!PH6</f>
        <v>0</v>
      </c>
      <c r="PI6" s="11">
        <f>'Input data'!PI6</f>
        <v>0</v>
      </c>
      <c r="PJ6" s="11">
        <f>'Input data'!PJ6</f>
        <v>0</v>
      </c>
      <c r="PK6" s="11">
        <f>'Input data'!PK6</f>
        <v>0</v>
      </c>
      <c r="PL6" s="11">
        <f>'Input data'!PL6</f>
        <v>0</v>
      </c>
      <c r="PM6" s="11">
        <f>'Input data'!PM6</f>
        <v>0</v>
      </c>
      <c r="PN6" s="11">
        <f>'Input data'!PN6</f>
        <v>0</v>
      </c>
      <c r="PO6" s="11">
        <f>'Input data'!PO6</f>
        <v>0</v>
      </c>
      <c r="PP6" s="11">
        <f>'Input data'!PP6</f>
        <v>0</v>
      </c>
      <c r="PQ6" s="11">
        <f>'Input data'!PQ6</f>
        <v>0</v>
      </c>
      <c r="PR6" s="11">
        <f>'Input data'!PR6</f>
        <v>0</v>
      </c>
      <c r="PS6" s="11">
        <f>'Input data'!PS6</f>
        <v>0</v>
      </c>
      <c r="PT6" s="11">
        <f>'Input data'!PT6</f>
        <v>0</v>
      </c>
      <c r="PU6" s="11">
        <f>'Input data'!PU6</f>
        <v>0</v>
      </c>
      <c r="PV6" s="11">
        <f>'Input data'!PV6</f>
        <v>0</v>
      </c>
      <c r="PW6" s="11">
        <f>'Input data'!PW6</f>
        <v>0</v>
      </c>
      <c r="PX6" s="11">
        <f>'Input data'!PX6</f>
        <v>0</v>
      </c>
      <c r="PY6" s="11">
        <f>'Input data'!PY6</f>
        <v>0</v>
      </c>
      <c r="PZ6" s="11">
        <f>'Input data'!PZ6</f>
        <v>8228.8983544145794</v>
      </c>
      <c r="QA6" s="11">
        <f>'Input data'!QA6</f>
        <v>0</v>
      </c>
      <c r="QB6" s="11">
        <f>'Input data'!QB6</f>
        <v>7422.9490174968096</v>
      </c>
      <c r="QC6" s="11">
        <f>'Input data'!QC6</f>
        <v>14909.2163485158</v>
      </c>
      <c r="QD6" s="11">
        <f>'Input data'!QD6</f>
        <v>0</v>
      </c>
      <c r="QE6" s="11">
        <f>'Input data'!QE6</f>
        <v>0</v>
      </c>
      <c r="QF6" s="11">
        <f>'Input data'!QF6</f>
        <v>0</v>
      </c>
      <c r="QG6" s="11">
        <f>'Input data'!QG6</f>
        <v>0</v>
      </c>
      <c r="QH6" s="11">
        <f>'Input data'!QH6</f>
        <v>0</v>
      </c>
      <c r="QI6" s="11">
        <f>'Input data'!QI6</f>
        <v>0</v>
      </c>
      <c r="QJ6" s="11">
        <f>'Input data'!QJ6</f>
        <v>0</v>
      </c>
      <c r="QK6" s="11">
        <f>'Input data'!QK6</f>
        <v>0</v>
      </c>
      <c r="QL6" s="11">
        <f>'Input data'!QL6</f>
        <v>0</v>
      </c>
      <c r="QM6" s="11">
        <f>'Input data'!QM6</f>
        <v>0</v>
      </c>
      <c r="QN6" s="11">
        <f>'Input data'!QN6</f>
        <v>0</v>
      </c>
      <c r="QO6" s="11">
        <f>'Input data'!QO6</f>
        <v>0</v>
      </c>
      <c r="QP6" s="11">
        <f>'Input data'!QP6</f>
        <v>0</v>
      </c>
      <c r="QQ6" s="11">
        <f>'Input data'!QQ6</f>
        <v>0</v>
      </c>
      <c r="QR6" s="11">
        <f>'Input data'!QR6</f>
        <v>0</v>
      </c>
      <c r="QS6" s="11">
        <f>'Input data'!QS6</f>
        <v>0</v>
      </c>
      <c r="QT6" s="11">
        <f>'Input data'!QT6</f>
        <v>0</v>
      </c>
      <c r="QU6" s="11">
        <f>'Input data'!QU6</f>
        <v>0</v>
      </c>
      <c r="QV6" s="11">
        <f>'Input data'!QV6</f>
        <v>0</v>
      </c>
      <c r="QW6" s="11">
        <f>'Input data'!QW6</f>
        <v>0</v>
      </c>
      <c r="QX6" s="11">
        <f>'Input data'!QX6</f>
        <v>0</v>
      </c>
      <c r="QY6" s="11">
        <f>'Input data'!QY6</f>
        <v>0</v>
      </c>
      <c r="QZ6" s="11">
        <f>'Input data'!QZ6</f>
        <v>0</v>
      </c>
      <c r="RA6" s="11">
        <f>'Input data'!RA6</f>
        <v>0</v>
      </c>
      <c r="RB6" s="11">
        <f>'Input data'!RB6</f>
        <v>0</v>
      </c>
      <c r="RC6" s="11">
        <f>'Input data'!RC6</f>
        <v>0</v>
      </c>
      <c r="RD6" s="11">
        <f>'Input data'!RD6</f>
        <v>0</v>
      </c>
      <c r="RE6" s="11">
        <f>'Input data'!RE6</f>
        <v>0</v>
      </c>
      <c r="RF6" s="11">
        <f>'Input data'!RF6</f>
        <v>0</v>
      </c>
      <c r="RG6" s="11">
        <f>'Input data'!RG6</f>
        <v>0</v>
      </c>
      <c r="RH6" s="11">
        <f>'Input data'!RH6</f>
        <v>0</v>
      </c>
      <c r="RI6" s="11">
        <f>'Input data'!RI6</f>
        <v>0</v>
      </c>
      <c r="RJ6" s="11">
        <f>'Input data'!RJ6</f>
        <v>0</v>
      </c>
      <c r="RK6" s="11">
        <f>'Input data'!RK6</f>
        <v>0</v>
      </c>
      <c r="RL6" s="11">
        <f>'Input data'!RL6</f>
        <v>0</v>
      </c>
      <c r="RM6" s="11">
        <f>'Input data'!RM6</f>
        <v>0</v>
      </c>
    </row>
    <row r="7" spans="1:482" hidden="1" x14ac:dyDescent="0.3">
      <c r="A7" s="1" t="s">
        <v>2</v>
      </c>
      <c r="B7" s="13">
        <v>5888.2958973053501</v>
      </c>
      <c r="C7" s="13">
        <v>839.39854817500395</v>
      </c>
      <c r="D7" s="13">
        <v>227.9976521749</v>
      </c>
      <c r="E7" s="13">
        <v>211.500451567189</v>
      </c>
      <c r="F7" s="13">
        <v>187.50010133913599</v>
      </c>
      <c r="G7" s="13">
        <v>223.500626681216</v>
      </c>
      <c r="H7" s="13">
        <v>222.49696387948899</v>
      </c>
      <c r="I7" s="13">
        <v>451.60042870507999</v>
      </c>
      <c r="J7" s="13">
        <v>728.71837610925797</v>
      </c>
      <c r="K7" s="13">
        <v>8041.9219737296498</v>
      </c>
      <c r="L7" s="13">
        <v>50949.448796172102</v>
      </c>
      <c r="M7" s="13">
        <v>50645.5789383226</v>
      </c>
      <c r="N7" s="13">
        <v>6138.4957380813003</v>
      </c>
      <c r="O7" s="13">
        <v>113.997610017819</v>
      </c>
      <c r="P7" s="13">
        <v>238.00023024251701</v>
      </c>
      <c r="Q7" s="13">
        <v>233.00056263488199</v>
      </c>
      <c r="R7" s="13">
        <v>203.00012484981499</v>
      </c>
      <c r="S7" s="13">
        <v>226.00005512849</v>
      </c>
      <c r="T7" s="13">
        <v>223.99354023812299</v>
      </c>
      <c r="U7" s="13">
        <v>430.00627491929299</v>
      </c>
      <c r="V7" s="13">
        <v>734.34958921167902</v>
      </c>
      <c r="W7" s="13">
        <v>36983.980309400496</v>
      </c>
      <c r="X7" s="13">
        <v>7450.06250597901</v>
      </c>
      <c r="Y7" s="13">
        <v>46780.907220372901</v>
      </c>
      <c r="Z7" s="13">
        <v>5397.6969262623998</v>
      </c>
      <c r="AA7" s="13">
        <v>125.097893605257</v>
      </c>
      <c r="AB7" s="13">
        <v>242.49806644928699</v>
      </c>
      <c r="AC7" s="13">
        <v>229.50071423822999</v>
      </c>
      <c r="AD7" s="13">
        <v>198.000457242181</v>
      </c>
      <c r="AE7" s="13">
        <v>219.99996757147699</v>
      </c>
      <c r="AF7" s="13">
        <v>225.49579158836499</v>
      </c>
      <c r="AG7" s="13">
        <v>431.82956865199498</v>
      </c>
      <c r="AH7" s="13">
        <v>7008.9600010377098</v>
      </c>
      <c r="AI7" s="13">
        <v>42143.586205554697</v>
      </c>
      <c r="AJ7" s="13">
        <v>42841.825012444402</v>
      </c>
      <c r="AK7" s="13">
        <v>50083.547226469498</v>
      </c>
      <c r="AL7" s="13">
        <v>2197.7929146919</v>
      </c>
      <c r="AM7" s="13">
        <v>114.398912995893</v>
      </c>
      <c r="AN7" s="13">
        <v>251.501035280612</v>
      </c>
      <c r="AO7" s="13">
        <v>224.00002594281901</v>
      </c>
      <c r="AP7" s="13">
        <v>211.001052305587</v>
      </c>
      <c r="AQ7" s="13">
        <v>239.000650191896</v>
      </c>
      <c r="AR7" s="2">
        <v>236.998188866964</v>
      </c>
      <c r="AS7" s="2">
        <v>453.60370074309998</v>
      </c>
      <c r="AT7" s="2">
        <v>728.47273004389206</v>
      </c>
      <c r="AU7" s="3">
        <v>3292.6398601682099</v>
      </c>
      <c r="AV7" s="3">
        <v>3446.5188790756602</v>
      </c>
      <c r="AW7" s="3">
        <v>4963.7967963861702</v>
      </c>
      <c r="AX7" s="3">
        <v>5347.2973257818103</v>
      </c>
      <c r="AY7" s="3">
        <v>137.39803256147999</v>
      </c>
      <c r="AZ7" s="3">
        <v>242.000288613859</v>
      </c>
      <c r="BA7" s="3">
        <v>238.50044021720601</v>
      </c>
      <c r="BB7" s="3">
        <v>206.50078395955501</v>
      </c>
      <c r="BC7" s="3">
        <v>233.50239403574599</v>
      </c>
      <c r="BD7" s="3">
        <v>259.50115202329698</v>
      </c>
      <c r="BE7" s="3">
        <v>461.10441822418198</v>
      </c>
      <c r="BF7" s="3">
        <v>740.26455189455498</v>
      </c>
      <c r="BG7" s="3">
        <v>2798.8937009214601</v>
      </c>
      <c r="BH7" s="3">
        <v>6551.07816733442</v>
      </c>
      <c r="BI7" s="3">
        <v>15253.0997614882</v>
      </c>
      <c r="BJ7" s="3">
        <v>2950.0957452155799</v>
      </c>
      <c r="BK7" s="3">
        <v>111.30036757731401</v>
      </c>
      <c r="BL7" s="3">
        <v>227.99603074872601</v>
      </c>
      <c r="BM7" s="3">
        <v>223.500626681216</v>
      </c>
      <c r="BN7" s="3">
        <v>209.50042238151801</v>
      </c>
      <c r="BO7" s="3">
        <v>222.000807470235</v>
      </c>
      <c r="BP7" s="3">
        <v>240.99662581213201</v>
      </c>
      <c r="BQ7" s="3">
        <v>445.570344763847</v>
      </c>
      <c r="BR7" s="3">
        <v>746.879159971528</v>
      </c>
      <c r="BS7" s="3">
        <v>4768.8600238998197</v>
      </c>
      <c r="BT7" s="3">
        <v>33510.9000374549</v>
      </c>
      <c r="BU7" s="3">
        <v>13566.1922914157</v>
      </c>
      <c r="BV7" s="3">
        <v>3023.91036107539</v>
      </c>
      <c r="BW7" s="3">
        <v>138.59788793026601</v>
      </c>
      <c r="BX7" s="3">
        <v>248.00037617087199</v>
      </c>
      <c r="BY7" s="3">
        <v>240.000259428188</v>
      </c>
      <c r="BZ7" s="3">
        <v>209.00021240682901</v>
      </c>
      <c r="CA7" s="3">
        <v>238.00023024251701</v>
      </c>
      <c r="CB7" s="3">
        <v>256.67905976739002</v>
      </c>
      <c r="CC7" s="3">
        <v>457.786980272108</v>
      </c>
      <c r="CD7" s="3">
        <v>738.59529364838704</v>
      </c>
      <c r="CE7" s="3">
        <v>10429.616321924401</v>
      </c>
      <c r="CF7" s="3">
        <v>17859.497747028301</v>
      </c>
      <c r="CG7" s="3">
        <v>14119.105913179101</v>
      </c>
      <c r="CH7" s="3">
        <v>4941.0652121392905</v>
      </c>
      <c r="CI7" s="3">
        <v>139.399683173326</v>
      </c>
      <c r="CJ7" s="3">
        <v>246.00034698520099</v>
      </c>
      <c r="CK7" s="3">
        <v>238.99983947880901</v>
      </c>
      <c r="CL7" s="3">
        <v>213.00108149125799</v>
      </c>
      <c r="CM7" s="3">
        <v>242.000288613859</v>
      </c>
      <c r="CN7" s="3">
        <v>257.000102149849</v>
      </c>
      <c r="CO7" s="3">
        <v>461.59976392034901</v>
      </c>
      <c r="CP7" s="3">
        <v>739.40357459614302</v>
      </c>
      <c r="CQ7" s="3">
        <v>6957.1797561699304</v>
      </c>
      <c r="CR7" s="3">
        <v>3970.99349645962</v>
      </c>
      <c r="CS7" s="3">
        <v>7157.4493993426704</v>
      </c>
      <c r="CT7" s="3">
        <v>1378.53247959841</v>
      </c>
      <c r="CU7" s="3">
        <v>142.50066073116599</v>
      </c>
      <c r="CV7" s="3">
        <v>257.000102149849</v>
      </c>
      <c r="CW7" s="3">
        <v>242.000288613859</v>
      </c>
      <c r="CX7" s="3">
        <v>217.00113986260001</v>
      </c>
      <c r="CY7" s="3">
        <v>243.00070856323799</v>
      </c>
      <c r="CZ7" s="3">
        <v>260.39131499284099</v>
      </c>
      <c r="DA7" s="3">
        <v>464.87261265263697</v>
      </c>
      <c r="DB7" s="3">
        <v>6681.5000137821198</v>
      </c>
      <c r="DC7" s="3">
        <v>5689.1417953403497</v>
      </c>
      <c r="DD7" s="3">
        <v>27588.919011384001</v>
      </c>
      <c r="DE7" s="3">
        <v>15367.700542042799</v>
      </c>
      <c r="DF7" s="3">
        <v>1983.69899195935</v>
      </c>
      <c r="DG7" s="3">
        <v>194.10011658054199</v>
      </c>
      <c r="DH7" s="3">
        <v>247.999565457785</v>
      </c>
      <c r="DI7" s="3">
        <v>236.99981029313801</v>
      </c>
      <c r="DJ7" s="3">
        <v>215.999909200134</v>
      </c>
      <c r="DK7" s="3">
        <v>240.000259428188</v>
      </c>
      <c r="DL7" s="3">
        <v>261.99976975748302</v>
      </c>
      <c r="DM7" s="3">
        <v>9718.4004306507904</v>
      </c>
      <c r="DN7" s="3">
        <v>22836.3105420266</v>
      </c>
      <c r="DO7" s="3">
        <v>43177.832347776501</v>
      </c>
      <c r="DP7" s="3">
        <v>44168.845593206897</v>
      </c>
      <c r="DQ7" s="3">
        <v>38965.820336251403</v>
      </c>
      <c r="DR7" s="3">
        <v>4739.5876064669001</v>
      </c>
      <c r="DS7" s="3">
        <v>1942.76284534351</v>
      </c>
      <c r="DT7" s="3">
        <v>251.00001459283601</v>
      </c>
      <c r="DU7" s="3">
        <v>244.999927035822</v>
      </c>
      <c r="DV7" s="3">
        <v>217.00032914951299</v>
      </c>
      <c r="DW7" s="3">
        <v>240.99986866448</v>
      </c>
      <c r="DX7" s="3">
        <v>254.00451729332099</v>
      </c>
      <c r="DY7" s="3">
        <v>458.40069007898001</v>
      </c>
      <c r="DZ7" s="3">
        <v>44866.260715600198</v>
      </c>
      <c r="EA7" s="3">
        <v>66476.598766743293</v>
      </c>
      <c r="EB7" s="3">
        <v>47555.987035076301</v>
      </c>
      <c r="EC7" s="3">
        <v>52450.116823755801</v>
      </c>
      <c r="ED7" s="3">
        <v>20238.815807608102</v>
      </c>
      <c r="EE7" s="3">
        <v>143.762130294565</v>
      </c>
      <c r="EF7" s="3">
        <v>253.99965301479901</v>
      </c>
      <c r="EG7" s="3">
        <v>236.99981029313801</v>
      </c>
      <c r="EH7" s="3">
        <v>217.999938385805</v>
      </c>
      <c r="EI7" s="3">
        <v>236.99981029313801</v>
      </c>
      <c r="EJ7" s="3">
        <v>258.00538637775003</v>
      </c>
      <c r="EK7" s="3">
        <v>458.401500792067</v>
      </c>
      <c r="EL7" s="3">
        <v>5640.0985178543297</v>
      </c>
      <c r="EM7" s="3">
        <v>24401.571324105302</v>
      </c>
      <c r="EN7" s="3">
        <v>53288.940576352099</v>
      </c>
      <c r="EO7" s="3">
        <v>39775.329514334197</v>
      </c>
      <c r="EP7" s="3">
        <v>6755.9875215041602</v>
      </c>
      <c r="EQ7" s="3">
        <v>143.762130294565</v>
      </c>
      <c r="ER7" s="3">
        <v>253.00004377850701</v>
      </c>
      <c r="ES7" s="3">
        <v>240.99986866448</v>
      </c>
      <c r="ET7" s="3">
        <v>220.00077828456401</v>
      </c>
      <c r="EU7" s="3">
        <v>241.000679377567</v>
      </c>
      <c r="EV7" s="3">
        <v>255.00736938196101</v>
      </c>
      <c r="EW7" s="3">
        <v>462.406423441931</v>
      </c>
      <c r="EX7" s="3">
        <v>749.20266367891895</v>
      </c>
      <c r="EY7" s="3">
        <v>17107.798897754499</v>
      </c>
      <c r="EZ7" s="3">
        <v>14641.4969979294</v>
      </c>
      <c r="FA7" s="3">
        <v>21001.751950981001</v>
      </c>
      <c r="FB7" s="3">
        <v>6111.5889814362899</v>
      </c>
      <c r="FC7" s="3">
        <v>143.76050886838999</v>
      </c>
      <c r="FD7" s="3">
        <v>257.000102149849</v>
      </c>
      <c r="FE7" s="3">
        <v>242.000288613859</v>
      </c>
      <c r="FF7" s="3">
        <v>219.00035833518399</v>
      </c>
      <c r="FG7" s="3">
        <v>244.00031779952999</v>
      </c>
      <c r="FH7" s="3">
        <v>259.00013133552</v>
      </c>
      <c r="FI7" s="3">
        <v>466.71130993399203</v>
      </c>
      <c r="FJ7" s="3">
        <v>746.15357175864699</v>
      </c>
      <c r="FK7" s="3">
        <v>11004.999667607601</v>
      </c>
      <c r="FL7" s="3">
        <v>36096.247857690701</v>
      </c>
      <c r="FM7" s="3">
        <v>40739.655706366197</v>
      </c>
      <c r="FN7" s="3">
        <v>5150.5875237741602</v>
      </c>
      <c r="FO7" s="3">
        <v>823.76394629187905</v>
      </c>
      <c r="FP7" s="3">
        <v>253.99965301479901</v>
      </c>
      <c r="FQ7" s="3">
        <v>236.99981029313801</v>
      </c>
      <c r="FR7" s="3">
        <v>217.00032914951299</v>
      </c>
      <c r="FS7" s="3">
        <v>245.00073774890899</v>
      </c>
      <c r="FT7" s="3">
        <v>255.005747955787</v>
      </c>
      <c r="FU7" s="3">
        <v>459.40678501996803</v>
      </c>
      <c r="FV7" s="3">
        <v>742.19729189400402</v>
      </c>
      <c r="FW7" s="3">
        <v>58570.6058134614</v>
      </c>
      <c r="FX7" s="3">
        <v>14575.255253015401</v>
      </c>
      <c r="FY7" s="3">
        <v>17519.2074144576</v>
      </c>
      <c r="FZ7" s="3">
        <v>155.588002094883</v>
      </c>
      <c r="GA7" s="3">
        <v>138.10092080792401</v>
      </c>
      <c r="GB7" s="3">
        <v>248.00037617087199</v>
      </c>
      <c r="GC7" s="3">
        <v>240.000259428188</v>
      </c>
      <c r="GD7" s="3">
        <v>213.000270778171</v>
      </c>
      <c r="GE7" s="3">
        <v>236.001011769933</v>
      </c>
      <c r="GF7" s="3">
        <v>256.00130362664402</v>
      </c>
      <c r="GG7" s="3">
        <v>459.79835944099699</v>
      </c>
      <c r="GH7" s="3">
        <v>745.20098388140195</v>
      </c>
      <c r="GI7" s="3">
        <v>1169.55496715801</v>
      </c>
      <c r="GJ7" s="3">
        <v>5810.9968365975301</v>
      </c>
      <c r="GK7" s="3">
        <v>3113.8946494557699</v>
      </c>
      <c r="GL7" s="3">
        <v>156.70030045026999</v>
      </c>
      <c r="GM7" s="3">
        <v>134.100051723495</v>
      </c>
      <c r="GN7" s="3">
        <v>254.00451729332099</v>
      </c>
      <c r="GO7" s="3">
        <v>243.00070856323799</v>
      </c>
      <c r="GP7" s="3">
        <v>215.999909200134</v>
      </c>
      <c r="GQ7" s="3">
        <v>238.00023024251701</v>
      </c>
      <c r="GR7" s="3">
        <v>259.00742775330298</v>
      </c>
      <c r="GS7" s="3">
        <v>466.72833490881902</v>
      </c>
      <c r="GT7" s="3">
        <v>741.50170006534302</v>
      </c>
      <c r="GU7" s="3">
        <v>5590.9993011653196</v>
      </c>
      <c r="GV7" s="3">
        <v>5381.2321541781703</v>
      </c>
      <c r="GW7" s="3">
        <v>6290.4022920480402</v>
      </c>
      <c r="GX7" s="3">
        <v>155.199670526201</v>
      </c>
      <c r="GY7" s="3">
        <v>134.20058014628501</v>
      </c>
      <c r="GZ7" s="3">
        <v>251.000825305923</v>
      </c>
      <c r="HA7" s="3">
        <v>236.001011769933</v>
      </c>
      <c r="HB7" s="3">
        <v>219.99996757147699</v>
      </c>
      <c r="HC7" s="3">
        <v>242.000288613859</v>
      </c>
      <c r="HD7" s="3">
        <v>254.00208515406001</v>
      </c>
      <c r="HE7" s="3">
        <v>462.731519389825</v>
      </c>
      <c r="HF7" s="3">
        <v>740.24185192811899</v>
      </c>
      <c r="HG7" s="3">
        <v>5055.1965898164699</v>
      </c>
      <c r="HH7" s="3">
        <v>17200.996852811801</v>
      </c>
      <c r="HI7" s="3">
        <v>16616.199506762201</v>
      </c>
      <c r="HJ7" s="3">
        <v>154.699460551512</v>
      </c>
      <c r="HK7" s="3">
        <v>141.10055922988701</v>
      </c>
      <c r="HL7" s="3">
        <v>250.00040535654301</v>
      </c>
      <c r="HM7" s="3">
        <v>236.99981029313801</v>
      </c>
      <c r="HN7" s="3">
        <v>213.00594576978</v>
      </c>
      <c r="HO7" s="3">
        <v>239.000650191896</v>
      </c>
      <c r="HP7" s="3">
        <v>254.00208515406001</v>
      </c>
      <c r="HQ7" s="3">
        <v>466.00193598285199</v>
      </c>
      <c r="HR7" s="3">
        <v>746.50055695989101</v>
      </c>
      <c r="HS7" s="3">
        <v>5060.9980526671598</v>
      </c>
      <c r="HT7" s="3">
        <v>13340.986735112499</v>
      </c>
      <c r="HU7" s="3">
        <v>16835.392814812101</v>
      </c>
      <c r="HV7" s="3">
        <v>154.200061289909</v>
      </c>
      <c r="HW7" s="3">
        <v>136.200609331956</v>
      </c>
      <c r="HX7" s="3">
        <v>251.00001459283601</v>
      </c>
      <c r="HY7" s="3">
        <v>239.000650191896</v>
      </c>
      <c r="HZ7" s="3">
        <v>214.00069072754999</v>
      </c>
      <c r="IA7" s="3">
        <v>245.00073774890899</v>
      </c>
      <c r="IB7" s="3">
        <v>254.000463727886</v>
      </c>
      <c r="IC7" s="3">
        <v>457.79427668989098</v>
      </c>
      <c r="ID7" s="3">
        <v>5999.5946434564903</v>
      </c>
      <c r="IE7" s="3">
        <v>11550.5941716215</v>
      </c>
      <c r="IF7" s="3">
        <v>21650.809659160001</v>
      </c>
      <c r="IG7" s="3">
        <v>20836.400531179199</v>
      </c>
      <c r="IH7" s="3">
        <v>7814.5882955730203</v>
      </c>
      <c r="II7" s="3">
        <v>141.76210110889301</v>
      </c>
      <c r="IJ7" s="3">
        <v>255.99968220047001</v>
      </c>
      <c r="IK7" s="3">
        <v>242.000288613859</v>
      </c>
      <c r="IL7" s="3">
        <v>217.00032914951299</v>
      </c>
      <c r="IM7" s="3">
        <v>243.00070856323799</v>
      </c>
      <c r="IN7" s="3">
        <v>263.00018970686199</v>
      </c>
      <c r="IO7" s="3">
        <v>463.340364918175</v>
      </c>
      <c r="IP7" s="3">
        <v>28153.0002059211</v>
      </c>
      <c r="IQ7" s="3">
        <v>26875.9998119146</v>
      </c>
      <c r="IR7" s="3">
        <v>23196.825733979102</v>
      </c>
      <c r="IS7" s="3">
        <v>22137.675296437199</v>
      </c>
      <c r="IT7" s="3">
        <v>157.587220567467</v>
      </c>
      <c r="IU7" s="3">
        <v>369.76218542305401</v>
      </c>
      <c r="IV7" s="3">
        <v>257.000102149849</v>
      </c>
      <c r="IW7" s="3">
        <v>242.999897850151</v>
      </c>
      <c r="IX7" s="3">
        <v>217.999938385805</v>
      </c>
      <c r="IY7" s="3">
        <v>236.99981029313801</v>
      </c>
      <c r="IZ7" s="3">
        <v>256.00211433973101</v>
      </c>
      <c r="JA7" s="3">
        <v>11637.248050640401</v>
      </c>
      <c r="JB7" s="3">
        <v>69769.966647263602</v>
      </c>
      <c r="JC7" s="3">
        <v>44742.055417103802</v>
      </c>
      <c r="JD7" s="3">
        <v>56039.947076649703</v>
      </c>
      <c r="JE7" s="3">
        <v>58286.975407829203</v>
      </c>
      <c r="JF7" s="3">
        <v>10634.1073481413</v>
      </c>
      <c r="JG7" s="3">
        <v>1338.76375982787</v>
      </c>
      <c r="JH7" s="3">
        <v>257.000102149849</v>
      </c>
      <c r="JI7" s="3">
        <v>244.00031779952999</v>
      </c>
      <c r="JJ7" s="3">
        <v>219.99996757147699</v>
      </c>
      <c r="JK7" s="3">
        <v>244.00031779952999</v>
      </c>
      <c r="JL7" s="3">
        <v>259.59924830682598</v>
      </c>
      <c r="JM7" s="3">
        <v>9724.9996351791106</v>
      </c>
      <c r="JN7" s="3">
        <v>23247.831747848799</v>
      </c>
      <c r="JO7" s="3">
        <v>47342.872453752898</v>
      </c>
      <c r="JP7" s="3">
        <v>53815.884625799197</v>
      </c>
      <c r="JQ7" s="3">
        <v>60628.8109595438</v>
      </c>
      <c r="JR7" s="3">
        <v>17785.746366789299</v>
      </c>
      <c r="JS7" s="3">
        <v>1331.5646276151599</v>
      </c>
      <c r="JT7" s="3">
        <v>254.99926225109101</v>
      </c>
      <c r="JU7" s="3">
        <v>240.000259428188</v>
      </c>
      <c r="JV7" s="3">
        <v>219.00035833518399</v>
      </c>
      <c r="JW7" s="3">
        <v>244.00031779952999</v>
      </c>
      <c r="JX7" s="3">
        <v>260.62480036190198</v>
      </c>
      <c r="JY7" s="3">
        <v>19568.9284480844</v>
      </c>
      <c r="JZ7" s="3">
        <v>21045.264543787402</v>
      </c>
      <c r="KA7" s="3">
        <v>51496.321794724201</v>
      </c>
      <c r="KB7" s="3">
        <v>51200.268021746597</v>
      </c>
      <c r="KC7" s="3">
        <v>73350.512613884901</v>
      </c>
      <c r="KD7" s="3">
        <v>16491.915569096302</v>
      </c>
      <c r="KE7" s="3">
        <v>139.76207192322201</v>
      </c>
      <c r="KF7" s="3">
        <v>253.00004377850701</v>
      </c>
      <c r="KG7" s="3">
        <v>240.000259428188</v>
      </c>
      <c r="KH7" s="3">
        <v>219.99996757147699</v>
      </c>
      <c r="KI7" s="3">
        <v>245.00073774890899</v>
      </c>
      <c r="KJ7" s="3">
        <v>259.36252008541697</v>
      </c>
      <c r="KK7" s="3">
        <v>10989.999854071601</v>
      </c>
      <c r="KL7" s="3">
        <v>18991.000274021</v>
      </c>
      <c r="KM7" s="3">
        <v>65538.041090182101</v>
      </c>
      <c r="KN7" s="3">
        <v>59390.320247883603</v>
      </c>
      <c r="KO7" s="3">
        <v>63792.219910789099</v>
      </c>
      <c r="KP7" s="3">
        <v>32029.818838053601</v>
      </c>
      <c r="KQ7" s="3">
        <v>424.76258267246698</v>
      </c>
      <c r="KR7" s="3">
        <v>255.99968220047001</v>
      </c>
      <c r="KS7" s="3">
        <v>236.99981029313801</v>
      </c>
      <c r="KT7" s="3">
        <v>219.00035833518399</v>
      </c>
      <c r="KU7" s="3">
        <v>239.000650191896</v>
      </c>
      <c r="KV7" s="3">
        <v>257.000102149849</v>
      </c>
      <c r="KW7" s="3">
        <v>2113.4755107897799</v>
      </c>
      <c r="KX7" s="3">
        <v>49800.762394587</v>
      </c>
      <c r="KY7" s="3">
        <v>64779.3320048448</v>
      </c>
      <c r="KZ7" s="3">
        <v>61384.241521157201</v>
      </c>
      <c r="LA7" s="3">
        <v>61142.550924942603</v>
      </c>
      <c r="LB7" s="3">
        <v>26821.5985316365</v>
      </c>
      <c r="LC7" s="3">
        <v>140.76168115951401</v>
      </c>
      <c r="LD7" s="3">
        <v>255.000072964178</v>
      </c>
      <c r="LE7" s="3">
        <v>245.00073774890899</v>
      </c>
      <c r="LF7" s="3">
        <v>221.001198233943</v>
      </c>
      <c r="LG7" s="3">
        <v>242.999897850151</v>
      </c>
      <c r="LH7" s="3">
        <v>255.99968220047001</v>
      </c>
      <c r="LI7" s="3">
        <v>461.39951778785598</v>
      </c>
      <c r="LJ7" s="3">
        <v>7058.5496991443697</v>
      </c>
      <c r="LK7" s="3">
        <v>5722.6996421512404</v>
      </c>
      <c r="LL7" s="3">
        <v>20672.230320345199</v>
      </c>
      <c r="LM7" s="3">
        <v>49119.259137952598</v>
      </c>
      <c r="LN7" s="3">
        <v>3890.9882754673399</v>
      </c>
      <c r="LO7" s="3">
        <v>629.76273670795399</v>
      </c>
      <c r="LP7" s="3">
        <v>253.99965301479901</v>
      </c>
      <c r="LQ7" s="3">
        <v>236.99981029313801</v>
      </c>
      <c r="LR7" s="3">
        <v>221.00038752085601</v>
      </c>
      <c r="LS7" s="3">
        <v>241.000679377567</v>
      </c>
      <c r="LT7" s="3">
        <v>260.00055128489902</v>
      </c>
      <c r="LU7" s="3">
        <v>465.32499055519298</v>
      </c>
      <c r="LV7" s="3">
        <v>39957.718880372799</v>
      </c>
      <c r="LW7" s="3">
        <v>73715.762370265598</v>
      </c>
      <c r="LX7" s="3">
        <v>49522.752662787098</v>
      </c>
      <c r="LY7" s="3">
        <v>64182.639876382498</v>
      </c>
      <c r="LZ7" s="3">
        <v>24470.355465260101</v>
      </c>
      <c r="MA7" s="3">
        <v>143.762130294565</v>
      </c>
      <c r="MB7" s="3">
        <v>253.000854491594</v>
      </c>
      <c r="MC7" s="3">
        <v>242.000288613859</v>
      </c>
      <c r="MD7" s="3">
        <v>221.00038752085601</v>
      </c>
      <c r="ME7" s="3">
        <v>236.001011769933</v>
      </c>
      <c r="MF7" s="3">
        <v>254.00451729332099</v>
      </c>
      <c r="MG7" s="3">
        <v>463.403600538962</v>
      </c>
      <c r="MH7" s="3">
        <v>740.59289069479701</v>
      </c>
      <c r="MI7" s="3">
        <v>23927.5676499535</v>
      </c>
      <c r="MJ7" s="3">
        <v>50613.127714875402</v>
      </c>
      <c r="MK7" s="3">
        <v>48431.199644583401</v>
      </c>
      <c r="ML7" s="3">
        <v>6826.9873415258598</v>
      </c>
      <c r="MM7" s="3">
        <v>143.76294100765099</v>
      </c>
      <c r="MN7" s="3">
        <v>255.000072964178</v>
      </c>
      <c r="MO7" s="3">
        <v>239.000650191896</v>
      </c>
      <c r="MP7" s="3">
        <v>213.000270778171</v>
      </c>
      <c r="MQ7" s="3">
        <v>237.000621006225</v>
      </c>
      <c r="MR7" s="3">
        <v>256.00211433973101</v>
      </c>
      <c r="MS7" s="3">
        <v>458.90171076675603</v>
      </c>
      <c r="MT7" s="3">
        <v>744.20137464511004</v>
      </c>
      <c r="MU7" s="3">
        <v>5782.1970648943397</v>
      </c>
      <c r="MV7" s="3">
        <v>6161.4997219254101</v>
      </c>
      <c r="MW7" s="3">
        <v>5531.1986717276804</v>
      </c>
      <c r="MX7" s="3">
        <v>4240.95852229704</v>
      </c>
      <c r="MY7" s="3">
        <v>141.76210110889301</v>
      </c>
      <c r="MZ7" s="3">
        <v>255.000072964178</v>
      </c>
      <c r="NA7" s="3">
        <v>241.000679377567</v>
      </c>
      <c r="NB7" s="3">
        <v>217.00032914951299</v>
      </c>
      <c r="NC7" s="3">
        <v>237.000621006225</v>
      </c>
      <c r="ND7" s="3">
        <v>256.00130362664402</v>
      </c>
      <c r="NE7" s="3">
        <v>465.40606186389402</v>
      </c>
      <c r="NF7" s="3">
        <v>746.10006469490395</v>
      </c>
      <c r="NG7" s="3">
        <v>4153.09262721304</v>
      </c>
      <c r="NH7" s="3">
        <v>4056.0008171987902</v>
      </c>
      <c r="NI7" s="3">
        <v>5475.1994759550598</v>
      </c>
      <c r="NJ7" s="3">
        <v>3735.43026975667</v>
      </c>
      <c r="NK7" s="3">
        <v>141.76210110889301</v>
      </c>
      <c r="NL7" s="3">
        <v>256.00049291355703</v>
      </c>
      <c r="NM7" s="3">
        <v>244.00112851261699</v>
      </c>
      <c r="NN7" s="3">
        <v>220.00077828456401</v>
      </c>
      <c r="NO7" s="3">
        <v>236.001011769933</v>
      </c>
      <c r="NP7" s="3">
        <v>255.000072964178</v>
      </c>
      <c r="NQ7" s="3">
        <v>462.40723415501799</v>
      </c>
      <c r="NR7" s="3">
        <v>743.59333982984799</v>
      </c>
      <c r="NS7" s="3">
        <v>5408.5985851435198</v>
      </c>
      <c r="NT7" s="3">
        <v>5544.0006420847603</v>
      </c>
      <c r="NU7" s="3">
        <v>8702.8493322156301</v>
      </c>
      <c r="NV7" s="3">
        <v>8744.5880847876197</v>
      </c>
      <c r="NW7" s="3">
        <v>141.76210110889301</v>
      </c>
      <c r="NX7" s="3">
        <v>248.00037617087199</v>
      </c>
      <c r="NY7" s="3">
        <v>236.99981029313801</v>
      </c>
      <c r="NZ7" s="3">
        <v>219.00035833518399</v>
      </c>
      <c r="OA7" s="3">
        <v>236.00020105684601</v>
      </c>
      <c r="OB7" s="3">
        <v>260.999349808104</v>
      </c>
      <c r="OC7" s="3">
        <v>465.39957615919798</v>
      </c>
      <c r="OD7" s="3">
        <v>7464.0489281562304</v>
      </c>
      <c r="OE7" s="3">
        <v>5673.70014317193</v>
      </c>
      <c r="OF7" s="3">
        <v>11834.124859543999</v>
      </c>
      <c r="OG7" s="3">
        <v>10600.4003301224</v>
      </c>
      <c r="OH7" s="3">
        <v>4914.5889441434902</v>
      </c>
      <c r="OI7" s="3">
        <v>139.762882636309</v>
      </c>
      <c r="OJ7" s="3">
        <v>253.00004377850701</v>
      </c>
      <c r="OK7" s="3">
        <v>240.99986866448</v>
      </c>
      <c r="OL7" s="3">
        <v>219.00035833518399</v>
      </c>
      <c r="OM7" s="3">
        <v>242.000288613859</v>
      </c>
      <c r="ON7" s="3">
        <v>254.99926225109101</v>
      </c>
      <c r="OO7" s="3">
        <v>465.68413645274097</v>
      </c>
      <c r="OP7" s="3">
        <v>20625.881042447301</v>
      </c>
      <c r="OQ7" s="3">
        <v>33588.263955209703</v>
      </c>
      <c r="OR7" s="3">
        <v>35096.086525786297</v>
      </c>
      <c r="OS7" s="3">
        <v>50697.672929155</v>
      </c>
      <c r="OT7" s="3">
        <v>22926.4034659606</v>
      </c>
      <c r="OU7" s="3">
        <v>141.76210110889301</v>
      </c>
      <c r="OV7" s="3">
        <v>253.00004377850701</v>
      </c>
      <c r="OW7" s="3">
        <v>236.00020105684601</v>
      </c>
      <c r="OX7" s="3">
        <v>221.00038752085601</v>
      </c>
      <c r="OY7" s="3">
        <v>238.001040955604</v>
      </c>
      <c r="OZ7" s="3">
        <v>261.78330936325</v>
      </c>
      <c r="PA7" s="3">
        <v>36618.763792256403</v>
      </c>
      <c r="PB7" s="3">
        <v>60430.614309734599</v>
      </c>
      <c r="PC7" s="3">
        <v>36659.520771279997</v>
      </c>
      <c r="PD7" s="3">
        <v>39280.239192789202</v>
      </c>
      <c r="PE7" s="3">
        <v>79263.959263288794</v>
      </c>
      <c r="PF7" s="3">
        <v>34074.905835674901</v>
      </c>
      <c r="PG7" s="3">
        <v>141.76210110889301</v>
      </c>
      <c r="PH7" s="3">
        <v>248.99998540716399</v>
      </c>
      <c r="PI7" s="3">
        <v>244.00031779952999</v>
      </c>
      <c r="PJ7" s="3">
        <v>221.00038752085601</v>
      </c>
      <c r="PK7" s="3">
        <v>244.999927035822</v>
      </c>
      <c r="PL7" s="3">
        <v>263.91467406901802</v>
      </c>
      <c r="PM7" s="3">
        <v>17250.8184148613</v>
      </c>
      <c r="PN7" s="3">
        <v>20926.711536933701</v>
      </c>
      <c r="PO7" s="3">
        <v>46366.908475356802</v>
      </c>
      <c r="PP7" s="3">
        <v>45461.919184876599</v>
      </c>
      <c r="PQ7" s="3">
        <v>55504.629171726898</v>
      </c>
      <c r="PR7" s="3">
        <v>29054.431276662301</v>
      </c>
      <c r="PS7" s="3">
        <v>137.099690145458</v>
      </c>
      <c r="PT7" s="3">
        <v>256.00049291355703</v>
      </c>
      <c r="PU7" s="3">
        <v>240.000259428188</v>
      </c>
      <c r="PV7" s="3">
        <v>215.999909200134</v>
      </c>
      <c r="PW7" s="3">
        <v>238.001040955604</v>
      </c>
      <c r="PX7" s="3">
        <v>253.99965301479901</v>
      </c>
      <c r="PY7" s="3">
        <v>19766.221963514701</v>
      </c>
      <c r="PZ7" s="3">
        <v>79005.179645912896</v>
      </c>
      <c r="QA7" s="3">
        <v>66085.685076879905</v>
      </c>
      <c r="QB7" s="3">
        <v>75854.223247684204</v>
      </c>
      <c r="QC7" s="3">
        <v>87008.779212019304</v>
      </c>
      <c r="QD7" s="3">
        <v>38607.103305925797</v>
      </c>
      <c r="QE7" s="3">
        <v>139.762882636309</v>
      </c>
      <c r="QF7" s="3">
        <v>255.00088367726499</v>
      </c>
      <c r="QG7" s="3">
        <v>238.00023024251701</v>
      </c>
      <c r="QH7" s="3">
        <v>213.999880014463</v>
      </c>
      <c r="QI7" s="3">
        <v>239.000650191896</v>
      </c>
      <c r="QJ7" s="3">
        <v>260.00055128489902</v>
      </c>
      <c r="QK7" s="3">
        <v>460.40152997773799</v>
      </c>
      <c r="QL7" s="3">
        <v>741.59331064417597</v>
      </c>
      <c r="QM7" s="3">
        <v>55547.1624231241</v>
      </c>
      <c r="QN7" s="3">
        <v>65938.406073213904</v>
      </c>
      <c r="QO7" s="3">
        <v>65844.541711999002</v>
      </c>
      <c r="QP7" s="3">
        <v>11189.3760914225</v>
      </c>
      <c r="QQ7" s="3">
        <v>139.762882636309</v>
      </c>
      <c r="QR7" s="3">
        <v>251.000825305923</v>
      </c>
      <c r="QS7" s="3">
        <v>238.00833737338701</v>
      </c>
      <c r="QT7" s="3">
        <v>216.00071991322099</v>
      </c>
      <c r="QU7" s="3">
        <v>236.00020105684601</v>
      </c>
      <c r="QV7" s="3">
        <v>255.50433650430199</v>
      </c>
      <c r="QW7" s="3">
        <v>459.80160229334501</v>
      </c>
      <c r="QX7" s="3">
        <v>742.19729189400402</v>
      </c>
      <c r="QY7" s="3">
        <v>40037.202002136997</v>
      </c>
      <c r="QZ7" s="3">
        <v>44828.062347079198</v>
      </c>
      <c r="RA7" s="3">
        <v>42927.3438931415</v>
      </c>
      <c r="RB7" s="3">
        <v>7661.5783610948502</v>
      </c>
      <c r="RC7" s="3">
        <v>0</v>
      </c>
      <c r="RD7" s="3">
        <v>0</v>
      </c>
      <c r="RE7" s="3">
        <v>0</v>
      </c>
      <c r="RF7" s="3">
        <v>0</v>
      </c>
      <c r="RG7" s="3">
        <v>0</v>
      </c>
      <c r="RH7" s="3">
        <v>0</v>
      </c>
      <c r="RI7" s="3">
        <v>0</v>
      </c>
      <c r="RJ7" s="3">
        <v>0</v>
      </c>
      <c r="RK7" s="3">
        <v>19155.678801960599</v>
      </c>
      <c r="RL7" s="3">
        <v>37287.5177748844</v>
      </c>
      <c r="RM7" s="3">
        <v>33407.776522073298</v>
      </c>
      <c r="RN7" s="3">
        <v>5056261.7006166298</v>
      </c>
    </row>
    <row r="8" spans="1:482" s="14" customForma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482" x14ac:dyDescent="0.3">
      <c r="A9" s="15" t="s"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2"/>
      <c r="AS9" s="2"/>
      <c r="AT9" s="2"/>
    </row>
    <row r="10" spans="1:482" x14ac:dyDescent="0.3">
      <c r="A10" s="1"/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>
        <v>6</v>
      </c>
      <c r="H10" s="1">
        <v>7</v>
      </c>
      <c r="I10" s="1">
        <v>8</v>
      </c>
      <c r="J10" s="1">
        <v>9</v>
      </c>
      <c r="K10" s="1">
        <v>10</v>
      </c>
      <c r="L10" s="1">
        <v>11</v>
      </c>
      <c r="M10" s="1">
        <v>12</v>
      </c>
      <c r="N10" s="1">
        <v>13</v>
      </c>
      <c r="O10" s="1">
        <v>14</v>
      </c>
      <c r="P10" s="1">
        <v>15</v>
      </c>
      <c r="Q10" s="1">
        <v>16</v>
      </c>
      <c r="R10" s="1">
        <v>17</v>
      </c>
      <c r="S10" s="1">
        <v>18</v>
      </c>
      <c r="T10" s="1">
        <v>19</v>
      </c>
      <c r="U10" s="1">
        <v>20</v>
      </c>
      <c r="V10" s="1">
        <v>21</v>
      </c>
      <c r="W10" s="1">
        <v>22</v>
      </c>
      <c r="X10" s="1">
        <v>23</v>
      </c>
      <c r="Y10" s="1">
        <v>24</v>
      </c>
      <c r="Z10" s="1">
        <v>25</v>
      </c>
      <c r="AA10" s="1">
        <v>26</v>
      </c>
      <c r="AB10" s="1">
        <v>27</v>
      </c>
      <c r="AC10" s="1">
        <v>28</v>
      </c>
      <c r="AD10" s="1">
        <v>29</v>
      </c>
      <c r="AE10" s="1">
        <v>30</v>
      </c>
      <c r="AF10" s="1">
        <v>31</v>
      </c>
      <c r="AG10" s="1">
        <v>32</v>
      </c>
      <c r="AH10" s="1">
        <v>33</v>
      </c>
      <c r="AI10" s="1">
        <v>34</v>
      </c>
      <c r="AJ10" s="1">
        <v>35</v>
      </c>
      <c r="AK10" s="1">
        <v>36</v>
      </c>
      <c r="AL10" s="1">
        <v>37</v>
      </c>
      <c r="AM10" s="1">
        <v>38</v>
      </c>
      <c r="AN10" s="1">
        <v>39</v>
      </c>
      <c r="AO10" s="1">
        <v>40</v>
      </c>
      <c r="AP10" s="1"/>
      <c r="AQ10" s="1"/>
      <c r="AR10" s="2"/>
      <c r="AS10" s="2"/>
      <c r="AT10" s="2"/>
    </row>
    <row r="11" spans="1:482" x14ac:dyDescent="0.3">
      <c r="A11" s="1"/>
      <c r="B11" s="16">
        <v>1967</v>
      </c>
      <c r="C11" s="16">
        <v>1968</v>
      </c>
      <c r="D11" s="16">
        <v>1969</v>
      </c>
      <c r="E11" s="16">
        <v>1970</v>
      </c>
      <c r="F11" s="16">
        <v>1971</v>
      </c>
      <c r="G11" s="16">
        <v>1972</v>
      </c>
      <c r="H11" s="16">
        <v>1973</v>
      </c>
      <c r="I11" s="16">
        <v>1974</v>
      </c>
      <c r="J11" s="16">
        <v>1975</v>
      </c>
      <c r="K11" s="16">
        <v>1976</v>
      </c>
      <c r="L11" s="16">
        <v>1977</v>
      </c>
      <c r="M11" s="16">
        <v>1978</v>
      </c>
      <c r="N11" s="16">
        <v>1979</v>
      </c>
      <c r="O11" s="16">
        <v>1980</v>
      </c>
      <c r="P11" s="16">
        <v>1981</v>
      </c>
      <c r="Q11" s="16">
        <v>1982</v>
      </c>
      <c r="R11" s="16">
        <v>1983</v>
      </c>
      <c r="S11" s="16">
        <v>1984</v>
      </c>
      <c r="T11" s="16">
        <v>1985</v>
      </c>
      <c r="U11" s="16">
        <v>1986</v>
      </c>
      <c r="V11" s="16">
        <v>1987</v>
      </c>
      <c r="W11" s="16">
        <v>1988</v>
      </c>
      <c r="X11" s="16">
        <v>1989</v>
      </c>
      <c r="Y11" s="16">
        <v>1990</v>
      </c>
      <c r="Z11" s="16">
        <v>1991</v>
      </c>
      <c r="AA11" s="16">
        <v>1992</v>
      </c>
      <c r="AB11" s="16">
        <v>1993</v>
      </c>
      <c r="AC11" s="16">
        <v>1994</v>
      </c>
      <c r="AD11" s="16">
        <v>1995</v>
      </c>
      <c r="AE11" s="16">
        <v>1996</v>
      </c>
      <c r="AF11" s="16">
        <v>1997</v>
      </c>
      <c r="AG11" s="16">
        <v>1998</v>
      </c>
      <c r="AH11" s="16">
        <v>1999</v>
      </c>
      <c r="AI11" s="16">
        <v>2000</v>
      </c>
      <c r="AJ11" s="16">
        <v>2001</v>
      </c>
      <c r="AK11" s="16">
        <v>2002</v>
      </c>
      <c r="AL11" s="16">
        <v>2003</v>
      </c>
      <c r="AM11" s="16">
        <v>2004</v>
      </c>
      <c r="AN11" s="16">
        <v>2005</v>
      </c>
      <c r="AO11" s="16">
        <v>2006</v>
      </c>
      <c r="AP11" s="1" t="s">
        <v>2</v>
      </c>
      <c r="AQ11" s="17" t="s">
        <v>4</v>
      </c>
      <c r="AR11" s="18"/>
      <c r="AS11" s="18"/>
      <c r="AT11" s="2"/>
    </row>
    <row r="12" spans="1:482" s="12" customFormat="1" x14ac:dyDescent="0.3">
      <c r="A12" s="1" t="s">
        <v>3</v>
      </c>
      <c r="B12" s="19">
        <f>IF(COUNTIFS($B5:$RM5,B11,$B6:$RM6,"0")=12,1,0)</f>
        <v>1</v>
      </c>
      <c r="C12" s="19">
        <f>IF(COUNTIFS($B5:$RM5,C11,$B6:$RM6,"0")=12,1,0)</f>
        <v>1</v>
      </c>
      <c r="D12" s="19">
        <f>IF(COUNTIFS($B5:$RM5,D11,$B6:$RM6,"0")=12,1,0)</f>
        <v>1</v>
      </c>
      <c r="E12" s="19">
        <f>IF(COUNTIFS($B5:$RM5,E11,$B6:$RM6,"0")=12,1,0)</f>
        <v>1</v>
      </c>
      <c r="F12" s="19">
        <f>IF(COUNTIFS($B5:$RM5,F11,$B6:$RM6,"0")=12,1,0)</f>
        <v>1</v>
      </c>
      <c r="G12" s="19">
        <f>IF(COUNTIFS($B5:$RM5,G11,$B6:$RM6,"0")=12,1,0)</f>
        <v>1</v>
      </c>
      <c r="H12" s="19">
        <f>IF(COUNTIFS($B5:$RM5,H11,$B6:$RM6,"0")=12,1,0)</f>
        <v>1</v>
      </c>
      <c r="I12" s="19">
        <f>IF(COUNTIFS($B5:$RM5,I11,$B6:$RM6,"0")=12,1,0)</f>
        <v>1</v>
      </c>
      <c r="J12" s="19">
        <f>IF(COUNTIFS($B5:$RM5,J11,$B6:$RM6,"0")=12,1,0)</f>
        <v>1</v>
      </c>
      <c r="K12" s="19">
        <f>IF(COUNTIFS($B5:$RM5,K11,$B6:$RM6,"0")=12,1,0)</f>
        <v>1</v>
      </c>
      <c r="L12" s="19">
        <f>IF(COUNTIFS($B5:$RM5,L11,$B6:$RM6,"0")=12,1,0)</f>
        <v>0</v>
      </c>
      <c r="M12" s="19">
        <f>IF(COUNTIFS($B5:$RM5,M11,$B6:$RM6,"0")=12,1,0)</f>
        <v>1</v>
      </c>
      <c r="N12" s="19">
        <f>IF(COUNTIFS($B5:$RM5,N11,$B6:$RM6,"0")=12,1,0)</f>
        <v>1</v>
      </c>
      <c r="O12" s="19">
        <f>IF(COUNTIFS($B5:$RM5,O11,$B6:$RM6,"0")=12,1,0)</f>
        <v>1</v>
      </c>
      <c r="P12" s="19">
        <f>IF(COUNTIFS($B5:$RM5,P11,$B6:$RM6,"0")=12,1,0)</f>
        <v>1</v>
      </c>
      <c r="Q12" s="19">
        <f>IF(COUNTIFS($B5:$RM5,Q11,$B6:$RM6,"0")=12,1,0)</f>
        <v>1</v>
      </c>
      <c r="R12" s="19">
        <f>IF(COUNTIFS($B5:$RM5,R11,$B6:$RM6,"0")=12,1,0)</f>
        <v>1</v>
      </c>
      <c r="S12" s="19">
        <f>IF(COUNTIFS($B5:$RM5,S11,$B6:$RM6,"0")=12,1,0)</f>
        <v>1</v>
      </c>
      <c r="T12" s="19">
        <f>IF(COUNTIFS($B5:$RM5,T11,$B6:$RM6,"0")=12,1,0)</f>
        <v>1</v>
      </c>
      <c r="U12" s="19">
        <f>IF(COUNTIFS($B5:$RM5,U11,$B6:$RM6,"0")=12,1,0)</f>
        <v>1</v>
      </c>
      <c r="V12" s="19">
        <f>IF(COUNTIFS($B5:$RM5,V11,$B6:$RM6,"0")=12,1,0)</f>
        <v>1</v>
      </c>
      <c r="W12" s="19">
        <f>IF(COUNTIFS($B5:$RM5,W11,$B6:$RM6,"0")=12,1,0)</f>
        <v>1</v>
      </c>
      <c r="X12" s="19">
        <f>IF(COUNTIFS($B5:$RM5,X11,$B6:$RM6,"0")=12,1,0)</f>
        <v>1</v>
      </c>
      <c r="Y12" s="19">
        <f>IF(COUNTIFS($B5:$RM5,Y11,$B6:$RM6,"0")=12,1,0)</f>
        <v>0</v>
      </c>
      <c r="Z12" s="19">
        <f>IF(COUNTIFS($B5:$RM5,Z11,$B6:$RM6,"0")=12,1,0)</f>
        <v>1</v>
      </c>
      <c r="AA12" s="19">
        <f>IF(COUNTIFS($B5:$RM5,AA11,$B6:$RM6,"0")=12,1,0)</f>
        <v>0</v>
      </c>
      <c r="AB12" s="19">
        <f>IF(COUNTIFS($B5:$RM5,AB11,$B6:$RM6,"0")=12,1,0)</f>
        <v>1</v>
      </c>
      <c r="AC12" s="19">
        <f>IF(COUNTIFS($B5:$RM5,AC11,$B6:$RM6,"0")=12,1,0)</f>
        <v>0</v>
      </c>
      <c r="AD12" s="19">
        <f>IF(COUNTIFS($B5:$RM5,AD11,$B6:$RM6,"0")=12,1,0)</f>
        <v>1</v>
      </c>
      <c r="AE12" s="19">
        <f>IF(COUNTIFS($B5:$RM5,AE11,$B6:$RM6,"0")=12,1,0)</f>
        <v>1</v>
      </c>
      <c r="AF12" s="19">
        <f>IF(COUNTIFS($B5:$RM5,AF11,$B6:$RM6,"0")=12,1,0)</f>
        <v>1</v>
      </c>
      <c r="AG12" s="19">
        <f>IF(COUNTIFS($B5:$RM5,AG11,$B6:$RM6,"0")=12,1,0)</f>
        <v>1</v>
      </c>
      <c r="AH12" s="19">
        <f>IF(COUNTIFS($B5:$RM5,AH11,$B6:$RM6,"0")=12,1,0)</f>
        <v>1</v>
      </c>
      <c r="AI12" s="19">
        <f>IF(COUNTIFS($B5:$RM5,AI11,$B6:$RM6,"0")=12,1,0)</f>
        <v>1</v>
      </c>
      <c r="AJ12" s="19">
        <f>IF(COUNTIFS($B5:$RM5,AJ11,$B6:$RM6,"0")=12,1,0)</f>
        <v>0</v>
      </c>
      <c r="AK12" s="19">
        <f>IF(COUNTIFS($B5:$RM5,AK11,$B6:$RM6,"0")=12,1,0)</f>
        <v>1</v>
      </c>
      <c r="AL12" s="19">
        <f>IF(COUNTIFS($B5:$RM5,AL11,$B6:$RM6,"0")=12,1,0)</f>
        <v>0</v>
      </c>
      <c r="AM12" s="19">
        <f>IF(COUNTIFS($B5:$RM5,AM11,$B6:$RM6,"0")=12,1,0)</f>
        <v>1</v>
      </c>
      <c r="AN12" s="19">
        <f>IF(COUNTIFS($B5:$RM5,AN11,$B6:$RM6,"0")=12,1,0)</f>
        <v>1</v>
      </c>
      <c r="AO12" s="19">
        <f>IF(COUNTIFS($B5:$RM5,AO11,$B6:$RM6,"0")=12,1,0)</f>
        <v>1</v>
      </c>
      <c r="AP12" s="19">
        <f>SUM($B12:$AO12)</f>
        <v>34</v>
      </c>
      <c r="AQ12" s="20">
        <f>SUM($B12:$AO12)/AO10</f>
        <v>0.85</v>
      </c>
      <c r="AR12" s="21"/>
      <c r="AS12" s="21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  <c r="HW12" s="22"/>
      <c r="HX12" s="22"/>
      <c r="HY12" s="22"/>
      <c r="HZ12" s="22"/>
      <c r="IA12" s="22"/>
      <c r="IB12" s="22"/>
      <c r="IC12" s="22"/>
      <c r="ID12" s="22"/>
      <c r="IE12" s="22"/>
      <c r="IF12" s="22"/>
      <c r="IG12" s="22"/>
      <c r="IH12" s="22"/>
      <c r="II12" s="22"/>
      <c r="IJ12" s="22"/>
      <c r="IK12" s="22"/>
      <c r="IL12" s="22"/>
      <c r="IM12" s="22"/>
      <c r="IN12" s="22"/>
      <c r="IO12" s="22"/>
      <c r="IP12" s="22"/>
      <c r="IQ12" s="22"/>
      <c r="IR12" s="22"/>
      <c r="IS12" s="22"/>
      <c r="IT12" s="22"/>
      <c r="IU12" s="22"/>
      <c r="IV12" s="22"/>
      <c r="IW12" s="22"/>
      <c r="IX12" s="22"/>
      <c r="IY12" s="22"/>
      <c r="IZ12" s="22"/>
      <c r="JA12" s="22"/>
      <c r="JB12" s="22"/>
      <c r="JC12" s="22"/>
      <c r="JD12" s="22"/>
      <c r="JE12" s="22"/>
      <c r="JF12" s="22"/>
      <c r="JG12" s="22"/>
      <c r="JH12" s="22"/>
      <c r="JI12" s="22"/>
      <c r="JJ12" s="22"/>
      <c r="JK12" s="22"/>
      <c r="JL12" s="22"/>
      <c r="JM12" s="22"/>
      <c r="JN12" s="22"/>
      <c r="JO12" s="22"/>
      <c r="JP12" s="22"/>
      <c r="JQ12" s="22"/>
      <c r="JR12" s="22"/>
      <c r="JS12" s="22"/>
      <c r="JT12" s="22"/>
      <c r="JU12" s="22"/>
      <c r="JV12" s="22"/>
      <c r="JW12" s="22"/>
      <c r="JX12" s="22"/>
      <c r="JY12" s="22"/>
      <c r="JZ12" s="22"/>
      <c r="KA12" s="22"/>
      <c r="KB12" s="22"/>
      <c r="KC12" s="22"/>
      <c r="KD12" s="22"/>
      <c r="KE12" s="22"/>
      <c r="KF12" s="22"/>
      <c r="KG12" s="22"/>
      <c r="KH12" s="22"/>
      <c r="KI12" s="22"/>
      <c r="KJ12" s="22"/>
      <c r="KK12" s="22"/>
      <c r="KL12" s="22"/>
      <c r="KM12" s="22"/>
      <c r="KN12" s="22"/>
      <c r="KO12" s="22"/>
      <c r="KP12" s="22"/>
      <c r="KQ12" s="22"/>
      <c r="KR12" s="22"/>
      <c r="KS12" s="22"/>
      <c r="KT12" s="22"/>
      <c r="KU12" s="22"/>
      <c r="KV12" s="22"/>
      <c r="KW12" s="22"/>
      <c r="KX12" s="22"/>
      <c r="KY12" s="22"/>
      <c r="KZ12" s="22"/>
      <c r="LA12" s="22"/>
      <c r="LB12" s="22"/>
      <c r="LC12" s="22"/>
      <c r="LD12" s="22"/>
      <c r="LE12" s="22"/>
      <c r="LF12" s="22"/>
      <c r="LG12" s="22"/>
      <c r="LH12" s="22"/>
      <c r="LI12" s="22"/>
      <c r="LJ12" s="22"/>
      <c r="LK12" s="22"/>
      <c r="LL12" s="22"/>
      <c r="LM12" s="22"/>
      <c r="LN12" s="22"/>
      <c r="LO12" s="22"/>
      <c r="LP12" s="22"/>
      <c r="LQ12" s="22"/>
      <c r="LR12" s="22"/>
      <c r="LS12" s="22"/>
      <c r="LT12" s="22"/>
      <c r="LU12" s="22"/>
      <c r="LV12" s="22"/>
      <c r="LW12" s="22"/>
      <c r="LX12" s="22"/>
      <c r="LY12" s="22"/>
      <c r="LZ12" s="22"/>
      <c r="MA12" s="22"/>
      <c r="MB12" s="22"/>
      <c r="MC12" s="22"/>
      <c r="MD12" s="22"/>
      <c r="ME12" s="22"/>
      <c r="MF12" s="22"/>
      <c r="MG12" s="22"/>
      <c r="MH12" s="22"/>
      <c r="MI12" s="22"/>
      <c r="MJ12" s="22"/>
      <c r="MK12" s="22"/>
      <c r="ML12" s="22"/>
      <c r="MM12" s="22"/>
      <c r="MN12" s="22"/>
      <c r="MO12" s="22"/>
      <c r="MP12" s="22"/>
      <c r="MQ12" s="22"/>
      <c r="MR12" s="22"/>
      <c r="MS12" s="22"/>
      <c r="MT12" s="22"/>
      <c r="MU12" s="22"/>
      <c r="MV12" s="22"/>
      <c r="MW12" s="22"/>
      <c r="MX12" s="22"/>
      <c r="MY12" s="22"/>
      <c r="MZ12" s="22"/>
      <c r="NA12" s="22"/>
      <c r="NB12" s="22"/>
      <c r="NC12" s="22"/>
      <c r="ND12" s="22"/>
      <c r="NE12" s="22"/>
      <c r="NF12" s="22"/>
      <c r="NG12" s="22"/>
      <c r="NH12" s="22"/>
      <c r="NI12" s="22"/>
      <c r="NJ12" s="22"/>
      <c r="NK12" s="22"/>
      <c r="NL12" s="22"/>
      <c r="NM12" s="22"/>
      <c r="NN12" s="22"/>
      <c r="NO12" s="22"/>
      <c r="NP12" s="22"/>
      <c r="NQ12" s="22"/>
      <c r="NR12" s="22"/>
      <c r="NS12" s="22"/>
      <c r="NT12" s="22"/>
      <c r="NU12" s="22"/>
      <c r="NV12" s="22"/>
      <c r="NW12" s="22"/>
      <c r="NX12" s="22"/>
      <c r="NY12" s="22"/>
      <c r="NZ12" s="22"/>
      <c r="OA12" s="22"/>
      <c r="OB12" s="22"/>
      <c r="OC12" s="22"/>
      <c r="OD12" s="22"/>
      <c r="OE12" s="22"/>
      <c r="OF12" s="22"/>
      <c r="OG12" s="22"/>
      <c r="OH12" s="22"/>
      <c r="OI12" s="22"/>
      <c r="OJ12" s="22"/>
      <c r="OK12" s="22"/>
      <c r="OL12" s="22"/>
      <c r="OM12" s="22"/>
      <c r="ON12" s="22"/>
      <c r="OO12" s="22"/>
      <c r="OP12" s="22"/>
      <c r="OQ12" s="22"/>
      <c r="OR12" s="22"/>
      <c r="OS12" s="22"/>
      <c r="OT12" s="22"/>
      <c r="OU12" s="22"/>
      <c r="OV12" s="22"/>
      <c r="OW12" s="22"/>
      <c r="OX12" s="22"/>
      <c r="OY12" s="22"/>
      <c r="OZ12" s="22"/>
      <c r="PA12" s="22"/>
      <c r="PB12" s="22"/>
      <c r="PC12" s="22"/>
      <c r="PD12" s="22"/>
      <c r="PE12" s="22"/>
      <c r="PF12" s="22"/>
      <c r="PG12" s="22"/>
      <c r="PH12" s="22"/>
      <c r="PI12" s="22"/>
      <c r="PJ12" s="22"/>
      <c r="PK12" s="22"/>
      <c r="PL12" s="22"/>
      <c r="PM12" s="22"/>
      <c r="PN12" s="22"/>
      <c r="PO12" s="22"/>
      <c r="PP12" s="22"/>
      <c r="PQ12" s="22"/>
      <c r="PR12" s="22"/>
      <c r="PS12" s="22"/>
      <c r="PT12" s="22"/>
      <c r="PU12" s="22"/>
      <c r="PV12" s="22"/>
      <c r="PW12" s="22"/>
      <c r="PX12" s="22"/>
      <c r="PY12" s="22"/>
      <c r="PZ12" s="22"/>
      <c r="QA12" s="22"/>
      <c r="QB12" s="22"/>
      <c r="QC12" s="22"/>
      <c r="QD12" s="22"/>
      <c r="QE12" s="22"/>
      <c r="QF12" s="22"/>
      <c r="QG12" s="22"/>
      <c r="QH12" s="22"/>
      <c r="QI12" s="22"/>
      <c r="QJ12" s="22"/>
      <c r="QK12" s="22"/>
      <c r="QL12" s="22"/>
      <c r="QM12" s="22"/>
      <c r="QN12" s="22"/>
      <c r="QO12" s="22"/>
      <c r="QP12" s="22"/>
      <c r="QQ12" s="22"/>
      <c r="QR12" s="22"/>
      <c r="QS12" s="22"/>
      <c r="QT12" s="22"/>
      <c r="QU12" s="22"/>
      <c r="QV12" s="22"/>
      <c r="QW12" s="22"/>
      <c r="QX12" s="22"/>
      <c r="QY12" s="22"/>
      <c r="QZ12" s="22"/>
      <c r="RA12" s="22"/>
      <c r="RB12" s="22"/>
      <c r="RC12" s="22"/>
      <c r="RD12" s="22"/>
      <c r="RE12" s="22"/>
      <c r="RF12" s="22"/>
      <c r="RG12" s="22"/>
      <c r="RH12" s="22"/>
      <c r="RI12" s="22"/>
      <c r="RJ12" s="22"/>
      <c r="RK12" s="22"/>
      <c r="RL12" s="22"/>
      <c r="RM12" s="22"/>
    </row>
    <row r="13" spans="1:482" s="14" customForma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:482" x14ac:dyDescent="0.3">
      <c r="A14" s="23" t="s">
        <v>8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7" t="s">
        <v>5</v>
      </c>
      <c r="AR14" s="2"/>
      <c r="AS14" s="2"/>
      <c r="AT14" s="2"/>
    </row>
    <row r="15" spans="1:482" x14ac:dyDescent="0.3">
      <c r="A15" s="1" t="s">
        <v>3</v>
      </c>
      <c r="B15" s="1">
        <f t="shared" ref="B15:AO15" si="0">IF(AND(B12&lt;1,C12&gt;0),1,0)</f>
        <v>0</v>
      </c>
      <c r="C15" s="1">
        <f t="shared" si="0"/>
        <v>0</v>
      </c>
      <c r="D15" s="1">
        <f t="shared" si="0"/>
        <v>0</v>
      </c>
      <c r="E15" s="1">
        <f t="shared" si="0"/>
        <v>0</v>
      </c>
      <c r="F15" s="1">
        <f t="shared" si="0"/>
        <v>0</v>
      </c>
      <c r="G15" s="1">
        <f t="shared" si="0"/>
        <v>0</v>
      </c>
      <c r="H15" s="1">
        <f t="shared" si="0"/>
        <v>0</v>
      </c>
      <c r="I15" s="1">
        <f t="shared" si="0"/>
        <v>0</v>
      </c>
      <c r="J15" s="1">
        <f t="shared" si="0"/>
        <v>0</v>
      </c>
      <c r="K15" s="1">
        <f t="shared" si="0"/>
        <v>0</v>
      </c>
      <c r="L15" s="1">
        <f t="shared" si="0"/>
        <v>1</v>
      </c>
      <c r="M15" s="1">
        <f t="shared" si="0"/>
        <v>0</v>
      </c>
      <c r="N15" s="1">
        <f t="shared" si="0"/>
        <v>0</v>
      </c>
      <c r="O15" s="1">
        <f t="shared" si="0"/>
        <v>0</v>
      </c>
      <c r="P15" s="1">
        <f t="shared" si="0"/>
        <v>0</v>
      </c>
      <c r="Q15" s="1">
        <f t="shared" si="0"/>
        <v>0</v>
      </c>
      <c r="R15" s="1">
        <f t="shared" si="0"/>
        <v>0</v>
      </c>
      <c r="S15" s="1">
        <f t="shared" si="0"/>
        <v>0</v>
      </c>
      <c r="T15" s="1">
        <f t="shared" si="0"/>
        <v>0</v>
      </c>
      <c r="U15" s="1">
        <f t="shared" si="0"/>
        <v>0</v>
      </c>
      <c r="V15" s="1">
        <f t="shared" si="0"/>
        <v>0</v>
      </c>
      <c r="W15" s="1">
        <f t="shared" si="0"/>
        <v>0</v>
      </c>
      <c r="X15" s="1">
        <f t="shared" si="0"/>
        <v>0</v>
      </c>
      <c r="Y15" s="1">
        <f t="shared" si="0"/>
        <v>1</v>
      </c>
      <c r="Z15" s="1">
        <f t="shared" si="0"/>
        <v>0</v>
      </c>
      <c r="AA15" s="1">
        <f t="shared" si="0"/>
        <v>1</v>
      </c>
      <c r="AB15" s="1">
        <f t="shared" si="0"/>
        <v>0</v>
      </c>
      <c r="AC15" s="1">
        <f t="shared" si="0"/>
        <v>1</v>
      </c>
      <c r="AD15" s="1">
        <f t="shared" si="0"/>
        <v>0</v>
      </c>
      <c r="AE15" s="1">
        <f t="shared" si="0"/>
        <v>0</v>
      </c>
      <c r="AF15" s="1">
        <f t="shared" si="0"/>
        <v>0</v>
      </c>
      <c r="AG15" s="1">
        <f t="shared" si="0"/>
        <v>0</v>
      </c>
      <c r="AH15" s="1">
        <f t="shared" si="0"/>
        <v>0</v>
      </c>
      <c r="AI15" s="1">
        <f t="shared" si="0"/>
        <v>0</v>
      </c>
      <c r="AJ15" s="1">
        <f t="shared" si="0"/>
        <v>1</v>
      </c>
      <c r="AK15" s="1">
        <f t="shared" si="0"/>
        <v>0</v>
      </c>
      <c r="AL15" s="1">
        <f t="shared" si="0"/>
        <v>1</v>
      </c>
      <c r="AM15" s="1">
        <f t="shared" si="0"/>
        <v>0</v>
      </c>
      <c r="AN15" s="1">
        <f t="shared" si="0"/>
        <v>0</v>
      </c>
      <c r="AO15" s="1">
        <f t="shared" si="0"/>
        <v>0</v>
      </c>
      <c r="AP15" s="1"/>
      <c r="AQ15" s="24">
        <f>SUM(B15:AO15)/($AO$10-SUM(B12:AO12))</f>
        <v>1</v>
      </c>
      <c r="AR15" s="25"/>
      <c r="AS15" s="25"/>
      <c r="AT15" s="2"/>
    </row>
    <row r="16" spans="1:482" s="14" customForma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spans="1:46" ht="28.8" x14ac:dyDescent="0.3">
      <c r="A17" s="15" t="s">
        <v>9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26" t="s">
        <v>6</v>
      </c>
      <c r="AR17" s="2"/>
      <c r="AS17" s="2"/>
      <c r="AT17" s="2"/>
    </row>
    <row r="18" spans="1:46" x14ac:dyDescent="0.3">
      <c r="A18" s="1" t="s">
        <v>3</v>
      </c>
      <c r="B18" s="19">
        <f>SUMIF($B5:$RM5,$B11:$AO11,$B6:$RM6)</f>
        <v>0</v>
      </c>
      <c r="C18" s="19">
        <f>SUMIF($B5:$RM5,$B11:$AO11,$B6:$RM6)</f>
        <v>0</v>
      </c>
      <c r="D18" s="19">
        <f>SUMIF($B5:$RM5,$B11:$AO11,$B6:$RM6)</f>
        <v>0</v>
      </c>
      <c r="E18" s="19">
        <f>SUMIF($B5:$RM5,$B11:$AO11,$B6:$RM6)</f>
        <v>0</v>
      </c>
      <c r="F18" s="19">
        <f>SUMIF($B5:$RM5,$B11:$AO11,$B6:$RM6)</f>
        <v>0</v>
      </c>
      <c r="G18" s="19">
        <f>SUMIF($B5:$RM5,$B11:$AO11,$B6:$RM6)</f>
        <v>0</v>
      </c>
      <c r="H18" s="19">
        <f>SUMIF($B5:$RM5,$B11:$AO11,$B6:$RM6)</f>
        <v>0</v>
      </c>
      <c r="I18" s="19">
        <f>SUMIF($B5:$RM5,$B11:$AO11,$B6:$RM6)</f>
        <v>0</v>
      </c>
      <c r="J18" s="19">
        <f>SUMIF($B5:$RM5,$B11:$AO11,$B6:$RM6)</f>
        <v>0</v>
      </c>
      <c r="K18" s="19">
        <f>SUMIF($B5:$RM5,$B11:$AO11,$B6:$RM6)</f>
        <v>0</v>
      </c>
      <c r="L18" s="19">
        <f>SUMIF($B5:$RM5,$B11:$AO11,$B6:$RM6)</f>
        <v>2482.9255716743301</v>
      </c>
      <c r="M18" s="19">
        <f>SUMIF($B5:$RM5,$B11:$AO11,$B6:$RM6)</f>
        <v>0</v>
      </c>
      <c r="N18" s="19">
        <f>SUMIF($B5:$RM5,$B11:$AO11,$B6:$RM6)</f>
        <v>0</v>
      </c>
      <c r="O18" s="19">
        <f>SUMIF($B5:$RM5,$B11:$AO11,$B6:$RM6)</f>
        <v>0</v>
      </c>
      <c r="P18" s="19">
        <f>SUMIF($B5:$RM5,$B11:$AO11,$B6:$RM6)</f>
        <v>0</v>
      </c>
      <c r="Q18" s="19">
        <f>SUMIF($B5:$RM5,$B11:$AO11,$B6:$RM6)</f>
        <v>0</v>
      </c>
      <c r="R18" s="19">
        <f>SUMIF($B5:$RM5,$B11:$AO11,$B6:$RM6)</f>
        <v>0</v>
      </c>
      <c r="S18" s="19">
        <f>SUMIF($B5:$RM5,$B11:$AO11,$B6:$RM6)</f>
        <v>0</v>
      </c>
      <c r="T18" s="19">
        <f>SUMIF($B5:$RM5,$B11:$AO11,$B6:$RM6)</f>
        <v>0</v>
      </c>
      <c r="U18" s="19">
        <f>SUMIF($B5:$RM5,$B11:$AO11,$B6:$RM6)</f>
        <v>0</v>
      </c>
      <c r="V18" s="19">
        <f>SUMIF($B5:$RM5,$B11:$AO11,$B6:$RM6)</f>
        <v>0</v>
      </c>
      <c r="W18" s="19">
        <f>SUMIF($B5:$RM5,$B11:$AO11,$B6:$RM6)</f>
        <v>0</v>
      </c>
      <c r="X18" s="19">
        <f>SUMIF($B5:$RM5,$B11:$AO11,$B6:$RM6)</f>
        <v>0</v>
      </c>
      <c r="Y18" s="19">
        <f>SUMIF($B5:$RM5,$B11:$AO11,$B6:$RM6)</f>
        <v>4271.0392206777196</v>
      </c>
      <c r="Z18" s="19">
        <f>SUMIF($B5:$RM5,$B11:$AO11,$B6:$RM6)</f>
        <v>0</v>
      </c>
      <c r="AA18" s="19">
        <f>SUMIF($B5:$RM5,$B11:$AO11,$B6:$RM6)</f>
        <v>2757.8173009415577</v>
      </c>
      <c r="AB18" s="19">
        <f>SUMIF($B5:$RM5,$B11:$AO11,$B6:$RM6)</f>
        <v>0</v>
      </c>
      <c r="AC18" s="19">
        <f>SUMIF($B5:$RM5,$B11:$AO11,$B6:$RM6)</f>
        <v>13348.9130769642</v>
      </c>
      <c r="AD18" s="19">
        <f>SUMIF($B5:$RM5,$B11:$AO11,$B6:$RM6)</f>
        <v>0</v>
      </c>
      <c r="AE18" s="19">
        <f>SUMIF($B5:$RM5,$B11:$AO11,$B6:$RM6)</f>
        <v>0</v>
      </c>
      <c r="AF18" s="19">
        <f>SUMIF($B5:$RM5,$B11:$AO11,$B6:$RM6)</f>
        <v>0</v>
      </c>
      <c r="AG18" s="19">
        <f>SUMIF($B5:$RM5,$B11:$AO11,$B6:$RM6)</f>
        <v>0</v>
      </c>
      <c r="AH18" s="19">
        <f>SUMIF($B5:$RM5,$B11:$AO11,$B6:$RM6)</f>
        <v>0</v>
      </c>
      <c r="AI18" s="19">
        <f>SUMIF($B5:$RM5,$B11:$AO11,$B6:$RM6)</f>
        <v>0</v>
      </c>
      <c r="AJ18" s="19">
        <f>SUMIF($B5:$RM5,$B11:$AO11,$B6:$RM6)</f>
        <v>5806.5298074880702</v>
      </c>
      <c r="AK18" s="19">
        <f>SUMIF($B5:$RM5,$B11:$AO11,$B6:$RM6)</f>
        <v>0</v>
      </c>
      <c r="AL18" s="19">
        <f>SUMIF($B5:$RM5,$B11:$AO11,$B6:$RM6)</f>
        <v>30561.063720427192</v>
      </c>
      <c r="AM18" s="19">
        <f>SUMIF($B5:$RM5,$B11:$AO11,$B6:$RM6)</f>
        <v>0</v>
      </c>
      <c r="AN18" s="19">
        <f>SUMIF($B5:$RM5,$B11:$AO11,$B6:$RM6)</f>
        <v>0</v>
      </c>
      <c r="AO18" s="19">
        <f>SUMIF($B5:$RM5,$B11:$AO11,$B6:$RM6)</f>
        <v>0</v>
      </c>
      <c r="AP18" s="19"/>
      <c r="AQ18" s="27">
        <f>SUM(B18:AO18)/($AO$10-SUM(B12:AO12))</f>
        <v>9871.381449695511</v>
      </c>
      <c r="AR18" s="28"/>
      <c r="AS18" s="28"/>
      <c r="AT18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workbookViewId="0">
      <selection activeCell="G22" sqref="G22"/>
    </sheetView>
  </sheetViews>
  <sheetFormatPr defaultRowHeight="14.4" x14ac:dyDescent="0.3"/>
  <cols>
    <col min="2" max="2" width="11.109375" style="29" bestFit="1" customWidth="1"/>
    <col min="3" max="3" width="8.88671875" style="29"/>
  </cols>
  <sheetData>
    <row r="4" spans="2:3" x14ac:dyDescent="0.3">
      <c r="B4" s="29" t="s">
        <v>4</v>
      </c>
      <c r="C4" s="29">
        <f>SUM('Metrics-Ref-scenario'!B12:AO12)/'Metrics-Ref-scenario'!AO10</f>
        <v>0.85</v>
      </c>
    </row>
    <row r="5" spans="2:3" x14ac:dyDescent="0.3">
      <c r="B5" s="29" t="s">
        <v>5</v>
      </c>
      <c r="C5" s="30">
        <f>SUM('Metrics-Ref-scenario'!B15:AO15)/('Metrics-Ref-scenario'!AO10-'Metrics-Ref-scenario'!AP12)</f>
        <v>1</v>
      </c>
    </row>
    <row r="6" spans="2:3" x14ac:dyDescent="0.3">
      <c r="B6" s="29" t="s">
        <v>6</v>
      </c>
      <c r="C6" s="31">
        <f>SUM('Metrics-Ref-scenario'!B18:AO18)/('Metrics-Ref-scenario'!AO10-'Metrics-Ref-scenario'!AP12)</f>
        <v>9871.381449695511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data</vt:lpstr>
      <vt:lpstr>Metrics-Ref-scenario</vt:lpstr>
      <vt:lpstr>Summary of Metrics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graduate</dc:creator>
  <cp:lastModifiedBy>graduate</cp:lastModifiedBy>
  <dcterms:created xsi:type="dcterms:W3CDTF">2016-04-24T21:36:45Z</dcterms:created>
  <dcterms:modified xsi:type="dcterms:W3CDTF">2016-04-24T22:40:41Z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1c982dc3-1bd3-45ee-8aed-23659a1aac90</vt:lpwstr>
  </property>
</Properties>
</file>