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17f3cb737d2eb/Документы/Колледж/ИТ/"/>
    </mc:Choice>
  </mc:AlternateContent>
  <xr:revisionPtr revIDLastSave="316" documentId="8_{B1ED3DF4-36A3-4AFC-A7C5-F2BAB2275405}" xr6:coauthVersionLast="47" xr6:coauthVersionMax="47" xr10:uidLastSave="{DFE666C8-FD5E-435E-A373-C8DE3695BB25}"/>
  <bookViews>
    <workbookView xWindow="-120" yWindow="-120" windowWidth="29040" windowHeight="15720" activeTab="2" xr2:uid="{C13153B1-0DBC-4AED-AA61-4C2B17D006E6}"/>
  </bookViews>
  <sheets>
    <sheet name="Задание 1" sheetId="1" r:id="rId1"/>
    <sheet name="Задание 2" sheetId="2" r:id="rId2"/>
    <sheet name="Задание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3" l="1"/>
  <c r="D18" i="3"/>
  <c r="D19" i="3"/>
  <c r="C17" i="3"/>
  <c r="C16" i="3"/>
  <c r="D15" i="3"/>
  <c r="E15" i="3"/>
  <c r="C15" i="3"/>
  <c r="D14" i="3"/>
  <c r="E14" i="3"/>
  <c r="C14" i="3"/>
  <c r="D13" i="3"/>
  <c r="E13" i="3"/>
  <c r="C13" i="3"/>
  <c r="A3" i="3"/>
  <c r="A4" i="3"/>
  <c r="A5" i="3"/>
  <c r="A6" i="3"/>
  <c r="A7" i="3"/>
  <c r="A8" i="3"/>
  <c r="A9" i="3"/>
  <c r="A10" i="3"/>
  <c r="A11" i="3"/>
  <c r="A2" i="3"/>
  <c r="F11" i="2"/>
  <c r="D10" i="2"/>
  <c r="E10" i="2"/>
  <c r="C10" i="2"/>
  <c r="A4" i="2"/>
  <c r="A5" i="2"/>
  <c r="A6" i="2"/>
  <c r="A7" i="2"/>
  <c r="A8" i="2"/>
  <c r="A9" i="2"/>
  <c r="A3" i="2"/>
  <c r="C11" i="1" l="1"/>
  <c r="C12" i="1"/>
  <c r="B12" i="1"/>
  <c r="F11" i="1"/>
  <c r="E12" i="1"/>
  <c r="D12" i="1"/>
  <c r="F12" i="1"/>
  <c r="D11" i="1"/>
  <c r="E11" i="1"/>
  <c r="F10" i="1"/>
  <c r="E10" i="1"/>
  <c r="C10" i="1"/>
  <c r="B10" i="1"/>
  <c r="D10" i="1"/>
  <c r="B11" i="1"/>
</calcChain>
</file>

<file path=xl/sharedStrings.xml><?xml version="1.0" encoding="utf-8"?>
<sst xmlns="http://schemas.openxmlformats.org/spreadsheetml/2006/main" count="56" uniqueCount="55">
  <si>
    <t>Прогноз погоды в столицах</t>
  </si>
  <si>
    <t>День недели</t>
  </si>
  <si>
    <t>Москва</t>
  </si>
  <si>
    <t>Берлин</t>
  </si>
  <si>
    <t>Рим</t>
  </si>
  <si>
    <t>Мадрид</t>
  </si>
  <si>
    <t>Париж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</si>
  <si>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</si>
  <si>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</si>
  <si>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</si>
  <si>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</si>
  <si>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</si>
  <si>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</si>
  <si>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</si>
  <si>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Средняя температура за неделю</t>
  </si>
  <si>
    <t>Минимальная</t>
  </si>
  <si>
    <t>Максимальная</t>
  </si>
  <si>
    <t>Итоги экзаменационной сессии</t>
  </si>
  <si>
    <t>№ п/п</t>
  </si>
  <si>
    <t>ФИО</t>
  </si>
  <si>
    <t>Математика</t>
  </si>
  <si>
    <t>Информатика</t>
  </si>
  <si>
    <t>Экономика</t>
  </si>
  <si>
    <t>Средний балл:</t>
  </si>
  <si>
    <t>Кол-во отличников:</t>
  </si>
  <si>
    <t>Валиев С.Т.</t>
  </si>
  <si>
    <t>Кутаров М.Г.</t>
  </si>
  <si>
    <t>Сотиев А.В.</t>
  </si>
  <si>
    <t>Рамазанов Р.А.</t>
  </si>
  <si>
    <t>Ищенкр О.Е.</t>
  </si>
  <si>
    <t>Сергеев В.Р.</t>
  </si>
  <si>
    <t>Караев Ю.И.</t>
  </si>
  <si>
    <t>Страна</t>
  </si>
  <si>
    <t>Кол-во городов миллионеров</t>
  </si>
  <si>
    <t>Кол-во океанов вокруг</t>
  </si>
  <si>
    <t>Россия</t>
  </si>
  <si>
    <t>США</t>
  </si>
  <si>
    <t>Китай</t>
  </si>
  <si>
    <t>Япония</t>
  </si>
  <si>
    <t>Пакистан</t>
  </si>
  <si>
    <t>Финляндия</t>
  </si>
  <si>
    <t>Норвегия</t>
  </si>
  <si>
    <t>Чехия</t>
  </si>
  <si>
    <t>Словакия</t>
  </si>
  <si>
    <t>Молдавия</t>
  </si>
  <si>
    <t>Максим. значение</t>
  </si>
  <si>
    <t>Миним. значение</t>
  </si>
  <si>
    <t>Сред. значение</t>
  </si>
  <si>
    <t>&lt;100 млн. чел.</t>
  </si>
  <si>
    <t>&gt;= 100 млн. чел.</t>
  </si>
  <si>
    <t>&lt;1 млн.кв2</t>
  </si>
  <si>
    <t>&gt;5 млн.кв2</t>
  </si>
  <si>
    <t>Кол-во стран с океанами</t>
  </si>
  <si>
    <t>Население. мнл. чел</t>
  </si>
  <si>
    <t>Площадь. млн. кв2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</si>
</sst>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DD8B-CFB0-4B87-8EE1-9301D5B1FD60}">
  <dimension ref="A1:F12"/>
  <sheetViews>
    <sheetView zoomScale="220" zoomScaleNormal="220" workbookViewId="0">
      <selection activeCell="B12" sqref="B12"/>
    </sheetView>
  </sheetViews>
  <sheetFormatPr defaultRowHeight="15" x14ac:dyDescent="0.25"/>
  <cols>
    <col min="1" max="1" width="14.5703125" bestFit="1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2" t="s">
        <v>1</v>
      </c>
      <c r="B2" s="2" t="s">
        <v>2</v>
      </c>
      <c r="C2" s="2" t="s">
        <v>4</v>
      </c>
      <c r="D2" s="2" t="s">
        <v>3</v>
      </c>
      <c r="E2" s="2" t="s">
        <v>5</v>
      </c>
      <c r="F2" s="2" t="s">
        <v>6</v>
      </c>
    </row>
    <row r="3" spans="1:6" x14ac:dyDescent="0.25">
      <c r="A3" s="1" t="s">
        <v>7</v>
      </c>
      <c r="B3" s="1">
        <v>15</v>
      </c>
      <c r="C3" s="1">
        <v>3</v>
      </c>
      <c r="D3" s="1">
        <v>8</v>
      </c>
      <c r="E3" s="1">
        <v>2</v>
      </c>
      <c r="F3" s="1">
        <v>3</v>
      </c>
    </row>
    <row r="4" spans="1:6" x14ac:dyDescent="0.25">
      <c r="A4" s="1" t="s">
        <v>8</v>
      </c>
      <c r="B4" s="1">
        <v>10</v>
      </c>
      <c r="C4" s="1">
        <v>7</v>
      </c>
      <c r="D4" s="1">
        <v>2</v>
      </c>
      <c r="E4" s="1">
        <v>11</v>
      </c>
      <c r="F4" s="1">
        <v>12</v>
      </c>
    </row>
    <row r="5" spans="1:6" x14ac:dyDescent="0.25">
      <c r="A5" s="1" t="s">
        <v>9</v>
      </c>
      <c r="B5" s="1">
        <v>5</v>
      </c>
      <c r="C5" s="1">
        <v>1</v>
      </c>
      <c r="D5" s="1">
        <v>14</v>
      </c>
      <c r="E5" s="1">
        <v>13</v>
      </c>
      <c r="F5" s="1">
        <v>11</v>
      </c>
    </row>
    <row r="6" spans="1:6" x14ac:dyDescent="0.25">
      <c r="A6" s="1" t="s">
        <v>10</v>
      </c>
      <c r="B6" s="1">
        <v>6</v>
      </c>
      <c r="C6" s="1">
        <v>11</v>
      </c>
      <c r="D6" s="1">
        <v>15</v>
      </c>
      <c r="E6" s="1">
        <v>7</v>
      </c>
      <c r="F6" s="1">
        <v>8</v>
      </c>
    </row>
    <row r="7" spans="1:6" x14ac:dyDescent="0.25">
      <c r="A7" s="1" t="s">
        <v>11</v>
      </c>
      <c r="B7" s="1">
        <v>10</v>
      </c>
      <c r="C7" s="1">
        <v>15</v>
      </c>
      <c r="D7" s="1">
        <v>5</v>
      </c>
      <c r="E7" s="1">
        <v>3</v>
      </c>
      <c r="F7" s="1">
        <v>12</v>
      </c>
    </row>
    <row r="8" spans="1:6" x14ac:dyDescent="0.25">
      <c r="A8" s="1" t="s">
        <v>12</v>
      </c>
      <c r="B8" s="1">
        <v>15</v>
      </c>
      <c r="C8" s="1">
        <v>12</v>
      </c>
      <c r="D8" s="1">
        <v>8</v>
      </c>
      <c r="E8" s="1">
        <v>6</v>
      </c>
      <c r="F8" s="1">
        <v>15</v>
      </c>
    </row>
    <row r="9" spans="1:6" x14ac:dyDescent="0.25">
      <c r="A9" s="1" t="s">
        <v>13</v>
      </c>
      <c r="B9" s="1">
        <v>12</v>
      </c>
      <c r="C9" s="1">
        <v>1</v>
      </c>
      <c r="D9" s="1">
        <v>10</v>
      </c>
      <c r="E9" s="1">
        <v>2</v>
      </c>
      <c r="F9" s="1">
        <v>1</v>
      </c>
    </row>
    <row r="10" spans="1:6" ht="45" x14ac:dyDescent="0.25">
      <c r="A10" s="3" t="s">
        <v>14</v>
      </c>
      <c r="B10" s="6">
        <f>AVERAGE(B3:B9)</f>
        <v>10.428571428571429</v>
      </c>
      <c r="C10" s="6">
        <f t="shared" ref="C10:F10" si="0">AVERAGE(C3:C9)</f>
        <v>7.1428571428571432</v>
      </c>
      <c r="D10" s="6">
        <f t="shared" si="0"/>
        <v>8.8571428571428577</v>
      </c>
      <c r="E10" s="6">
        <f t="shared" si="0"/>
        <v>6.2857142857142856</v>
      </c>
      <c r="F10" s="6">
        <f t="shared" si="0"/>
        <v>8.8571428571428577</v>
      </c>
    </row>
    <row r="11" spans="1:6" x14ac:dyDescent="0.25">
      <c r="A11" s="4" t="s">
        <v>15</v>
      </c>
      <c r="B11" s="1">
        <f>MIN(B3:B9)</f>
        <v>5</v>
      </c>
      <c r="C11" s="1">
        <f t="shared" ref="C11:F11" si="1">MIN(C3:C9)</f>
        <v>1</v>
      </c>
      <c r="D11" s="1">
        <f t="shared" si="1"/>
        <v>2</v>
      </c>
      <c r="E11" s="1">
        <f t="shared" si="1"/>
        <v>2</v>
      </c>
      <c r="F11" s="1">
        <f t="shared" si="1"/>
        <v>1</v>
      </c>
    </row>
    <row r="12" spans="1:6" x14ac:dyDescent="0.25">
      <c r="A12" s="4" t="s">
        <v>16</v>
      </c>
      <c r="B12" s="1">
        <f>MAX(B3:B9)</f>
        <v>15</v>
      </c>
      <c r="C12" s="1">
        <f t="shared" ref="C12:F12" si="2">MAX(C3:C9)</f>
        <v>15</v>
      </c>
      <c r="D12" s="1">
        <f t="shared" si="2"/>
        <v>15</v>
      </c>
      <c r="E12" s="1">
        <f t="shared" si="2"/>
        <v>13</v>
      </c>
      <c r="F12" s="1">
        <f t="shared" si="2"/>
        <v>15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85AC-EFB2-4343-9602-94EA307187B3}">
  <dimension ref="A1:F11"/>
  <sheetViews>
    <sheetView zoomScale="220" zoomScaleNormal="220" workbookViewId="0">
      <selection activeCell="F11" sqref="F11"/>
    </sheetView>
  </sheetViews>
  <sheetFormatPr defaultRowHeight="15" x14ac:dyDescent="0.25"/>
  <cols>
    <col min="2" max="2" width="18.7109375" bestFit="1" customWidth="1"/>
    <col min="3" max="3" width="12.140625" bestFit="1" customWidth="1"/>
    <col min="4" max="4" width="13.7109375" bestFit="1" customWidth="1"/>
    <col min="5" max="5" width="11.140625" bestFit="1" customWidth="1"/>
  </cols>
  <sheetData>
    <row r="1" spans="1:6" x14ac:dyDescent="0.25">
      <c r="A1" s="11" t="s">
        <v>17</v>
      </c>
      <c r="B1" s="11"/>
      <c r="C1" s="11"/>
      <c r="D1" s="11"/>
      <c r="E1" s="11"/>
      <c r="F1" s="8"/>
    </row>
    <row r="2" spans="1:6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8"/>
    </row>
    <row r="3" spans="1:6" x14ac:dyDescent="0.25">
      <c r="A3" s="1">
        <f>ROW(A1)</f>
        <v>1</v>
      </c>
      <c r="B3" s="1" t="s">
        <v>25</v>
      </c>
      <c r="C3" s="1">
        <v>8</v>
      </c>
      <c r="D3" s="1">
        <v>3</v>
      </c>
      <c r="E3" s="1">
        <v>10</v>
      </c>
      <c r="F3" s="8"/>
    </row>
    <row r="4" spans="1:6" x14ac:dyDescent="0.25">
      <c r="A4" s="1">
        <f t="shared" ref="A4:A9" si="0">ROW(A2)</f>
        <v>2</v>
      </c>
      <c r="B4" s="1" t="s">
        <v>26</v>
      </c>
      <c r="C4" s="1">
        <v>6</v>
      </c>
      <c r="D4" s="1">
        <v>10</v>
      </c>
      <c r="E4" s="1">
        <v>8</v>
      </c>
      <c r="F4" s="8"/>
    </row>
    <row r="5" spans="1:6" x14ac:dyDescent="0.25">
      <c r="A5" s="1">
        <f t="shared" si="0"/>
        <v>3</v>
      </c>
      <c r="B5" s="1" t="s">
        <v>27</v>
      </c>
      <c r="C5" s="1">
        <v>3</v>
      </c>
      <c r="D5" s="1">
        <v>2</v>
      </c>
      <c r="E5" s="1">
        <v>9</v>
      </c>
      <c r="F5" s="8"/>
    </row>
    <row r="6" spans="1:6" x14ac:dyDescent="0.25">
      <c r="A6" s="1">
        <f t="shared" si="0"/>
        <v>4</v>
      </c>
      <c r="B6" s="1" t="s">
        <v>28</v>
      </c>
      <c r="C6" s="1">
        <v>1</v>
      </c>
      <c r="D6" s="1">
        <v>7</v>
      </c>
      <c r="E6" s="1">
        <v>4</v>
      </c>
      <c r="F6" s="8"/>
    </row>
    <row r="7" spans="1:6" x14ac:dyDescent="0.25">
      <c r="A7" s="1">
        <f t="shared" si="0"/>
        <v>5</v>
      </c>
      <c r="B7" s="1" t="s">
        <v>29</v>
      </c>
      <c r="C7" s="1">
        <v>5</v>
      </c>
      <c r="D7" s="1">
        <v>1</v>
      </c>
      <c r="E7" s="1">
        <v>9</v>
      </c>
      <c r="F7" s="8"/>
    </row>
    <row r="8" spans="1:6" x14ac:dyDescent="0.25">
      <c r="A8" s="1">
        <f t="shared" si="0"/>
        <v>6</v>
      </c>
      <c r="B8" s="1" t="s">
        <v>30</v>
      </c>
      <c r="C8" s="1">
        <v>1</v>
      </c>
      <c r="D8" s="1">
        <v>1</v>
      </c>
      <c r="E8" s="1">
        <v>4</v>
      </c>
      <c r="F8" s="8"/>
    </row>
    <row r="9" spans="1:6" x14ac:dyDescent="0.25">
      <c r="A9" s="9">
        <f t="shared" si="0"/>
        <v>7</v>
      </c>
      <c r="B9" s="1" t="s">
        <v>31</v>
      </c>
      <c r="C9" s="1">
        <v>4</v>
      </c>
      <c r="D9" s="1">
        <v>7</v>
      </c>
      <c r="E9" s="1">
        <v>3</v>
      </c>
      <c r="F9" s="8"/>
    </row>
    <row r="10" spans="1:6" x14ac:dyDescent="0.25">
      <c r="A10" s="1"/>
      <c r="B10" s="10" t="s">
        <v>23</v>
      </c>
      <c r="C10" s="12">
        <f>AVERAGE(C3:C9)</f>
        <v>4</v>
      </c>
      <c r="D10" s="12">
        <f t="shared" ref="D10:E10" si="1">AVERAGE(D3:D9)</f>
        <v>4.4285714285714288</v>
      </c>
      <c r="E10" s="12">
        <f t="shared" si="1"/>
        <v>6.7142857142857144</v>
      </c>
      <c r="F10" s="8"/>
    </row>
    <row r="11" spans="1:6" x14ac:dyDescent="0.25">
      <c r="A11" s="8"/>
      <c r="B11" s="1" t="s">
        <v>24</v>
      </c>
      <c r="C11" s="8"/>
      <c r="D11" s="8"/>
      <c r="E11" s="8"/>
      <c r="F11" s="13">
        <f>SUMIF(C3:E9, "&gt;=9")</f>
        <v>38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0BFB-9123-449A-A158-953DAAC6D99E}">
  <dimension ref="A1:F20"/>
  <sheetViews>
    <sheetView tabSelected="1" zoomScale="145" zoomScaleNormal="145" workbookViewId="0">
      <selection activeCell="F20" sqref="F20"/>
    </sheetView>
  </sheetViews>
  <sheetFormatPr defaultRowHeight="15" x14ac:dyDescent="0.25"/>
  <cols>
    <col min="2" max="2" width="14.28515625" customWidth="1"/>
    <col min="3" max="3" width="14.42578125" customWidth="1"/>
    <col min="4" max="4" width="10.140625" customWidth="1"/>
    <col min="5" max="5" width="14.42578125" customWidth="1"/>
  </cols>
  <sheetData>
    <row r="1" spans="1:6" ht="45" x14ac:dyDescent="0.25">
      <c r="A1" s="2" t="s">
        <v>18</v>
      </c>
      <c r="B1" s="2" t="s">
        <v>32</v>
      </c>
      <c r="C1" s="14" t="s">
        <v>53</v>
      </c>
      <c r="D1" s="14" t="s">
        <v>54</v>
      </c>
      <c r="E1" s="14" t="s">
        <v>33</v>
      </c>
      <c r="F1" s="14" t="s">
        <v>34</v>
      </c>
    </row>
    <row r="2" spans="1:6" x14ac:dyDescent="0.25">
      <c r="A2" s="1">
        <f>ROW(A1)</f>
        <v>1</v>
      </c>
      <c r="B2" s="1" t="s">
        <v>35</v>
      </c>
      <c r="C2" s="15">
        <v>146</v>
      </c>
      <c r="D2" s="6">
        <v>17.100000000000001</v>
      </c>
      <c r="E2" s="15">
        <v>8</v>
      </c>
      <c r="F2" s="1">
        <v>3</v>
      </c>
    </row>
    <row r="3" spans="1:6" x14ac:dyDescent="0.25">
      <c r="A3" s="1">
        <f t="shared" ref="A3:A11" si="0">ROW(A2)</f>
        <v>2</v>
      </c>
      <c r="B3" s="1" t="s">
        <v>36</v>
      </c>
      <c r="C3" s="15">
        <v>327</v>
      </c>
      <c r="D3" s="6">
        <v>9.8000000000000007</v>
      </c>
      <c r="E3" s="15">
        <v>12</v>
      </c>
      <c r="F3" s="1">
        <v>3</v>
      </c>
    </row>
    <row r="4" spans="1:6" x14ac:dyDescent="0.25">
      <c r="A4" s="1">
        <f t="shared" si="0"/>
        <v>3</v>
      </c>
      <c r="B4" s="1" t="s">
        <v>37</v>
      </c>
      <c r="C4" s="15">
        <v>1395</v>
      </c>
      <c r="D4" s="6">
        <v>9.6</v>
      </c>
      <c r="E4" s="15">
        <v>10</v>
      </c>
      <c r="F4" s="1">
        <v>2</v>
      </c>
    </row>
    <row r="5" spans="1:6" x14ac:dyDescent="0.25">
      <c r="A5" s="1">
        <f t="shared" si="0"/>
        <v>4</v>
      </c>
      <c r="B5" s="1" t="s">
        <v>38</v>
      </c>
      <c r="C5" s="15">
        <v>126</v>
      </c>
      <c r="D5" s="6">
        <v>0.37</v>
      </c>
      <c r="E5" s="15">
        <v>8</v>
      </c>
      <c r="F5" s="1">
        <v>1</v>
      </c>
    </row>
    <row r="6" spans="1:6" x14ac:dyDescent="0.25">
      <c r="A6" s="1">
        <f t="shared" si="0"/>
        <v>5</v>
      </c>
      <c r="B6" s="1" t="s">
        <v>39</v>
      </c>
      <c r="C6" s="15">
        <v>207</v>
      </c>
      <c r="D6" s="6">
        <v>0.8</v>
      </c>
      <c r="E6" s="15">
        <v>2</v>
      </c>
      <c r="F6" s="1"/>
    </row>
    <row r="7" spans="1:6" x14ac:dyDescent="0.25">
      <c r="A7" s="1">
        <f t="shared" si="0"/>
        <v>6</v>
      </c>
      <c r="B7" s="1" t="s">
        <v>40</v>
      </c>
      <c r="C7" s="16">
        <v>5.5</v>
      </c>
      <c r="D7" s="6">
        <v>0.33</v>
      </c>
      <c r="E7" s="15">
        <v>1</v>
      </c>
      <c r="F7" s="1">
        <v>1</v>
      </c>
    </row>
    <row r="8" spans="1:6" x14ac:dyDescent="0.25">
      <c r="A8" s="1">
        <f t="shared" si="0"/>
        <v>7</v>
      </c>
      <c r="B8" s="1" t="s">
        <v>41</v>
      </c>
      <c r="C8" s="16">
        <v>5.3</v>
      </c>
      <c r="D8" s="6">
        <v>0.38</v>
      </c>
      <c r="E8" s="15">
        <v>1</v>
      </c>
      <c r="F8" s="1">
        <v>1</v>
      </c>
    </row>
    <row r="9" spans="1:6" x14ac:dyDescent="0.25">
      <c r="A9" s="1">
        <f t="shared" si="0"/>
        <v>8</v>
      </c>
      <c r="B9" s="1" t="s">
        <v>42</v>
      </c>
      <c r="C9" s="16">
        <v>10.5</v>
      </c>
      <c r="D9" s="6">
        <v>0.1</v>
      </c>
      <c r="E9" s="15">
        <v>1</v>
      </c>
      <c r="F9" s="1"/>
    </row>
    <row r="10" spans="1:6" x14ac:dyDescent="0.25">
      <c r="A10" s="1">
        <f t="shared" si="0"/>
        <v>9</v>
      </c>
      <c r="B10" s="1" t="s">
        <v>43</v>
      </c>
      <c r="C10" s="16">
        <v>5.4</v>
      </c>
      <c r="D10" s="6">
        <v>0.1</v>
      </c>
      <c r="E10" s="15">
        <v>1</v>
      </c>
      <c r="F10" s="1"/>
    </row>
    <row r="11" spans="1:6" x14ac:dyDescent="0.25">
      <c r="A11" s="1">
        <f t="shared" si="0"/>
        <v>10</v>
      </c>
      <c r="B11" s="1" t="s">
        <v>44</v>
      </c>
      <c r="C11" s="16">
        <v>3.5</v>
      </c>
      <c r="D11" s="6">
        <v>0.1</v>
      </c>
      <c r="E11" s="15">
        <v>0</v>
      </c>
      <c r="F11" s="1"/>
    </row>
    <row r="13" spans="1:6" x14ac:dyDescent="0.25">
      <c r="A13" s="7" t="s">
        <v>45</v>
      </c>
      <c r="B13" s="7"/>
      <c r="C13" s="17">
        <f>MAX(C2:C11)</f>
        <v>1395</v>
      </c>
      <c r="D13" s="17">
        <f t="shared" ref="D13:E13" si="1">MAX(D2:D11)</f>
        <v>17.100000000000001</v>
      </c>
      <c r="E13" s="17">
        <f t="shared" si="1"/>
        <v>12</v>
      </c>
      <c r="F13" s="1"/>
    </row>
    <row r="14" spans="1:6" x14ac:dyDescent="0.25">
      <c r="A14" s="7" t="s">
        <v>46</v>
      </c>
      <c r="B14" s="7"/>
      <c r="C14" s="17">
        <f>MIN(C2:C11)</f>
        <v>3.5</v>
      </c>
      <c r="D14" s="17">
        <f t="shared" ref="D14:E14" si="2">MIN(D2:D11)</f>
        <v>0.1</v>
      </c>
      <c r="E14" s="17">
        <f t="shared" si="2"/>
        <v>0</v>
      </c>
      <c r="F14" s="1"/>
    </row>
    <row r="15" spans="1:6" x14ac:dyDescent="0.25">
      <c r="A15" s="7" t="s">
        <v>47</v>
      </c>
      <c r="B15" s="7"/>
      <c r="C15" s="18">
        <f>AVERAGE(C2:C11)</f>
        <v>223.12000000000003</v>
      </c>
      <c r="D15" s="18">
        <f t="shared" ref="D15:E15" si="3">AVERAGE(D2:D11)</f>
        <v>3.8679999999999999</v>
      </c>
      <c r="E15" s="18">
        <f t="shared" si="3"/>
        <v>4.4000000000000004</v>
      </c>
      <c r="F15" s="1"/>
    </row>
    <row r="16" spans="1:6" x14ac:dyDescent="0.25">
      <c r="A16" s="7" t="s">
        <v>48</v>
      </c>
      <c r="B16" s="7"/>
      <c r="C16" s="18">
        <f>COUNTIF(C2:C11, "&lt;100")</f>
        <v>5</v>
      </c>
      <c r="D16" s="1"/>
      <c r="E16" s="1"/>
      <c r="F16" s="1"/>
    </row>
    <row r="17" spans="1:6" x14ac:dyDescent="0.25">
      <c r="A17" s="7" t="s">
        <v>49</v>
      </c>
      <c r="B17" s="7"/>
      <c r="C17" s="18">
        <f>COUNTIF(C2:C11, "&gt;=100")</f>
        <v>5</v>
      </c>
      <c r="D17" s="1"/>
      <c r="E17" s="1"/>
      <c r="F17" s="1"/>
    </row>
    <row r="18" spans="1:6" x14ac:dyDescent="0.25">
      <c r="A18" s="7" t="s">
        <v>51</v>
      </c>
      <c r="B18" s="7"/>
      <c r="C18" s="1"/>
      <c r="D18" s="18">
        <f>COUNTIF(D2:D12, "&gt;5")</f>
        <v>3</v>
      </c>
      <c r="E18" s="1"/>
      <c r="F18" s="1"/>
    </row>
    <row r="19" spans="1:6" x14ac:dyDescent="0.25">
      <c r="A19" s="7" t="s">
        <v>50</v>
      </c>
      <c r="B19" s="7"/>
      <c r="C19" s="1"/>
      <c r="D19" s="18">
        <f>COUNTIF(D2:D12, "&lt;1")</f>
        <v>7</v>
      </c>
      <c r="E19" s="1"/>
      <c r="F19" s="1"/>
    </row>
    <row r="20" spans="1:6" x14ac:dyDescent="0.25">
      <c r="A20" s="7" t="s">
        <v>52</v>
      </c>
      <c r="B20" s="7"/>
      <c r="C20" s="1"/>
      <c r="D20" s="1"/>
      <c r="E20" s="1"/>
      <c r="F20" s="19">
        <f>COUNTIF(F2:F11, "&gt;0")</f>
        <v>6</v>
      </c>
    </row>
  </sheetData>
  <mergeCells count="8">
    <mergeCell ref="A19:B19"/>
    <mergeCell ref="A20:B20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58B4AE-9032-468B-928B-F009A26E1A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Липинский</dc:creator>
  <cp:lastModifiedBy>Константин Липинский</cp:lastModifiedBy>
  <dcterms:created xsi:type="dcterms:W3CDTF">2024-05-16T10:03:16Z</dcterms:created>
  <dcterms:modified xsi:type="dcterms:W3CDTF">2024-05-16T10:56:46Z</dcterms:modified>
</cp:coreProperties>
</file>