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oado\Downloads\"/>
    </mc:Choice>
  </mc:AlternateContent>
  <bookViews>
    <workbookView xWindow="0" yWindow="0" windowWidth="20490" windowHeight="7755" activeTab="4"/>
  </bookViews>
  <sheets>
    <sheet name="REV_HISTORY" sheetId="1" r:id="rId1"/>
    <sheet name="stt_check_item" sheetId="2" r:id="rId2"/>
    <sheet name="rtl_check_item" sheetId="3" r:id="rId3"/>
    <sheet name="tb_check_item" sheetId="4" r:id="rId4"/>
    <sheet name="redmine_check_item" sheetId="5" r:id="rId5"/>
  </sheets>
  <definedNames>
    <definedName name="Excel_BuiltIn_Print_Titles_2_1">stt_check_item!$A$3:$IP$4</definedName>
    <definedName name="Excel_BuiltIn_Print_Titles_3">#REF!</definedName>
    <definedName name="_xlnm.Print_Titles" localSheetId="1">stt_check_item!$3:$4</definedName>
  </definedNames>
  <calcPr calcId="152511" fullCalcOnLoad="1"/>
</workbook>
</file>

<file path=xl/calcChain.xml><?xml version="1.0" encoding="utf-8"?>
<calcChain xmlns="http://schemas.openxmlformats.org/spreadsheetml/2006/main">
  <c r="N5" i="5" l="1"/>
  <c r="O5" i="5"/>
  <c r="N17" i="5"/>
  <c r="O17" i="5"/>
  <c r="N5" i="3"/>
  <c r="O5" i="3"/>
  <c r="N59" i="3"/>
  <c r="O59" i="3"/>
  <c r="N5" i="2"/>
  <c r="O5" i="2"/>
  <c r="N14" i="2"/>
  <c r="O14" i="2"/>
  <c r="N5" i="4"/>
  <c r="O5" i="4"/>
  <c r="N25" i="4"/>
  <c r="O25" i="4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1"/>
            <rFont val="ＭＳ Ｐゴシック"/>
            <family val="2"/>
            <charset val="128"/>
          </rPr>
          <t>Show revision day</t>
        </r>
      </text>
    </comment>
    <comment ref="C4" authorId="0" shapeId="0">
      <text>
        <r>
          <rPr>
            <sz val="11"/>
            <rFont val="ＭＳ Ｐゴシック"/>
            <family val="2"/>
            <charset val="128"/>
          </rPr>
          <t>Show updated version</t>
        </r>
      </text>
    </comment>
    <comment ref="D4" authorId="0" shapeId="0">
      <text>
        <r>
          <rPr>
            <sz val="11"/>
            <rFont val="ＭＳ Ｐゴシック"/>
            <family val="2"/>
            <charset val="128"/>
          </rPr>
          <t>Show modified items</t>
        </r>
      </text>
    </comment>
    <comment ref="F4" authorId="0" shapeId="0">
      <text>
        <r>
          <rPr>
            <sz val="11"/>
            <rFont val="ＭＳ Ｐゴシック"/>
            <family val="2"/>
            <charset val="128"/>
          </rPr>
          <t>Show author's name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N6" authorId="0" shapeId="0">
      <text>
        <r>
          <rPr>
            <sz val="11"/>
            <color indexed="8"/>
            <rFont val="ＭＳ Ｐゴシック"/>
            <family val="2"/>
          </rPr>
          <t>Show your understanding of this item (Y/N)</t>
        </r>
      </text>
    </comment>
    <comment ref="O6" authorId="0" shapeId="0">
      <text>
        <r>
          <rPr>
            <sz val="11"/>
            <color indexed="8"/>
            <rFont val="ＭＳ Ｐゴシック"/>
            <family val="2"/>
          </rPr>
          <t>Show your checked result of this item
OK : passed
NG : didn't follow this item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N6" authorId="0" shapeId="0">
      <text>
        <r>
          <rPr>
            <sz val="11"/>
            <color indexed="8"/>
            <rFont val="ＭＳ Ｐゴシック"/>
            <family val="2"/>
          </rPr>
          <t>Show your understanding of this item (Y/N)</t>
        </r>
      </text>
    </comment>
    <comment ref="O6" authorId="0" shapeId="0">
      <text>
        <r>
          <rPr>
            <sz val="11"/>
            <color indexed="8"/>
            <rFont val="ＭＳ Ｐゴシック"/>
            <family val="2"/>
          </rPr>
          <t>Show your checked result of this item
OK : passed
NG : didn't follow this item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N6" authorId="0" shapeId="0">
      <text>
        <r>
          <rPr>
            <sz val="11"/>
            <color indexed="8"/>
            <rFont val="ＭＳ Ｐゴシック"/>
            <family val="2"/>
          </rPr>
          <t>Show your understanding of this item (Y/N)</t>
        </r>
      </text>
    </comment>
    <comment ref="O6" authorId="0" shapeId="0">
      <text>
        <r>
          <rPr>
            <sz val="11"/>
            <color indexed="8"/>
            <rFont val="ＭＳ Ｐゴシック"/>
            <family val="2"/>
          </rPr>
          <t>Show your checked result of this item
OK : passed
NG : didn't follow this item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N6" authorId="0" shapeId="0">
      <text>
        <r>
          <rPr>
            <sz val="11"/>
            <color indexed="8"/>
            <rFont val="ＭＳ Ｐゴシック"/>
            <family val="2"/>
          </rPr>
          <t>Show your understanding of this item (Y/N)</t>
        </r>
      </text>
    </comment>
    <comment ref="O6" authorId="0" shapeId="0">
      <text>
        <r>
          <rPr>
            <sz val="11"/>
            <color indexed="8"/>
            <rFont val="ＭＳ Ｐゴシック"/>
            <family val="2"/>
          </rPr>
          <t>Show your checked result of this item
OK : passed
NG : didn't follow this item</t>
        </r>
      </text>
    </comment>
  </commentList>
</comments>
</file>

<file path=xl/sharedStrings.xml><?xml version="1.0" encoding="utf-8"?>
<sst xmlns="http://schemas.openxmlformats.org/spreadsheetml/2006/main" count="270" uniqueCount="166">
  <si>
    <t>Date</t>
  </si>
  <si>
    <t>Version</t>
  </si>
  <si>
    <t>Modified item</t>
  </si>
  <si>
    <t>Modification objective</t>
  </si>
  <si>
    <t>By who</t>
  </si>
  <si>
    <t>Remark</t>
  </si>
  <si>
    <t>v0r0</t>
  </si>
  <si>
    <t>- For Ex1</t>
  </si>
  <si>
    <t>Your name</t>
  </si>
  <si>
    <t>- New creation</t>
  </si>
  <si>
    <t>Exercise</t>
  </si>
  <si>
    <t>1/2/3</t>
  </si>
  <si>
    <t>1st category</t>
  </si>
  <si>
    <t>2nd category</t>
  </si>
  <si>
    <t>3nd category</t>
  </si>
  <si>
    <t>Understand</t>
  </si>
  <si>
    <t>Check</t>
  </si>
  <si>
    <t>Checked day</t>
  </si>
  <si>
    <t>No.</t>
  </si>
  <si>
    <t>Y/N</t>
  </si>
  <si>
    <t>OK/NG</t>
  </si>
  <si>
    <t>Total</t>
  </si>
  <si>
    <t>Format</t>
  </si>
  <si>
    <t>Header</t>
  </si>
  <si>
    <t>Specify Name, Date, and Revision History</t>
  </si>
  <si>
    <t>Checked day 
For ex :03/13/2008</t>
  </si>
  <si>
    <t>Notes if any</t>
  </si>
  <si>
    <t>File Format</t>
  </si>
  <si>
    <t>Event</t>
  </si>
  <si>
    <t>Exclusive</t>
  </si>
  <si>
    <t>All events must be exclusive</t>
  </si>
  <si>
    <t>Complete</t>
  </si>
  <si>
    <t>All events must be complete (cover all cases)</t>
  </si>
  <si>
    <t>State</t>
  </si>
  <si>
    <t>Comment</t>
  </si>
  <si>
    <t>Must give comment on the meaning of each state</t>
  </si>
  <si>
    <t>Naming</t>
  </si>
  <si>
    <t>Name the state according to its meaning</t>
  </si>
  <si>
    <t>Never-happen events</t>
  </si>
  <si>
    <t>Must specify what shall be done at those events</t>
  </si>
  <si>
    <t>Non-reachable states</t>
  </si>
  <si>
    <t>All states must be reachable</t>
  </si>
  <si>
    <t>Logic correctness</t>
  </si>
  <si>
    <t>RTL – Document match</t>
  </si>
  <si>
    <t>Code matched with your document exactly</t>
  </si>
  <si>
    <t>Correctness confirmation by simulation</t>
  </si>
  <si>
    <t>Simulation is done with appropriate testbench and there must be NO ERROR</t>
  </si>
  <si>
    <t>Notation</t>
  </si>
  <si>
    <t>Only use //, Do NOT use /* */</t>
  </si>
  <si>
    <t>Comment sentence</t>
  </si>
  <si>
    <t>Only use English, do NOT use other languages including Vietnamese</t>
  </si>
  <si>
    <t>Comment for register type variables</t>
  </si>
  <si>
    <t>Clarify whether FF or combinational logic is aimed</t>
  </si>
  <si>
    <t>Header &amp; Revision</t>
  </si>
  <si>
    <t>Use meaningful header file to describe the module</t>
  </si>
  <si>
    <t>Use meaningful revision to record changes of the module</t>
  </si>
  <si>
    <t>Indentation</t>
  </si>
  <si>
    <t>Use 2 spaces for indentation instead of TAB character</t>
  </si>
  <si>
    <t>Blank line</t>
  </si>
  <si>
    <t>Use blank lines to improve readability of code</t>
  </si>
  <si>
    <t>Begin-end pair</t>
  </si>
  <si>
    <t>Do not omit begin/end pair</t>
  </si>
  <si>
    <t>Bit stream declaration</t>
  </si>
  <si>
    <t>Use “_” to improve readability of value. For ex : 8'b01101100 =&gt; 8'b01_10_11_00</t>
  </si>
  <si>
    <t>Name length</t>
  </si>
  <si>
    <t>Be more than 2 and less than 20</t>
  </si>
  <si>
    <t>Character type</t>
  </si>
  <si>
    <t>Only use lowercase for module name, port name, and variable name</t>
  </si>
  <si>
    <t>Only use uppercase for parameter and define</t>
  </si>
  <si>
    <t>Polarity</t>
  </si>
  <si>
    <t>Add “_n” at the end for active low signals</t>
  </si>
  <si>
    <t>Others</t>
  </si>
  <si>
    <t>Do not append version nor revision into module name</t>
  </si>
  <si>
    <t>Use modulename_01, modulename_02, etc for instance name</t>
  </si>
  <si>
    <t>Name INPUT and OUTPUT of module as same as what's specified in specification</t>
  </si>
  <si>
    <t>Use meaningful and appropriate name in English (important for readability)</t>
  </si>
  <si>
    <t>Declaration</t>
  </si>
  <si>
    <t>Declaration line</t>
  </si>
  <si>
    <t>One declaration in one line</t>
  </si>
  <si>
    <t>Separate “reg” declaration for FF and non-FF</t>
  </si>
  <si>
    <t>Initial value</t>
  </si>
  <si>
    <t>Do not assign initial value in declaration</t>
  </si>
  <si>
    <t>Assignment</t>
  </si>
  <si>
    <t>Do NOT use net declaration assignment unless it significantly improves the readability</t>
  </si>
  <si>
    <t>Vector signal</t>
  </si>
  <si>
    <t>Use [n:0] declaration style for vector signal. Do not use [0:n] style</t>
  </si>
  <si>
    <t>Explicit declaration</t>
  </si>
  <si>
    <t>Declare ALL used variables. Do not drop any declaration</t>
  </si>
  <si>
    <t>Declaration order</t>
  </si>
  <si>
    <t>The order must be Input, Output and Internal signal</t>
  </si>
  <si>
    <t>Module connection</t>
  </si>
  <si>
    <t>Port connection</t>
  </si>
  <si>
    <t>Only use port connection by name. Do not use port connection by order</t>
  </si>
  <si>
    <t>Always statement</t>
  </si>
  <si>
    <t>FF</t>
  </si>
  <si>
    <t>Write only clock and reset in the sensitivity list (edge sense signal)</t>
  </si>
  <si>
    <t>Use if(rst==1'b1) for posedge rst, Use if(rst_n==1'b0) for negedge rst_n</t>
  </si>
  <si>
    <t>Only use non-blocking assignment, &lt;=. Do NOT use “=”</t>
  </si>
  <si>
    <t>Add delay to avoid racing</t>
  </si>
  <si>
    <t>Declare the clock signal before reset signal (to remove tool dependency behavior)</t>
  </si>
  <si>
    <t>Combinational logic</t>
  </si>
  <si>
    <t>Do NOT use always @ *. List all the RHS in the sensitivity list (level sense signal)</t>
  </si>
  <si>
    <t>Assign values to all the LHS variables in ALL possible paths to avoid LATCH</t>
  </si>
  <si>
    <t>Only use blocking assignment, =. Do NOT use “&lt;=”</t>
  </si>
  <si>
    <t>Do NOT add delay (This is applicable for FF only)</t>
  </si>
  <si>
    <t>Do NOT use a big always block for many signals. Separate them into several ones</t>
  </si>
  <si>
    <t>Do NOT create “timing-loop”. It's prohibited for STA (Static Timing Analysis)</t>
  </si>
  <si>
    <t>Common</t>
  </si>
  <si>
    <t>Do NOT mix FF and Comb. logic in the same always block. Separate them</t>
  </si>
  <si>
    <t>Do NOT assign values to the same variable from more than two always statements</t>
  </si>
  <si>
    <t>Do NOT mix synchronous and asynchronous signals in one always block</t>
  </si>
  <si>
    <t>If/Case statement</t>
  </si>
  <si>
    <t>If statement</t>
  </si>
  <si>
    <t>Do NOT use deep nested if statements (more than 2 level)</t>
  </si>
  <si>
    <t>Case statement</t>
  </si>
  <si>
    <t>Do NOT use case statement for simple logic where “if” is more suitable</t>
  </si>
  <si>
    <t>Do NOT use casex</t>
  </si>
  <si>
    <t>List up similar cases with comma</t>
  </si>
  <si>
    <t>Do NOT use default for normal path</t>
  </si>
  <si>
    <t>Do NOT omit default</t>
  </si>
  <si>
    <t>Other</t>
  </si>
  <si>
    <t>State machine &amp; Other control signal</t>
  </si>
  <si>
    <t>Use state machine with higher priority than other signals in controlling</t>
  </si>
  <si>
    <t>Bit-width matching</t>
  </si>
  <si>
    <t>The bit width of left-hand side variable and right-hand-side must be the same</t>
  </si>
  <si>
    <t>X-Value</t>
  </si>
  <si>
    <t>No reachable X-value assignment</t>
  </si>
  <si>
    <t>Parameter/Define usage</t>
  </si>
  <si>
    <t>Use parameter for bid-width and make use of it</t>
  </si>
  <si>
    <t>Use parameter for state and make use of it</t>
  </si>
  <si>
    <t xml:space="preserve">Use parameter/define for other appropriate cases </t>
  </si>
  <si>
    <t>Use header file to describe the module</t>
  </si>
  <si>
    <t>Coding style</t>
  </si>
  <si>
    <t>Do not use one big always block for many signals</t>
  </si>
  <si>
    <t>Test data</t>
  </si>
  <si>
    <t>Delay usage</t>
  </si>
  <si>
    <t>Use parameter to describe delay, do not use hard-coded delay number</t>
  </si>
  <si>
    <t>Racing problem</t>
  </si>
  <si>
    <t>Do not change value of signals when clock rises</t>
  </si>
  <si>
    <t>Do not rise clock at time 0</t>
  </si>
  <si>
    <t>Test cases</t>
  </si>
  <si>
    <t>Test cases should cover all (basic operations + corner cases) in specification AND your design</t>
  </si>
  <si>
    <t>Assign value</t>
  </si>
  <si>
    <t>Do not assign values to the same variable from more than two always/initial statements</t>
  </si>
  <si>
    <t>Must follow the rule</t>
  </si>
  <si>
    <t>Must follow the format</t>
  </si>
  <si>
    <t>Content</t>
  </si>
  <si>
    <t>Attachment</t>
  </si>
  <si>
    <t>Ticket header</t>
  </si>
  <si>
    <t>Watcher List</t>
  </si>
  <si>
    <t>Duration</t>
  </si>
  <si>
    <t>Must set start time, due date</t>
  </si>
  <si>
    <t>Assignee</t>
  </si>
  <si>
    <t>Must set assignee</t>
  </si>
  <si>
    <t>Parrent task</t>
  </si>
  <si>
    <t>Must set parrent task for sub-ticket</t>
  </si>
  <si>
    <t>Status update</t>
  </si>
  <si>
    <t>Must update status/progress frequently.</t>
  </si>
  <si>
    <t>Ticket content</t>
  </si>
  <si>
    <t>Must NOT write TOO short info.</t>
  </si>
  <si>
    <t>Must not add any design document to redmine</t>
  </si>
  <si>
    <t>Ticket notes</t>
  </si>
  <si>
    <t>Do not compose the new comment if the reply comment involving the old comment, 
=&gt; Quote/Reply the content of old comment</t>
  </si>
  <si>
    <t>Make use of table to summary info.</t>
  </si>
  <si>
    <t>Template</t>
  </si>
  <si>
    <t>Use MS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</si>
</sst>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&quot;, &quot;yyyy"/>
  </numFmts>
  <fonts count="13">
    <font>
      <sz val="11"/>
      <name val="ＭＳ Ｐゴシック"/>
      <family val="2"/>
      <charset val="128"/>
    </font>
    <font>
      <sz val="12"/>
      <name val="Osaka"/>
      <family val="3"/>
      <charset val="128"/>
    </font>
    <font>
      <sz val="12"/>
      <name val="Arial"/>
      <family val="2"/>
      <charset val="1"/>
    </font>
    <font>
      <sz val="12"/>
      <color indexed="12"/>
      <name val="Arial"/>
      <family val="2"/>
      <charset val="1"/>
    </font>
    <font>
      <sz val="10"/>
      <name val="Arial"/>
      <family val="2"/>
    </font>
    <font>
      <sz val="10"/>
      <name val="ＭＳ Ｐゴシック"/>
      <family val="2"/>
      <charset val="128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ＭＳ Ｐゴシック"/>
      <family val="2"/>
    </font>
    <font>
      <sz val="10"/>
      <color indexed="10"/>
      <name val="Arial"/>
      <family val="2"/>
    </font>
    <font>
      <sz val="10"/>
      <color indexed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</fills>
  <borders count="6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medium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/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2">
    <xf numFmtId="0" fontId="0" fillId="0" borderId="0"/>
    <xf numFmtId="0" fontId="1" fillId="0" borderId="0"/>
  </cellStyleXfs>
  <cellXfs count="20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left" vertical="center" wrapText="1"/>
    </xf>
    <xf numFmtId="164" fontId="2" fillId="0" borderId="9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16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6" fillId="2" borderId="16" xfId="0" applyNumberFormat="1" applyFont="1" applyFill="1" applyBorder="1" applyAlignment="1">
      <alignment horizontal="center" vertical="center"/>
    </xf>
    <xf numFmtId="0" fontId="6" fillId="2" borderId="16" xfId="0" applyNumberFormat="1" applyFont="1" applyFill="1" applyBorder="1" applyAlignment="1">
      <alignment horizontal="center" vertical="center" wrapText="1"/>
    </xf>
    <xf numFmtId="0" fontId="6" fillId="2" borderId="17" xfId="0" applyNumberFormat="1" applyFont="1" applyFill="1" applyBorder="1" applyAlignment="1">
      <alignment horizontal="center" vertical="center"/>
    </xf>
    <xf numFmtId="0" fontId="6" fillId="2" borderId="18" xfId="0" applyNumberFormat="1" applyFont="1" applyFill="1" applyBorder="1" applyAlignment="1">
      <alignment horizontal="center" vertical="center"/>
    </xf>
    <xf numFmtId="0" fontId="6" fillId="2" borderId="19" xfId="0" applyNumberFormat="1" applyFont="1" applyFill="1" applyBorder="1" applyAlignment="1">
      <alignment horizontal="center" vertical="center"/>
    </xf>
    <xf numFmtId="0" fontId="6" fillId="2" borderId="20" xfId="0" applyNumberFormat="1" applyFont="1" applyFill="1" applyBorder="1" applyAlignment="1">
      <alignment horizontal="center" vertical="center"/>
    </xf>
    <xf numFmtId="0" fontId="6" fillId="2" borderId="21" xfId="0" applyNumberFormat="1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0" fontId="6" fillId="2" borderId="20" xfId="0" applyNumberFormat="1" applyFont="1" applyFill="1" applyBorder="1" applyAlignment="1">
      <alignment vertical="center"/>
    </xf>
    <xf numFmtId="0" fontId="6" fillId="2" borderId="23" xfId="0" applyNumberFormat="1" applyFont="1" applyFill="1" applyBorder="1" applyAlignment="1">
      <alignment horizontal="center" vertical="center"/>
    </xf>
    <xf numFmtId="0" fontId="6" fillId="2" borderId="24" xfId="0" applyNumberFormat="1" applyFont="1" applyFill="1" applyBorder="1" applyAlignment="1">
      <alignment vertical="center"/>
    </xf>
    <xf numFmtId="0" fontId="4" fillId="3" borderId="25" xfId="0" applyNumberFormat="1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center" vertical="center"/>
    </xf>
    <xf numFmtId="0" fontId="4" fillId="2" borderId="27" xfId="0" applyNumberFormat="1" applyFont="1" applyFill="1" applyBorder="1" applyAlignment="1">
      <alignment horizontal="center" vertical="center"/>
    </xf>
    <xf numFmtId="0" fontId="4" fillId="2" borderId="28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8" fillId="4" borderId="29" xfId="0" applyNumberFormat="1" applyFont="1" applyFill="1" applyBorder="1" applyAlignment="1">
      <alignment horizontal="right" vertical="center"/>
    </xf>
    <xf numFmtId="0" fontId="8" fillId="4" borderId="30" xfId="0" applyNumberFormat="1" applyFont="1" applyFill="1" applyBorder="1" applyAlignment="1">
      <alignment horizontal="left" vertical="center"/>
    </xf>
    <xf numFmtId="0" fontId="8" fillId="4" borderId="31" xfId="0" applyNumberFormat="1" applyFont="1" applyFill="1" applyBorder="1" applyAlignment="1">
      <alignment horizontal="left" vertical="center"/>
    </xf>
    <xf numFmtId="0" fontId="8" fillId="4" borderId="32" xfId="0" applyNumberFormat="1" applyFont="1" applyFill="1" applyBorder="1" applyAlignment="1">
      <alignment horizontal="right" vertical="center"/>
    </xf>
    <xf numFmtId="0" fontId="4" fillId="4" borderId="33" xfId="0" applyNumberFormat="1" applyFont="1" applyFill="1" applyBorder="1" applyAlignment="1">
      <alignment horizontal="left" vertical="center"/>
    </xf>
    <xf numFmtId="0" fontId="4" fillId="4" borderId="0" xfId="0" applyNumberFormat="1" applyFont="1" applyFill="1" applyBorder="1" applyAlignment="1">
      <alignment horizontal="left" vertical="center"/>
    </xf>
    <xf numFmtId="0" fontId="4" fillId="4" borderId="34" xfId="0" applyNumberFormat="1" applyFont="1" applyFill="1" applyBorder="1" applyAlignment="1">
      <alignment horizontal="left" vertical="center"/>
    </xf>
    <xf numFmtId="0" fontId="4" fillId="4" borderId="33" xfId="1" applyNumberFormat="1" applyFont="1" applyFill="1" applyBorder="1" applyAlignment="1">
      <alignment horizontal="left" vertical="center"/>
    </xf>
    <xf numFmtId="0" fontId="4" fillId="4" borderId="35" xfId="1" applyNumberFormat="1" applyFont="1" applyFill="1" applyBorder="1" applyAlignment="1">
      <alignment horizontal="left" vertical="center"/>
    </xf>
    <xf numFmtId="0" fontId="4" fillId="4" borderId="36" xfId="1" applyNumberFormat="1" applyFont="1" applyFill="1" applyBorder="1" applyAlignment="1">
      <alignment horizontal="left" vertical="center"/>
    </xf>
    <xf numFmtId="0" fontId="8" fillId="4" borderId="37" xfId="0" applyNumberFormat="1" applyFont="1" applyFill="1" applyBorder="1" applyAlignment="1">
      <alignment horizontal="center" vertical="center"/>
    </xf>
    <xf numFmtId="164" fontId="4" fillId="4" borderId="30" xfId="0" applyNumberFormat="1" applyFont="1" applyFill="1" applyBorder="1" applyAlignment="1">
      <alignment horizontal="center" vertical="center" wrapText="1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8" xfId="0" applyNumberFormat="1" applyFont="1" applyFill="1" applyBorder="1" applyAlignment="1">
      <alignment horizontal="left" vertical="center"/>
    </xf>
    <xf numFmtId="0" fontId="8" fillId="4" borderId="33" xfId="0" applyNumberFormat="1" applyFont="1" applyFill="1" applyBorder="1" applyAlignment="1">
      <alignment horizontal="left" vertical="center"/>
    </xf>
    <xf numFmtId="0" fontId="8" fillId="4" borderId="0" xfId="0" applyNumberFormat="1" applyFont="1" applyFill="1" applyBorder="1" applyAlignment="1">
      <alignment horizontal="left" vertical="center"/>
    </xf>
    <xf numFmtId="0" fontId="8" fillId="4" borderId="6" xfId="0" applyNumberFormat="1" applyFont="1" applyFill="1" applyBorder="1" applyAlignment="1">
      <alignment horizontal="right" vertical="center"/>
    </xf>
    <xf numFmtId="0" fontId="4" fillId="4" borderId="39" xfId="0" applyNumberFormat="1" applyFont="1" applyFill="1" applyBorder="1" applyAlignment="1">
      <alignment horizontal="left" vertical="center"/>
    </xf>
    <xf numFmtId="0" fontId="4" fillId="4" borderId="40" xfId="0" applyNumberFormat="1" applyFont="1" applyFill="1" applyBorder="1" applyAlignment="1">
      <alignment horizontal="left" vertical="center"/>
    </xf>
    <xf numFmtId="0" fontId="4" fillId="4" borderId="7" xfId="0" applyNumberFormat="1" applyFont="1" applyFill="1" applyBorder="1" applyAlignment="1">
      <alignment horizontal="left" vertical="center"/>
    </xf>
    <xf numFmtId="0" fontId="4" fillId="4" borderId="39" xfId="1" applyNumberFormat="1" applyFont="1" applyFill="1" applyBorder="1" applyAlignment="1">
      <alignment horizontal="left" vertical="center"/>
    </xf>
    <xf numFmtId="0" fontId="4" fillId="4" borderId="40" xfId="1" applyNumberFormat="1" applyFont="1" applyFill="1" applyBorder="1" applyAlignment="1">
      <alignment horizontal="left" vertical="center"/>
    </xf>
    <xf numFmtId="0" fontId="4" fillId="4" borderId="7" xfId="1" applyNumberFormat="1" applyFont="1" applyFill="1" applyBorder="1" applyAlignment="1">
      <alignment horizontal="left" vertical="center"/>
    </xf>
    <xf numFmtId="0" fontId="8" fillId="4" borderId="6" xfId="0" applyNumberFormat="1" applyFont="1" applyFill="1" applyBorder="1" applyAlignment="1">
      <alignment horizontal="center" vertical="center"/>
    </xf>
    <xf numFmtId="164" fontId="4" fillId="4" borderId="39" xfId="0" applyNumberFormat="1" applyFont="1" applyFill="1" applyBorder="1" applyAlignment="1">
      <alignment horizontal="center" vertical="center"/>
    </xf>
    <xf numFmtId="0" fontId="4" fillId="4" borderId="39" xfId="0" applyNumberFormat="1" applyFont="1" applyFill="1" applyBorder="1" applyAlignment="1">
      <alignment horizontal="center" vertical="center"/>
    </xf>
    <xf numFmtId="0" fontId="4" fillId="4" borderId="8" xfId="0" applyNumberFormat="1" applyFont="1" applyFill="1" applyBorder="1" applyAlignment="1">
      <alignment horizontal="left" vertical="center"/>
    </xf>
    <xf numFmtId="0" fontId="10" fillId="5" borderId="41" xfId="0" applyNumberFormat="1" applyFont="1" applyFill="1" applyBorder="1" applyAlignment="1">
      <alignment horizontal="right" vertical="center"/>
    </xf>
    <xf numFmtId="0" fontId="10" fillId="5" borderId="30" xfId="0" applyNumberFormat="1" applyFont="1" applyFill="1" applyBorder="1" applyAlignment="1">
      <alignment horizontal="left" vertical="center"/>
    </xf>
    <xf numFmtId="0" fontId="10" fillId="5" borderId="31" xfId="0" applyNumberFormat="1" applyFont="1" applyFill="1" applyBorder="1" applyAlignment="1">
      <alignment horizontal="left" vertical="center"/>
    </xf>
    <xf numFmtId="0" fontId="10" fillId="5" borderId="6" xfId="0" applyNumberFormat="1" applyFont="1" applyFill="1" applyBorder="1" applyAlignment="1">
      <alignment horizontal="right" vertical="center"/>
    </xf>
    <xf numFmtId="0" fontId="10" fillId="5" borderId="39" xfId="0" applyNumberFormat="1" applyFont="1" applyFill="1" applyBorder="1" applyAlignment="1">
      <alignment horizontal="left" vertical="center"/>
    </xf>
    <xf numFmtId="0" fontId="4" fillId="5" borderId="40" xfId="0" applyNumberFormat="1" applyFont="1" applyFill="1" applyBorder="1" applyAlignment="1">
      <alignment horizontal="left" vertical="center"/>
    </xf>
    <xf numFmtId="0" fontId="4" fillId="5" borderId="7" xfId="0" applyNumberFormat="1" applyFont="1" applyFill="1" applyBorder="1" applyAlignment="1">
      <alignment horizontal="left" vertical="center"/>
    </xf>
    <xf numFmtId="0" fontId="8" fillId="5" borderId="6" xfId="0" applyNumberFormat="1" applyFont="1" applyFill="1" applyBorder="1" applyAlignment="1">
      <alignment horizontal="right" vertical="center"/>
    </xf>
    <xf numFmtId="0" fontId="10" fillId="5" borderId="39" xfId="1" applyNumberFormat="1" applyFont="1" applyFill="1" applyBorder="1" applyAlignment="1">
      <alignment horizontal="left" vertical="center"/>
    </xf>
    <xf numFmtId="0" fontId="4" fillId="5" borderId="40" xfId="1" applyNumberFormat="1" applyFont="1" applyFill="1" applyBorder="1" applyAlignment="1">
      <alignment horizontal="left" vertical="center"/>
    </xf>
    <xf numFmtId="0" fontId="4" fillId="5" borderId="7" xfId="1" applyNumberFormat="1" applyFont="1" applyFill="1" applyBorder="1" applyAlignment="1">
      <alignment horizontal="left" vertical="center"/>
    </xf>
    <xf numFmtId="0" fontId="8" fillId="5" borderId="6" xfId="0" applyNumberFormat="1" applyFont="1" applyFill="1" applyBorder="1" applyAlignment="1">
      <alignment horizontal="center" vertical="center"/>
    </xf>
    <xf numFmtId="164" fontId="4" fillId="5" borderId="39" xfId="0" applyNumberFormat="1" applyFont="1" applyFill="1" applyBorder="1" applyAlignment="1">
      <alignment horizontal="center" vertical="center"/>
    </xf>
    <xf numFmtId="0" fontId="4" fillId="5" borderId="39" xfId="0" applyNumberFormat="1" applyFont="1" applyFill="1" applyBorder="1" applyAlignment="1">
      <alignment horizontal="center" vertical="center"/>
    </xf>
    <xf numFmtId="0" fontId="4" fillId="5" borderId="8" xfId="0" applyNumberFormat="1" applyFont="1" applyFill="1" applyBorder="1" applyAlignment="1">
      <alignment horizontal="left" vertical="center"/>
    </xf>
    <xf numFmtId="0" fontId="10" fillId="5" borderId="29" xfId="0" applyNumberFormat="1" applyFont="1" applyFill="1" applyBorder="1" applyAlignment="1">
      <alignment horizontal="right" vertical="center"/>
    </xf>
    <xf numFmtId="0" fontId="10" fillId="5" borderId="33" xfId="0" applyNumberFormat="1" applyFont="1" applyFill="1" applyBorder="1" applyAlignment="1">
      <alignment horizontal="left" vertical="center"/>
    </xf>
    <xf numFmtId="0" fontId="10" fillId="5" borderId="0" xfId="0" applyNumberFormat="1" applyFont="1" applyFill="1" applyBorder="1" applyAlignment="1">
      <alignment horizontal="left" vertical="center"/>
    </xf>
    <xf numFmtId="0" fontId="8" fillId="4" borderId="41" xfId="0" applyNumberFormat="1" applyFont="1" applyFill="1" applyBorder="1" applyAlignment="1">
      <alignment horizontal="right" vertical="center"/>
    </xf>
    <xf numFmtId="0" fontId="4" fillId="4" borderId="0" xfId="1" applyNumberFormat="1" applyFont="1" applyFill="1" applyBorder="1" applyAlignment="1">
      <alignment horizontal="left" vertical="center"/>
    </xf>
    <xf numFmtId="0" fontId="4" fillId="4" borderId="34" xfId="1" applyNumberFormat="1" applyFont="1" applyFill="1" applyBorder="1" applyAlignment="1">
      <alignment horizontal="left" vertical="center"/>
    </xf>
    <xf numFmtId="0" fontId="8" fillId="4" borderId="32" xfId="0" applyNumberFormat="1" applyFont="1" applyFill="1" applyBorder="1" applyAlignment="1">
      <alignment horizontal="center" vertical="center"/>
    </xf>
    <xf numFmtId="164" fontId="4" fillId="4" borderId="30" xfId="0" applyNumberFormat="1" applyFont="1" applyFill="1" applyBorder="1" applyAlignment="1">
      <alignment horizontal="center" vertical="center"/>
    </xf>
    <xf numFmtId="0" fontId="10" fillId="4" borderId="42" xfId="0" applyNumberFormat="1" applyFont="1" applyFill="1" applyBorder="1" applyAlignment="1">
      <alignment horizontal="left" vertical="center"/>
    </xf>
    <xf numFmtId="0" fontId="10" fillId="4" borderId="43" xfId="0" applyNumberFormat="1" applyFont="1" applyFill="1" applyBorder="1" applyAlignment="1">
      <alignment horizontal="right" vertical="center"/>
    </xf>
    <xf numFmtId="0" fontId="10" fillId="4" borderId="30" xfId="0" applyNumberFormat="1" applyFont="1" applyFill="1" applyBorder="1" applyAlignment="1">
      <alignment horizontal="left" vertical="center"/>
    </xf>
    <xf numFmtId="0" fontId="10" fillId="4" borderId="31" xfId="0" applyNumberFormat="1" applyFont="1" applyFill="1" applyBorder="1" applyAlignment="1">
      <alignment horizontal="left" vertical="center"/>
    </xf>
    <xf numFmtId="0" fontId="10" fillId="4" borderId="44" xfId="0" applyNumberFormat="1" applyFont="1" applyFill="1" applyBorder="1" applyAlignment="1">
      <alignment horizontal="left" vertical="center"/>
    </xf>
    <xf numFmtId="0" fontId="10" fillId="4" borderId="6" xfId="0" applyNumberFormat="1" applyFont="1" applyFill="1" applyBorder="1" applyAlignment="1">
      <alignment horizontal="right" vertical="center"/>
    </xf>
    <xf numFmtId="0" fontId="10" fillId="4" borderId="39" xfId="1" applyNumberFormat="1" applyFont="1" applyFill="1" applyBorder="1" applyAlignment="1">
      <alignment horizontal="left" vertical="center"/>
    </xf>
    <xf numFmtId="0" fontId="10" fillId="4" borderId="8" xfId="0" applyNumberFormat="1" applyFont="1" applyFill="1" applyBorder="1" applyAlignment="1">
      <alignment horizontal="left" vertical="center"/>
    </xf>
    <xf numFmtId="0" fontId="8" fillId="4" borderId="43" xfId="0" applyNumberFormat="1" applyFont="1" applyFill="1" applyBorder="1" applyAlignment="1">
      <alignment horizontal="right" vertical="center"/>
    </xf>
    <xf numFmtId="0" fontId="4" fillId="4" borderId="30" xfId="0" applyNumberFormat="1" applyFont="1" applyFill="1" applyBorder="1" applyAlignment="1">
      <alignment horizontal="left" vertical="center"/>
    </xf>
    <xf numFmtId="0" fontId="4" fillId="4" borderId="31" xfId="0" applyNumberFormat="1" applyFont="1" applyFill="1" applyBorder="1" applyAlignment="1">
      <alignment horizontal="left" vertical="center"/>
    </xf>
    <xf numFmtId="0" fontId="4" fillId="4" borderId="44" xfId="0" applyNumberFormat="1" applyFont="1" applyFill="1" applyBorder="1" applyAlignment="1">
      <alignment horizontal="left" vertical="center"/>
    </xf>
    <xf numFmtId="0" fontId="4" fillId="4" borderId="30" xfId="1" applyNumberFormat="1" applyFont="1" applyFill="1" applyBorder="1" applyAlignment="1">
      <alignment horizontal="left" vertical="center"/>
    </xf>
    <xf numFmtId="0" fontId="4" fillId="4" borderId="31" xfId="1" applyNumberFormat="1" applyFont="1" applyFill="1" applyBorder="1" applyAlignment="1">
      <alignment horizontal="left" vertical="center"/>
    </xf>
    <xf numFmtId="0" fontId="4" fillId="4" borderId="44" xfId="1" applyNumberFormat="1" applyFont="1" applyFill="1" applyBorder="1" applyAlignment="1">
      <alignment horizontal="left" vertical="center"/>
    </xf>
    <xf numFmtId="0" fontId="8" fillId="4" borderId="43" xfId="0" applyNumberFormat="1" applyFont="1" applyFill="1" applyBorder="1" applyAlignment="1">
      <alignment horizontal="center" vertical="center"/>
    </xf>
    <xf numFmtId="0" fontId="10" fillId="4" borderId="45" xfId="0" applyNumberFormat="1" applyFont="1" applyFill="1" applyBorder="1" applyAlignment="1">
      <alignment horizontal="left" vertical="center"/>
    </xf>
    <xf numFmtId="0" fontId="4" fillId="2" borderId="46" xfId="0" applyNumberFormat="1" applyFont="1" applyFill="1" applyBorder="1" applyAlignment="1">
      <alignment horizontal="center" vertical="center"/>
    </xf>
    <xf numFmtId="0" fontId="4" fillId="2" borderId="47" xfId="0" applyNumberFormat="1" applyFont="1" applyFill="1" applyBorder="1" applyAlignment="1">
      <alignment horizontal="center" vertical="center"/>
    </xf>
    <xf numFmtId="0" fontId="10" fillId="4" borderId="32" xfId="0" applyNumberFormat="1" applyFont="1" applyFill="1" applyBorder="1" applyAlignment="1">
      <alignment horizontal="right" vertical="center"/>
    </xf>
    <xf numFmtId="0" fontId="10" fillId="4" borderId="33" xfId="0" applyNumberFormat="1" applyFont="1" applyFill="1" applyBorder="1" applyAlignment="1">
      <alignment horizontal="left" vertical="center"/>
    </xf>
    <xf numFmtId="0" fontId="8" fillId="4" borderId="37" xfId="0" applyNumberFormat="1" applyFont="1" applyFill="1" applyBorder="1" applyAlignment="1">
      <alignment horizontal="right" vertical="center"/>
    </xf>
    <xf numFmtId="0" fontId="10" fillId="4" borderId="48" xfId="1" applyNumberFormat="1" applyFont="1" applyFill="1" applyBorder="1" applyAlignment="1">
      <alignment horizontal="left" vertical="center"/>
    </xf>
    <xf numFmtId="0" fontId="11" fillId="4" borderId="39" xfId="0" applyNumberFormat="1" applyFont="1" applyFill="1" applyBorder="1" applyAlignment="1">
      <alignment horizontal="left" vertical="center"/>
    </xf>
    <xf numFmtId="0" fontId="8" fillId="5" borderId="41" xfId="0" applyNumberFormat="1" applyFont="1" applyFill="1" applyBorder="1" applyAlignment="1">
      <alignment horizontal="right" vertical="center"/>
    </xf>
    <xf numFmtId="0" fontId="8" fillId="5" borderId="30" xfId="0" applyNumberFormat="1" applyFont="1" applyFill="1" applyBorder="1" applyAlignment="1">
      <alignment horizontal="left" vertical="center"/>
    </xf>
    <xf numFmtId="0" fontId="8" fillId="5" borderId="31" xfId="0" applyNumberFormat="1" applyFont="1" applyFill="1" applyBorder="1" applyAlignment="1">
      <alignment horizontal="left" vertical="center"/>
    </xf>
    <xf numFmtId="0" fontId="8" fillId="5" borderId="32" xfId="0" applyNumberFormat="1" applyFont="1" applyFill="1" applyBorder="1" applyAlignment="1">
      <alignment horizontal="right" vertical="center"/>
    </xf>
    <xf numFmtId="0" fontId="4" fillId="5" borderId="33" xfId="0" applyNumberFormat="1" applyFont="1" applyFill="1" applyBorder="1" applyAlignment="1">
      <alignment horizontal="left" vertical="center"/>
    </xf>
    <xf numFmtId="0" fontId="4" fillId="5" borderId="0" xfId="0" applyNumberFormat="1" applyFont="1" applyFill="1" applyBorder="1" applyAlignment="1">
      <alignment horizontal="left" vertical="center"/>
    </xf>
    <xf numFmtId="0" fontId="4" fillId="5" borderId="34" xfId="0" applyNumberFormat="1" applyFont="1" applyFill="1" applyBorder="1" applyAlignment="1">
      <alignment horizontal="left" vertical="center"/>
    </xf>
    <xf numFmtId="0" fontId="4" fillId="5" borderId="33" xfId="1" applyNumberFormat="1" applyFont="1" applyFill="1" applyBorder="1" applyAlignment="1">
      <alignment horizontal="left" vertical="center"/>
    </xf>
    <xf numFmtId="0" fontId="4" fillId="5" borderId="0" xfId="1" applyNumberFormat="1" applyFont="1" applyFill="1" applyBorder="1" applyAlignment="1">
      <alignment horizontal="left" vertical="center"/>
    </xf>
    <xf numFmtId="0" fontId="4" fillId="5" borderId="34" xfId="1" applyNumberFormat="1" applyFont="1" applyFill="1" applyBorder="1" applyAlignment="1">
      <alignment horizontal="left" vertical="center"/>
    </xf>
    <xf numFmtId="0" fontId="8" fillId="5" borderId="32" xfId="0" applyNumberFormat="1" applyFont="1" applyFill="1" applyBorder="1" applyAlignment="1">
      <alignment horizontal="center" vertical="center"/>
    </xf>
    <xf numFmtId="164" fontId="4" fillId="5" borderId="30" xfId="0" applyNumberFormat="1" applyFont="1" applyFill="1" applyBorder="1" applyAlignment="1">
      <alignment horizontal="center" vertical="center"/>
    </xf>
    <xf numFmtId="0" fontId="4" fillId="5" borderId="30" xfId="0" applyNumberFormat="1" applyFont="1" applyFill="1" applyBorder="1" applyAlignment="1">
      <alignment horizontal="center" vertical="center"/>
    </xf>
    <xf numFmtId="0" fontId="4" fillId="5" borderId="42" xfId="0" applyNumberFormat="1" applyFont="1" applyFill="1" applyBorder="1" applyAlignment="1">
      <alignment horizontal="left" vertical="center"/>
    </xf>
    <xf numFmtId="0" fontId="8" fillId="5" borderId="29" xfId="0" applyNumberFormat="1" applyFont="1" applyFill="1" applyBorder="1" applyAlignment="1">
      <alignment horizontal="right" vertical="center"/>
    </xf>
    <xf numFmtId="0" fontId="8" fillId="5" borderId="33" xfId="0" applyNumberFormat="1" applyFont="1" applyFill="1" applyBorder="1" applyAlignment="1">
      <alignment horizontal="left" vertical="center"/>
    </xf>
    <xf numFmtId="0" fontId="8" fillId="5" borderId="0" xfId="0" applyNumberFormat="1" applyFont="1" applyFill="1" applyBorder="1" applyAlignment="1">
      <alignment horizontal="left" vertical="center"/>
    </xf>
    <xf numFmtId="0" fontId="4" fillId="5" borderId="39" xfId="0" applyNumberFormat="1" applyFont="1" applyFill="1" applyBorder="1" applyAlignment="1">
      <alignment horizontal="left" vertical="center"/>
    </xf>
    <xf numFmtId="0" fontId="4" fillId="5" borderId="39" xfId="1" applyNumberFormat="1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10" fillId="5" borderId="40" xfId="0" applyNumberFormat="1" applyFont="1" applyFill="1" applyBorder="1" applyAlignment="1">
      <alignment horizontal="left" vertical="center"/>
    </xf>
    <xf numFmtId="0" fontId="10" fillId="5" borderId="7" xfId="0" applyNumberFormat="1" applyFont="1" applyFill="1" applyBorder="1" applyAlignment="1">
      <alignment horizontal="left" vertical="center"/>
    </xf>
    <xf numFmtId="0" fontId="10" fillId="5" borderId="49" xfId="0" applyNumberFormat="1" applyFont="1" applyFill="1" applyBorder="1" applyAlignment="1">
      <alignment horizontal="right" vertical="center"/>
    </xf>
    <xf numFmtId="0" fontId="10" fillId="5" borderId="50" xfId="1" applyNumberFormat="1" applyFont="1" applyFill="1" applyBorder="1" applyAlignment="1">
      <alignment horizontal="left" vertical="center"/>
    </xf>
    <xf numFmtId="0" fontId="4" fillId="5" borderId="51" xfId="1" applyNumberFormat="1" applyFont="1" applyFill="1" applyBorder="1" applyAlignment="1">
      <alignment horizontal="left" vertical="center"/>
    </xf>
    <xf numFmtId="0" fontId="4" fillId="5" borderId="52" xfId="1" applyNumberFormat="1" applyFont="1" applyFill="1" applyBorder="1" applyAlignment="1">
      <alignment horizontal="left" vertical="center"/>
    </xf>
    <xf numFmtId="0" fontId="8" fillId="5" borderId="49" xfId="0" applyNumberFormat="1" applyFont="1" applyFill="1" applyBorder="1" applyAlignment="1">
      <alignment horizontal="center" vertical="center"/>
    </xf>
    <xf numFmtId="0" fontId="4" fillId="5" borderId="53" xfId="0" applyNumberFormat="1" applyFont="1" applyFill="1" applyBorder="1" applyAlignment="1">
      <alignment horizontal="left" vertical="center"/>
    </xf>
    <xf numFmtId="0" fontId="4" fillId="4" borderId="51" xfId="0" applyNumberFormat="1" applyFont="1" applyFill="1" applyBorder="1" applyAlignment="1">
      <alignment horizontal="left" vertical="center"/>
    </xf>
    <xf numFmtId="0" fontId="4" fillId="4" borderId="52" xfId="0" applyNumberFormat="1" applyFont="1" applyFill="1" applyBorder="1" applyAlignment="1">
      <alignment horizontal="left" vertical="center"/>
    </xf>
    <xf numFmtId="0" fontId="10" fillId="4" borderId="39" xfId="0" applyNumberFormat="1" applyFont="1" applyFill="1" applyBorder="1" applyAlignment="1">
      <alignment horizontal="left" vertical="center"/>
    </xf>
    <xf numFmtId="0" fontId="10" fillId="4" borderId="40" xfId="0" applyNumberFormat="1" applyFont="1" applyFill="1" applyBorder="1" applyAlignment="1">
      <alignment horizontal="left" vertical="center"/>
    </xf>
    <xf numFmtId="0" fontId="10" fillId="4" borderId="7" xfId="0" applyNumberFormat="1" applyFont="1" applyFill="1" applyBorder="1" applyAlignment="1">
      <alignment horizontal="left" vertical="center"/>
    </xf>
    <xf numFmtId="0" fontId="10" fillId="5" borderId="42" xfId="0" applyNumberFormat="1" applyFont="1" applyFill="1" applyBorder="1" applyAlignment="1">
      <alignment horizontal="left" vertical="center"/>
    </xf>
    <xf numFmtId="0" fontId="10" fillId="5" borderId="43" xfId="0" applyNumberFormat="1" applyFont="1" applyFill="1" applyBorder="1" applyAlignment="1">
      <alignment horizontal="right" vertical="center"/>
    </xf>
    <xf numFmtId="0" fontId="10" fillId="5" borderId="44" xfId="0" applyNumberFormat="1" applyFont="1" applyFill="1" applyBorder="1" applyAlignment="1">
      <alignment horizontal="left" vertical="center"/>
    </xf>
    <xf numFmtId="0" fontId="10" fillId="5" borderId="8" xfId="0" applyNumberFormat="1" applyFont="1" applyFill="1" applyBorder="1" applyAlignment="1">
      <alignment horizontal="left" vertical="center"/>
    </xf>
    <xf numFmtId="0" fontId="10" fillId="5" borderId="32" xfId="0" applyNumberFormat="1" applyFont="1" applyFill="1" applyBorder="1" applyAlignment="1">
      <alignment horizontal="right" vertical="center"/>
    </xf>
    <xf numFmtId="0" fontId="10" fillId="5" borderId="34" xfId="0" applyNumberFormat="1" applyFont="1" applyFill="1" applyBorder="1" applyAlignment="1">
      <alignment horizontal="left" vertical="center"/>
    </xf>
    <xf numFmtId="0" fontId="10" fillId="5" borderId="30" xfId="1" applyNumberFormat="1" applyFont="1" applyFill="1" applyBorder="1" applyAlignment="1">
      <alignment horizontal="left" vertical="center"/>
    </xf>
    <xf numFmtId="0" fontId="4" fillId="5" borderId="31" xfId="1" applyNumberFormat="1" applyFont="1" applyFill="1" applyBorder="1" applyAlignment="1">
      <alignment horizontal="left" vertical="center"/>
    </xf>
    <xf numFmtId="0" fontId="4" fillId="5" borderId="44" xfId="1" applyNumberFormat="1" applyFont="1" applyFill="1" applyBorder="1" applyAlignment="1">
      <alignment horizontal="left" vertical="center"/>
    </xf>
    <xf numFmtId="0" fontId="8" fillId="5" borderId="43" xfId="0" applyNumberFormat="1" applyFont="1" applyFill="1" applyBorder="1" applyAlignment="1">
      <alignment horizontal="center" vertical="center"/>
    </xf>
    <xf numFmtId="0" fontId="10" fillId="5" borderId="45" xfId="0" applyNumberFormat="1" applyFont="1" applyFill="1" applyBorder="1" applyAlignment="1">
      <alignment horizontal="left" vertical="center"/>
    </xf>
    <xf numFmtId="0" fontId="8" fillId="5" borderId="43" xfId="0" applyNumberFormat="1" applyFont="1" applyFill="1" applyBorder="1" applyAlignment="1">
      <alignment horizontal="right" vertical="center"/>
    </xf>
    <xf numFmtId="0" fontId="4" fillId="5" borderId="30" xfId="0" applyNumberFormat="1" applyFont="1" applyFill="1" applyBorder="1" applyAlignment="1">
      <alignment horizontal="left" vertical="center"/>
    </xf>
    <xf numFmtId="0" fontId="4" fillId="5" borderId="31" xfId="0" applyNumberFormat="1" applyFont="1" applyFill="1" applyBorder="1" applyAlignment="1">
      <alignment horizontal="left" vertical="center"/>
    </xf>
    <xf numFmtId="0" fontId="4" fillId="5" borderId="44" xfId="0" applyNumberFormat="1" applyFont="1" applyFill="1" applyBorder="1" applyAlignment="1">
      <alignment horizontal="left" vertical="center"/>
    </xf>
    <xf numFmtId="0" fontId="12" fillId="4" borderId="39" xfId="1" applyNumberFormat="1" applyFont="1" applyFill="1" applyBorder="1" applyAlignment="1">
      <alignment horizontal="left" vertical="center"/>
    </xf>
    <xf numFmtId="0" fontId="10" fillId="4" borderId="41" xfId="0" applyNumberFormat="1" applyFont="1" applyFill="1" applyBorder="1" applyAlignment="1">
      <alignment horizontal="right" vertical="center"/>
    </xf>
    <xf numFmtId="0" fontId="10" fillId="4" borderId="29" xfId="0" applyNumberFormat="1" applyFont="1" applyFill="1" applyBorder="1" applyAlignment="1">
      <alignment horizontal="right" vertical="center"/>
    </xf>
    <xf numFmtId="0" fontId="10" fillId="4" borderId="0" xfId="0" applyNumberFormat="1" applyFont="1" applyFill="1" applyBorder="1" applyAlignment="1">
      <alignment horizontal="left" vertical="center"/>
    </xf>
    <xf numFmtId="0" fontId="10" fillId="4" borderId="34" xfId="0" applyNumberFormat="1" applyFont="1" applyFill="1" applyBorder="1" applyAlignment="1">
      <alignment horizontal="left" vertical="center"/>
    </xf>
    <xf numFmtId="0" fontId="11" fillId="4" borderId="39" xfId="1" applyNumberFormat="1" applyFont="1" applyFill="1" applyBorder="1" applyAlignment="1">
      <alignment horizontal="left" vertical="center"/>
    </xf>
    <xf numFmtId="0" fontId="4" fillId="5" borderId="6" xfId="0" applyNumberFormat="1" applyFont="1" applyFill="1" applyBorder="1" applyAlignment="1">
      <alignment horizontal="left" vertical="center"/>
    </xf>
    <xf numFmtId="0" fontId="8" fillId="4" borderId="39" xfId="1" applyNumberFormat="1" applyFont="1" applyFill="1" applyBorder="1" applyAlignment="1">
      <alignment horizontal="left" vertical="center"/>
    </xf>
    <xf numFmtId="164" fontId="4" fillId="4" borderId="6" xfId="0" applyNumberFormat="1" applyFont="1" applyFill="1" applyBorder="1" applyAlignment="1">
      <alignment horizontal="left" vertical="center"/>
    </xf>
    <xf numFmtId="0" fontId="4" fillId="4" borderId="6" xfId="0" applyNumberFormat="1" applyFont="1" applyFill="1" applyBorder="1" applyAlignment="1">
      <alignment horizontal="left" vertical="center"/>
    </xf>
    <xf numFmtId="0" fontId="10" fillId="4" borderId="49" xfId="0" applyNumberFormat="1" applyFont="1" applyFill="1" applyBorder="1" applyAlignment="1">
      <alignment horizontal="right" vertical="center"/>
    </xf>
    <xf numFmtId="0" fontId="10" fillId="4" borderId="50" xfId="0" applyNumberFormat="1" applyFont="1" applyFill="1" applyBorder="1" applyAlignment="1">
      <alignment horizontal="left" vertical="center"/>
    </xf>
    <xf numFmtId="0" fontId="10" fillId="4" borderId="51" xfId="0" applyNumberFormat="1" applyFont="1" applyFill="1" applyBorder="1" applyAlignment="1">
      <alignment horizontal="left" vertical="center"/>
    </xf>
    <xf numFmtId="0" fontId="10" fillId="4" borderId="52" xfId="0" applyNumberFormat="1" applyFont="1" applyFill="1" applyBorder="1" applyAlignment="1">
      <alignment horizontal="left" vertical="center"/>
    </xf>
    <xf numFmtId="0" fontId="8" fillId="4" borderId="49" xfId="0" applyNumberFormat="1" applyFont="1" applyFill="1" applyBorder="1" applyAlignment="1">
      <alignment horizontal="right" vertical="center"/>
    </xf>
    <xf numFmtId="0" fontId="4" fillId="4" borderId="50" xfId="0" applyNumberFormat="1" applyFont="1" applyFill="1" applyBorder="1" applyAlignment="1">
      <alignment horizontal="left" vertical="center"/>
    </xf>
    <xf numFmtId="0" fontId="8" fillId="5" borderId="37" xfId="0" applyNumberFormat="1" applyFont="1" applyFill="1" applyBorder="1" applyAlignment="1">
      <alignment horizontal="center" vertical="center"/>
    </xf>
    <xf numFmtId="164" fontId="4" fillId="5" borderId="30" xfId="0" applyNumberFormat="1" applyFont="1" applyFill="1" applyBorder="1" applyAlignment="1">
      <alignment horizontal="center" vertical="center" wrapText="1"/>
    </xf>
    <xf numFmtId="0" fontId="4" fillId="5" borderId="38" xfId="0" applyNumberFormat="1" applyFont="1" applyFill="1" applyBorder="1" applyAlignment="1">
      <alignment horizontal="left" vertical="center"/>
    </xf>
    <xf numFmtId="0" fontId="4" fillId="5" borderId="30" xfId="1" applyNumberFormat="1" applyFont="1" applyFill="1" applyBorder="1" applyAlignment="1">
      <alignment horizontal="left" vertical="center"/>
    </xf>
    <xf numFmtId="0" fontId="10" fillId="5" borderId="50" xfId="0" applyNumberFormat="1" applyFont="1" applyFill="1" applyBorder="1" applyAlignment="1">
      <alignment horizontal="left" vertical="center"/>
    </xf>
    <xf numFmtId="0" fontId="10" fillId="5" borderId="51" xfId="0" applyNumberFormat="1" applyFont="1" applyFill="1" applyBorder="1" applyAlignment="1">
      <alignment horizontal="left" vertical="center"/>
    </xf>
    <xf numFmtId="0" fontId="10" fillId="5" borderId="52" xfId="0" applyNumberFormat="1" applyFont="1" applyFill="1" applyBorder="1" applyAlignment="1">
      <alignment horizontal="left" vertical="center"/>
    </xf>
    <xf numFmtId="164" fontId="4" fillId="5" borderId="6" xfId="0" applyNumberFormat="1" applyFont="1" applyFill="1" applyBorder="1" applyAlignment="1">
      <alignment horizontal="left" vertical="center"/>
    </xf>
    <xf numFmtId="0" fontId="4" fillId="3" borderId="26" xfId="0" applyNumberFormat="1" applyFont="1" applyFill="1" applyBorder="1" applyAlignment="1">
      <alignment horizontal="center" vertical="center"/>
    </xf>
    <xf numFmtId="0" fontId="4" fillId="4" borderId="43" xfId="0" applyNumberFormat="1" applyFont="1" applyFill="1" applyBorder="1" applyAlignment="1">
      <alignment horizontal="right" vertical="center"/>
    </xf>
    <xf numFmtId="0" fontId="4" fillId="4" borderId="6" xfId="0" applyNumberFormat="1" applyFont="1" applyFill="1" applyBorder="1" applyAlignment="1">
      <alignment horizontal="right" vertical="center"/>
    </xf>
    <xf numFmtId="0" fontId="4" fillId="4" borderId="49" xfId="0" applyNumberFormat="1" applyFont="1" applyFill="1" applyBorder="1" applyAlignment="1">
      <alignment horizontal="right" vertical="center"/>
    </xf>
    <xf numFmtId="0" fontId="6" fillId="2" borderId="13" xfId="0" applyNumberFormat="1" applyFont="1" applyFill="1" applyBorder="1" applyAlignment="1">
      <alignment horizontal="center" vertical="center"/>
    </xf>
    <xf numFmtId="0" fontId="6" fillId="2" borderId="54" xfId="0" applyNumberFormat="1" applyFont="1" applyFill="1" applyBorder="1" applyAlignment="1">
      <alignment horizontal="center" vertical="center"/>
    </xf>
    <xf numFmtId="0" fontId="6" fillId="2" borderId="55" xfId="0" applyNumberFormat="1" applyFont="1" applyFill="1" applyBorder="1" applyAlignment="1">
      <alignment horizontal="center" vertical="center"/>
    </xf>
    <xf numFmtId="0" fontId="6" fillId="2" borderId="16" xfId="0" applyNumberFormat="1" applyFont="1" applyFill="1" applyBorder="1" applyAlignment="1">
      <alignment horizontal="center" vertical="center"/>
    </xf>
    <xf numFmtId="0" fontId="7" fillId="2" borderId="56" xfId="0" applyNumberFormat="1" applyFont="1" applyFill="1" applyBorder="1" applyAlignment="1">
      <alignment horizontal="center" vertical="center"/>
    </xf>
    <xf numFmtId="0" fontId="7" fillId="2" borderId="57" xfId="0" applyNumberFormat="1" applyFont="1" applyFill="1" applyBorder="1" applyAlignment="1">
      <alignment horizontal="center" vertical="center"/>
    </xf>
    <xf numFmtId="0" fontId="4" fillId="4" borderId="58" xfId="1" applyNumberFormat="1" applyFont="1" applyFill="1" applyBorder="1" applyAlignment="1">
      <alignment horizontal="left" vertical="center" wrapText="1"/>
    </xf>
    <xf numFmtId="0" fontId="4" fillId="4" borderId="59" xfId="1" applyNumberFormat="1" applyFont="1" applyFill="1" applyBorder="1" applyAlignment="1">
      <alignment horizontal="left" vertical="center" wrapText="1"/>
    </xf>
    <xf numFmtId="0" fontId="4" fillId="4" borderId="60" xfId="1" applyNumberFormat="1" applyFont="1" applyFill="1" applyBorder="1" applyAlignment="1">
      <alignment horizontal="left" vertical="center" wrapText="1"/>
    </xf>
  </cellXfs>
  <cellStyles count="2">
    <cellStyle name="Normal" xfId="0" builtinId="0"/>
    <cellStyle name="伀ÿ?????????????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15</xdr:row>
      <xdr:rowOff>9525</xdr:rowOff>
    </xdr:from>
    <xdr:to>
      <xdr:col>5</xdr:col>
      <xdr:colOff>1000125</xdr:colOff>
      <xdr:row>31</xdr:row>
      <xdr:rowOff>19050</xdr:rowOff>
    </xdr:to>
    <xdr:sp macro="" textlink="" fLocksText="0">
      <xdr:nvSpPr>
        <xdr:cNvPr id="1029" name="Rectangle 5"/>
        <xdr:cNvSpPr>
          <a:spLocks noChangeArrowheads="1"/>
        </xdr:cNvSpPr>
      </xdr:nvSpPr>
      <xdr:spPr bwMode="auto">
        <a:xfrm>
          <a:off x="1628775" y="3133725"/>
          <a:ext cx="5238750" cy="3057525"/>
        </a:xfrm>
        <a:prstGeom prst="rect">
          <a:avLst/>
        </a:prstGeom>
        <a:solidFill>
          <a:srgbClr val="FFFFCC"/>
        </a:solidFill>
        <a:ln w="9525">
          <a:solidFill>
            <a:srgbClr val="000000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0" tIns="0" rIns="0" bIns="0" anchor="ctr"/>
        <a:lstStyle/>
        <a:p>
          <a:pPr algn="l" rtl="0">
            <a:lnSpc>
              <a:spcPts val="2600"/>
            </a:lnSpc>
            <a:defRPr sz="1000"/>
          </a:pPr>
          <a:r>
            <a:rPr lang="en-US" sz="24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Important note</a:t>
          </a:r>
        </a:p>
        <a:p>
          <a:pPr algn="l" rtl="0">
            <a:lnSpc>
              <a:spcPts val="2200"/>
            </a:lnSpc>
            <a:defRPr sz="1000"/>
          </a:pPr>
          <a:r>
            <a:rPr lang="en-US" sz="20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1. Supporters don't expect checklist with all “OK”!</a:t>
          </a:r>
        </a:p>
        <a:p>
          <a:pPr algn="l" rtl="0">
            <a:lnSpc>
              <a:spcPts val="2200"/>
            </a:lnSpc>
            <a:defRPr sz="1000"/>
          </a:pPr>
          <a:r>
            <a:rPr lang="en-US" sz="20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Please mark it base on your actual understanding</a:t>
          </a:r>
        </a:p>
        <a:p>
          <a:pPr algn="l" rtl="0">
            <a:lnSpc>
              <a:spcPts val="2100"/>
            </a:lnSpc>
            <a:defRPr sz="1000"/>
          </a:pPr>
          <a:endParaRPr lang="en-US" sz="20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  <a:p>
          <a:pPr algn="l" rtl="0">
            <a:lnSpc>
              <a:spcPts val="2200"/>
            </a:lnSpc>
            <a:defRPr sz="1000"/>
          </a:pPr>
          <a:r>
            <a:rPr lang="en-US" sz="20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2. Check carefully items with red color</a:t>
          </a:r>
        </a:p>
        <a:p>
          <a:pPr algn="l" rtl="0">
            <a:lnSpc>
              <a:spcPts val="2100"/>
            </a:lnSpc>
            <a:defRPr sz="1000"/>
          </a:pPr>
          <a:endParaRPr lang="en-US" sz="20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  <a:p>
          <a:pPr algn="l" rtl="0">
            <a:lnSpc>
              <a:spcPts val="2200"/>
            </a:lnSpc>
            <a:defRPr sz="1000"/>
          </a:pPr>
          <a:r>
            <a:rPr lang="en-US" sz="20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3. Confirm check items each time you submit exercise</a:t>
          </a:r>
        </a:p>
        <a:p>
          <a:pPr algn="l" rtl="0">
            <a:lnSpc>
              <a:spcPts val="2100"/>
            </a:lnSpc>
            <a:defRPr sz="1000"/>
          </a:pPr>
          <a:endParaRPr lang="en-US" sz="20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  <a:p>
          <a:pPr algn="l" rtl="0">
            <a:lnSpc>
              <a:spcPts val="2100"/>
            </a:lnSpc>
            <a:defRPr sz="1000"/>
          </a:pPr>
          <a:r>
            <a:rPr lang="en-US" sz="20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4. DON'T RESUSE checklist for new exercises.</a:t>
          </a:r>
        </a:p>
        <a:p>
          <a:pPr algn="l" rtl="0">
            <a:lnSpc>
              <a:spcPts val="2100"/>
            </a:lnSpc>
            <a:defRPr sz="1000"/>
          </a:pPr>
          <a:r>
            <a:rPr lang="en-US" sz="20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Please start it from scratch!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2:G13"/>
  <sheetViews>
    <sheetView zoomScale="80" zoomScaleNormal="80" workbookViewId="0">
      <selection activeCell="G22" sqref="G22"/>
    </sheetView>
  </sheetViews>
  <sheetFormatPr defaultColWidth="11.625" defaultRowHeight="15"/>
  <cols>
    <col min="1" max="1" width="1.75" style="1" customWidth="1"/>
    <col min="2" max="2" width="15.375" style="1" customWidth="1"/>
    <col min="3" max="3" width="10.5" style="1" customWidth="1"/>
    <col min="4" max="4" width="20.75" style="1" customWidth="1"/>
    <col min="5" max="5" width="28.625" style="1" customWidth="1"/>
    <col min="6" max="6" width="16.5" style="1" customWidth="1"/>
    <col min="7" max="7" width="16.875" style="1" customWidth="1"/>
    <col min="8" max="16384" width="11.625" style="1"/>
  </cols>
  <sheetData>
    <row r="2" spans="2:7" ht="36" customHeight="1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>
      <c r="B3" s="6">
        <v>39520</v>
      </c>
      <c r="C3" s="7" t="s">
        <v>6</v>
      </c>
      <c r="D3" s="8"/>
      <c r="E3" s="9" t="s">
        <v>7</v>
      </c>
      <c r="F3" s="10" t="s">
        <v>8</v>
      </c>
      <c r="G3" s="11" t="s">
        <v>9</v>
      </c>
    </row>
    <row r="4" spans="2:7">
      <c r="B4" s="12"/>
      <c r="C4" s="7"/>
      <c r="D4" s="8"/>
      <c r="E4" s="8"/>
      <c r="F4" s="10"/>
      <c r="G4" s="13"/>
    </row>
    <row r="5" spans="2:7">
      <c r="B5" s="12"/>
      <c r="C5" s="7"/>
      <c r="D5" s="8"/>
      <c r="E5" s="8"/>
      <c r="F5" s="8"/>
      <c r="G5" s="13"/>
    </row>
    <row r="6" spans="2:7">
      <c r="B6" s="12"/>
      <c r="C6" s="7"/>
      <c r="D6" s="8"/>
      <c r="E6" s="8"/>
      <c r="F6" s="8"/>
      <c r="G6" s="13"/>
    </row>
    <row r="7" spans="2:7">
      <c r="B7" s="12"/>
      <c r="C7" s="7"/>
      <c r="D7" s="8"/>
      <c r="E7" s="8"/>
      <c r="F7" s="8"/>
      <c r="G7" s="13"/>
    </row>
    <row r="8" spans="2:7">
      <c r="B8" s="12"/>
      <c r="C8" s="7"/>
      <c r="D8" s="8"/>
      <c r="E8" s="8"/>
      <c r="F8" s="8"/>
      <c r="G8" s="13"/>
    </row>
    <row r="9" spans="2:7">
      <c r="B9" s="12"/>
      <c r="C9" s="7"/>
      <c r="D9" s="8"/>
      <c r="E9" s="8"/>
      <c r="F9" s="8"/>
      <c r="G9" s="13"/>
    </row>
    <row r="10" spans="2:7">
      <c r="B10" s="12"/>
      <c r="C10" s="7"/>
      <c r="D10" s="8"/>
      <c r="E10" s="8"/>
      <c r="F10" s="8"/>
      <c r="G10" s="13"/>
    </row>
    <row r="11" spans="2:7">
      <c r="B11" s="12"/>
      <c r="C11" s="7"/>
      <c r="D11" s="8"/>
      <c r="E11" s="8"/>
      <c r="F11" s="8"/>
      <c r="G11" s="13"/>
    </row>
    <row r="12" spans="2:7">
      <c r="B12" s="12"/>
      <c r="C12" s="7"/>
      <c r="D12" s="8"/>
      <c r="E12" s="8"/>
      <c r="F12" s="8"/>
      <c r="G12" s="13"/>
    </row>
    <row r="13" spans="2:7">
      <c r="B13" s="14"/>
      <c r="C13" s="15"/>
      <c r="D13" s="16"/>
      <c r="E13" s="16"/>
      <c r="F13" s="16"/>
      <c r="G13" s="17"/>
    </row>
  </sheetData>
  <pageMargins left="0.78749999999999998" right="0.78749999999999998" top="1.0527777777777778" bottom="1.0527777777777778" header="0.78749999999999998" footer="0.78749999999999998"/>
  <pageSetup paperSize="9" firstPageNumber="0" orientation="landscape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IV18"/>
  <sheetViews>
    <sheetView zoomScale="80" zoomScaleNormal="80" workbookViewId="0">
      <selection activeCell="M29" sqref="M29:N29"/>
    </sheetView>
  </sheetViews>
  <sheetFormatPr defaultRowHeight="12.75"/>
  <cols>
    <col min="1" max="1" width="2.375" style="18" customWidth="1"/>
    <col min="2" max="2" width="3.375" style="19" customWidth="1"/>
    <col min="3" max="3" width="10.625" style="19" customWidth="1"/>
    <col min="4" max="5" width="1.875" style="19" customWidth="1"/>
    <col min="6" max="6" width="3.375" style="19" customWidth="1"/>
    <col min="7" max="7" width="10.625" style="20" customWidth="1"/>
    <col min="8" max="8" width="11.125" style="20" customWidth="1"/>
    <col min="9" max="9" width="2.875" style="20" customWidth="1"/>
    <col min="10" max="10" width="3.375" style="19" customWidth="1"/>
    <col min="11" max="11" width="17.875" style="21" customWidth="1"/>
    <col min="12" max="12" width="8.875" style="20" customWidth="1"/>
    <col min="13" max="13" width="45.125" style="20" customWidth="1"/>
    <col min="14" max="14" width="12.25" style="19" customWidth="1"/>
    <col min="15" max="15" width="10.375" style="19" customWidth="1"/>
    <col min="16" max="16" width="16.75" style="21" customWidth="1"/>
    <col min="17" max="17" width="14.5" style="21" customWidth="1"/>
    <col min="18" max="18" width="29.75" style="22" customWidth="1"/>
    <col min="19" max="249" width="9" style="18"/>
    <col min="250" max="16384" width="9" style="23"/>
  </cols>
  <sheetData>
    <row r="2" spans="2:256" ht="19.5" customHeight="1">
      <c r="B2" s="194" t="s">
        <v>10</v>
      </c>
      <c r="C2" s="194"/>
      <c r="D2" s="194"/>
      <c r="E2" s="194"/>
      <c r="F2" s="24" t="s">
        <v>11</v>
      </c>
      <c r="G2" s="25"/>
      <c r="H2" s="25"/>
      <c r="I2" s="26"/>
      <c r="J2" s="21"/>
      <c r="L2" s="21"/>
      <c r="M2" s="21"/>
      <c r="N2" s="21"/>
      <c r="O2" s="21"/>
      <c r="R2" s="27"/>
    </row>
    <row r="3" spans="2:256" ht="22.35" customHeight="1">
      <c r="B3" s="195" t="s">
        <v>12</v>
      </c>
      <c r="C3" s="195"/>
      <c r="D3" s="195"/>
      <c r="E3" s="195"/>
      <c r="F3" s="196" t="s">
        <v>13</v>
      </c>
      <c r="G3" s="196"/>
      <c r="H3" s="196"/>
      <c r="I3" s="196"/>
      <c r="J3" s="197" t="s">
        <v>14</v>
      </c>
      <c r="K3" s="197"/>
      <c r="L3" s="197"/>
      <c r="M3" s="197"/>
      <c r="N3" s="29" t="s">
        <v>15</v>
      </c>
      <c r="O3" s="29" t="s">
        <v>16</v>
      </c>
      <c r="P3" s="28" t="s">
        <v>17</v>
      </c>
      <c r="Q3" s="28" t="s">
        <v>4</v>
      </c>
      <c r="R3" s="30" t="s">
        <v>5</v>
      </c>
    </row>
    <row r="4" spans="2:256">
      <c r="B4" s="31" t="s">
        <v>18</v>
      </c>
      <c r="C4" s="32"/>
      <c r="D4" s="33"/>
      <c r="E4" s="34"/>
      <c r="F4" s="35" t="s">
        <v>18</v>
      </c>
      <c r="G4" s="32"/>
      <c r="H4" s="33"/>
      <c r="I4" s="34"/>
      <c r="J4" s="35" t="s">
        <v>18</v>
      </c>
      <c r="K4" s="36"/>
      <c r="L4" s="33"/>
      <c r="M4" s="33"/>
      <c r="N4" s="37" t="s">
        <v>19</v>
      </c>
      <c r="O4" s="37" t="s">
        <v>20</v>
      </c>
      <c r="P4" s="37"/>
      <c r="Q4" s="37"/>
      <c r="R4" s="38"/>
    </row>
    <row r="5" spans="2:256">
      <c r="B5" s="198" t="s">
        <v>21</v>
      </c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39">
        <f>COUNTIF(N6:N13,"Y")</f>
        <v>0</v>
      </c>
      <c r="O5" s="40">
        <f>COUNTIF(O6:O13,"OK")</f>
        <v>0</v>
      </c>
      <c r="P5" s="41"/>
      <c r="Q5" s="41"/>
      <c r="R5" s="42"/>
    </row>
    <row r="6" spans="2:256" s="43" customFormat="1" ht="27.4" customHeight="1">
      <c r="B6" s="44">
        <v>1</v>
      </c>
      <c r="C6" s="45" t="s">
        <v>22</v>
      </c>
      <c r="D6" s="46"/>
      <c r="E6" s="46"/>
      <c r="F6" s="47">
        <v>1</v>
      </c>
      <c r="G6" s="48" t="s">
        <v>23</v>
      </c>
      <c r="H6" s="49"/>
      <c r="I6" s="50"/>
      <c r="J6" s="47">
        <v>1</v>
      </c>
      <c r="K6" s="51" t="s">
        <v>24</v>
      </c>
      <c r="L6" s="52"/>
      <c r="M6" s="53"/>
      <c r="N6" s="54" t="s">
        <v>19</v>
      </c>
      <c r="O6" s="54" t="s">
        <v>20</v>
      </c>
      <c r="P6" s="55" t="s">
        <v>25</v>
      </c>
      <c r="Q6" s="56" t="s">
        <v>8</v>
      </c>
      <c r="R6" s="57" t="s">
        <v>26</v>
      </c>
      <c r="IP6" s="23"/>
      <c r="IQ6" s="23"/>
      <c r="IR6" s="23"/>
      <c r="IS6" s="23"/>
      <c r="IT6" s="23"/>
      <c r="IU6" s="23"/>
      <c r="IV6" s="23"/>
    </row>
    <row r="7" spans="2:256" s="43" customFormat="1" ht="21.6" customHeight="1">
      <c r="B7" s="44"/>
      <c r="C7" s="58"/>
      <c r="D7" s="59"/>
      <c r="E7" s="59"/>
      <c r="F7" s="60">
        <v>2</v>
      </c>
      <c r="G7" s="61" t="s">
        <v>27</v>
      </c>
      <c r="H7" s="62"/>
      <c r="I7" s="63"/>
      <c r="J7" s="60">
        <v>1</v>
      </c>
      <c r="K7" s="64" t="s">
        <v>165</v>
      </c>
      <c r="L7" s="65"/>
      <c r="M7" s="66"/>
      <c r="N7" s="67"/>
      <c r="O7" s="67"/>
      <c r="P7" s="68"/>
      <c r="Q7" s="69"/>
      <c r="R7" s="70"/>
      <c r="IP7" s="23"/>
      <c r="IQ7" s="23"/>
      <c r="IR7" s="23"/>
      <c r="IS7" s="23"/>
      <c r="IT7" s="23"/>
      <c r="IU7" s="23"/>
      <c r="IV7" s="23"/>
    </row>
    <row r="8" spans="2:256" ht="21.6" customHeight="1">
      <c r="B8" s="71">
        <v>2</v>
      </c>
      <c r="C8" s="72" t="s">
        <v>28</v>
      </c>
      <c r="D8" s="73"/>
      <c r="E8" s="73"/>
      <c r="F8" s="74">
        <v>1</v>
      </c>
      <c r="G8" s="75" t="s">
        <v>29</v>
      </c>
      <c r="H8" s="76"/>
      <c r="I8" s="77"/>
      <c r="J8" s="78">
        <v>1</v>
      </c>
      <c r="K8" s="79" t="s">
        <v>30</v>
      </c>
      <c r="L8" s="80"/>
      <c r="M8" s="81"/>
      <c r="N8" s="82"/>
      <c r="O8" s="82"/>
      <c r="P8" s="83"/>
      <c r="Q8" s="84"/>
      <c r="R8" s="85"/>
      <c r="S8" s="43"/>
    </row>
    <row r="9" spans="2:256" ht="21.6" customHeight="1">
      <c r="B9" s="86"/>
      <c r="C9" s="87"/>
      <c r="D9" s="88"/>
      <c r="E9" s="88"/>
      <c r="F9" s="74">
        <v>2</v>
      </c>
      <c r="G9" s="75" t="s">
        <v>31</v>
      </c>
      <c r="H9" s="76"/>
      <c r="I9" s="77"/>
      <c r="J9" s="78">
        <v>1</v>
      </c>
      <c r="K9" s="79" t="s">
        <v>32</v>
      </c>
      <c r="L9" s="80"/>
      <c r="M9" s="81"/>
      <c r="N9" s="82"/>
      <c r="O9" s="82"/>
      <c r="P9" s="83"/>
      <c r="Q9" s="84"/>
      <c r="R9" s="85"/>
      <c r="S9" s="43"/>
    </row>
    <row r="10" spans="2:256" ht="21.6" customHeight="1">
      <c r="B10" s="89">
        <v>3</v>
      </c>
      <c r="C10" s="45" t="s">
        <v>33</v>
      </c>
      <c r="D10" s="46"/>
      <c r="E10" s="46"/>
      <c r="F10" s="47">
        <v>1</v>
      </c>
      <c r="G10" s="48" t="s">
        <v>34</v>
      </c>
      <c r="H10" s="49"/>
      <c r="I10" s="50"/>
      <c r="J10" s="47">
        <v>1</v>
      </c>
      <c r="K10" s="51" t="s">
        <v>35</v>
      </c>
      <c r="L10" s="90"/>
      <c r="M10" s="91"/>
      <c r="N10" s="92"/>
      <c r="O10" s="92"/>
      <c r="P10" s="93"/>
      <c r="Q10" s="56"/>
      <c r="R10" s="94"/>
      <c r="S10" s="43"/>
    </row>
    <row r="11" spans="2:256" ht="21.6" customHeight="1">
      <c r="B11" s="44"/>
      <c r="C11" s="58"/>
      <c r="D11" s="59"/>
      <c r="E11" s="59"/>
      <c r="F11" s="95">
        <v>2</v>
      </c>
      <c r="G11" s="96" t="s">
        <v>36</v>
      </c>
      <c r="H11" s="97"/>
      <c r="I11" s="98"/>
      <c r="J11" s="99">
        <v>1</v>
      </c>
      <c r="K11" s="100" t="s">
        <v>37</v>
      </c>
      <c r="L11" s="65"/>
      <c r="M11" s="66"/>
      <c r="N11" s="67"/>
      <c r="O11" s="67"/>
      <c r="P11" s="68"/>
      <c r="Q11" s="69"/>
      <c r="R11" s="101"/>
      <c r="S11" s="43"/>
    </row>
    <row r="12" spans="2:256" ht="21.6" customHeight="1">
      <c r="B12" s="44"/>
      <c r="C12" s="58"/>
      <c r="D12" s="59"/>
      <c r="E12" s="59"/>
      <c r="F12" s="95">
        <v>3</v>
      </c>
      <c r="G12" s="96" t="s">
        <v>38</v>
      </c>
      <c r="H12" s="97"/>
      <c r="I12" s="98"/>
      <c r="J12" s="99">
        <v>1</v>
      </c>
      <c r="K12" s="100" t="s">
        <v>39</v>
      </c>
      <c r="L12" s="65"/>
      <c r="M12" s="66"/>
      <c r="N12" s="67"/>
      <c r="O12" s="67"/>
      <c r="P12" s="68"/>
      <c r="Q12" s="69"/>
      <c r="R12" s="101"/>
      <c r="S12" s="43"/>
    </row>
    <row r="13" spans="2:256" ht="21.6" customHeight="1">
      <c r="B13" s="44"/>
      <c r="C13" s="58"/>
      <c r="D13" s="59"/>
      <c r="E13" s="59"/>
      <c r="F13" s="102">
        <v>4</v>
      </c>
      <c r="G13" s="103" t="s">
        <v>40</v>
      </c>
      <c r="H13" s="104"/>
      <c r="I13" s="105"/>
      <c r="J13" s="102">
        <v>1</v>
      </c>
      <c r="K13" s="106" t="s">
        <v>41</v>
      </c>
      <c r="L13" s="107"/>
      <c r="M13" s="108"/>
      <c r="N13" s="109"/>
      <c r="O13" s="109"/>
      <c r="P13" s="93"/>
      <c r="Q13" s="56"/>
      <c r="R13" s="110"/>
      <c r="S13" s="43"/>
    </row>
    <row r="14" spans="2:256">
      <c r="B14" s="199" t="s">
        <v>21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39">
        <f>COUNTIF(N6:N13,"Y")</f>
        <v>0</v>
      </c>
      <c r="O14" s="39">
        <f>COUNTIF(O6:O13,"OK")</f>
        <v>0</v>
      </c>
      <c r="P14" s="111"/>
      <c r="Q14" s="111"/>
      <c r="R14" s="112"/>
    </row>
    <row r="16" spans="2:256">
      <c r="B16" s="21"/>
      <c r="C16" s="21"/>
      <c r="D16" s="21"/>
      <c r="E16" s="21"/>
      <c r="F16" s="21"/>
      <c r="J16" s="21"/>
    </row>
    <row r="17" spans="2:10">
      <c r="B17" s="21"/>
      <c r="C17" s="21"/>
      <c r="D17" s="21"/>
      <c r="E17" s="21"/>
      <c r="F17" s="21"/>
      <c r="J17" s="21"/>
    </row>
    <row r="18" spans="2:10">
      <c r="B18" s="21"/>
      <c r="C18" s="21"/>
      <c r="D18" s="21"/>
      <c r="E18" s="21"/>
      <c r="F18" s="21"/>
      <c r="J18" s="21"/>
    </row>
  </sheetData>
  <mergeCells count="6">
    <mergeCell ref="B2:E2"/>
    <mergeCell ref="B3:E3"/>
    <mergeCell ref="F3:I3"/>
    <mergeCell ref="J3:M3"/>
    <mergeCell ref="B5:M5"/>
    <mergeCell ref="B14:M14"/>
  </mergeCells>
  <pageMargins left="0.32013888888888886" right="0.27013888888888887" top="0.59027777777777779" bottom="0.59027777777777779" header="0.51180555555555551" footer="0.51180555555555551"/>
  <pageSetup paperSize="9" firstPageNumber="0" fitToHeight="7" orientation="landscape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V63"/>
  <sheetViews>
    <sheetView zoomScale="80" zoomScaleNormal="80" workbookViewId="0">
      <selection activeCell="M55" sqref="M55"/>
    </sheetView>
  </sheetViews>
  <sheetFormatPr defaultRowHeight="12.75"/>
  <cols>
    <col min="1" max="1" width="2.375" style="18" customWidth="1"/>
    <col min="2" max="2" width="3.375" style="19" customWidth="1"/>
    <col min="3" max="3" width="10.625" style="19" customWidth="1"/>
    <col min="4" max="4" width="1.875" style="19" customWidth="1"/>
    <col min="5" max="5" width="4.375" style="19" customWidth="1"/>
    <col min="6" max="6" width="3.375" style="19" customWidth="1"/>
    <col min="7" max="7" width="10.625" style="20" customWidth="1"/>
    <col min="8" max="8" width="11.125" style="20" customWidth="1"/>
    <col min="9" max="9" width="13.875" style="20" customWidth="1"/>
    <col min="10" max="10" width="3.375" style="19" customWidth="1"/>
    <col min="11" max="11" width="17.875" style="21" customWidth="1"/>
    <col min="12" max="12" width="8.875" style="20" customWidth="1"/>
    <col min="13" max="13" width="47.75" style="20" customWidth="1"/>
    <col min="14" max="14" width="13.5" style="19" customWidth="1"/>
    <col min="15" max="15" width="8.875" style="19" customWidth="1"/>
    <col min="16" max="16" width="16.5" style="21" customWidth="1"/>
    <col min="17" max="17" width="12.125" style="21" customWidth="1"/>
    <col min="18" max="18" width="29.75" style="22" customWidth="1"/>
    <col min="19" max="249" width="9" style="18"/>
    <col min="250" max="16384" width="9" style="23"/>
  </cols>
  <sheetData>
    <row r="2" spans="2:256" ht="19.5" customHeight="1">
      <c r="B2" s="194" t="s">
        <v>10</v>
      </c>
      <c r="C2" s="194"/>
      <c r="D2" s="194"/>
      <c r="E2" s="194"/>
      <c r="F2" s="24" t="s">
        <v>11</v>
      </c>
      <c r="G2" s="25"/>
      <c r="H2" s="25"/>
      <c r="I2" s="26"/>
      <c r="J2" s="21"/>
      <c r="L2" s="21"/>
      <c r="M2" s="21"/>
      <c r="N2" s="21"/>
      <c r="O2" s="21"/>
      <c r="R2" s="27"/>
    </row>
    <row r="3" spans="2:256" ht="22.35" customHeight="1">
      <c r="B3" s="195" t="s">
        <v>12</v>
      </c>
      <c r="C3" s="195"/>
      <c r="D3" s="195"/>
      <c r="E3" s="195"/>
      <c r="F3" s="196" t="s">
        <v>13</v>
      </c>
      <c r="G3" s="196"/>
      <c r="H3" s="196"/>
      <c r="I3" s="196"/>
      <c r="J3" s="197" t="s">
        <v>14</v>
      </c>
      <c r="K3" s="197"/>
      <c r="L3" s="197"/>
      <c r="M3" s="197"/>
      <c r="N3" s="29" t="s">
        <v>15</v>
      </c>
      <c r="O3" s="29" t="s">
        <v>16</v>
      </c>
      <c r="P3" s="28" t="s">
        <v>17</v>
      </c>
      <c r="Q3" s="28" t="s">
        <v>4</v>
      </c>
      <c r="R3" s="30" t="s">
        <v>5</v>
      </c>
    </row>
    <row r="4" spans="2:256">
      <c r="B4" s="31" t="s">
        <v>18</v>
      </c>
      <c r="C4" s="32"/>
      <c r="D4" s="33"/>
      <c r="E4" s="34"/>
      <c r="F4" s="35" t="s">
        <v>18</v>
      </c>
      <c r="G4" s="32"/>
      <c r="H4" s="33"/>
      <c r="I4" s="34"/>
      <c r="J4" s="35" t="s">
        <v>18</v>
      </c>
      <c r="K4" s="36"/>
      <c r="L4" s="33"/>
      <c r="M4" s="33"/>
      <c r="N4" s="37" t="s">
        <v>19</v>
      </c>
      <c r="O4" s="37" t="s">
        <v>20</v>
      </c>
      <c r="P4" s="37"/>
      <c r="Q4" s="37"/>
      <c r="R4" s="38"/>
    </row>
    <row r="5" spans="2:256">
      <c r="B5" s="198" t="s">
        <v>21</v>
      </c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39">
        <f>COUNTIF(N6:N58,"Y")</f>
        <v>0</v>
      </c>
      <c r="O5" s="40">
        <f>COUNTIF(O6:O58,"OK")</f>
        <v>0</v>
      </c>
      <c r="P5" s="41"/>
      <c r="Q5" s="41"/>
      <c r="R5" s="42"/>
    </row>
    <row r="6" spans="2:256" s="43" customFormat="1" ht="27.4" customHeight="1">
      <c r="B6" s="44">
        <v>1</v>
      </c>
      <c r="C6" s="59" t="s">
        <v>42</v>
      </c>
      <c r="D6" s="59"/>
      <c r="E6" s="59"/>
      <c r="F6" s="113">
        <v>1</v>
      </c>
      <c r="G6" s="114" t="s">
        <v>43</v>
      </c>
      <c r="H6" s="49"/>
      <c r="I6" s="50"/>
      <c r="J6" s="115">
        <v>1</v>
      </c>
      <c r="K6" s="116" t="s">
        <v>44</v>
      </c>
      <c r="L6" s="52"/>
      <c r="M6" s="53"/>
      <c r="N6" s="54" t="s">
        <v>19</v>
      </c>
      <c r="O6" s="54" t="s">
        <v>20</v>
      </c>
      <c r="P6" s="55" t="s">
        <v>25</v>
      </c>
      <c r="Q6" s="56" t="s">
        <v>8</v>
      </c>
      <c r="R6" s="57" t="s">
        <v>26</v>
      </c>
      <c r="IP6" s="23"/>
      <c r="IQ6" s="23"/>
      <c r="IR6" s="23"/>
      <c r="IS6" s="23"/>
      <c r="IT6" s="23"/>
      <c r="IU6" s="23"/>
      <c r="IV6" s="23"/>
    </row>
    <row r="7" spans="2:256" s="43" customFormat="1" ht="21.6" customHeight="1">
      <c r="B7" s="44"/>
      <c r="C7" s="58"/>
      <c r="D7" s="59"/>
      <c r="E7" s="59"/>
      <c r="F7" s="99">
        <v>2</v>
      </c>
      <c r="G7" s="117" t="s">
        <v>45</v>
      </c>
      <c r="H7" s="62"/>
      <c r="I7" s="63"/>
      <c r="J7" s="60">
        <v>1</v>
      </c>
      <c r="K7" s="100" t="s">
        <v>46</v>
      </c>
      <c r="L7" s="65"/>
      <c r="M7" s="66"/>
      <c r="N7" s="67"/>
      <c r="O7" s="67"/>
      <c r="P7" s="68"/>
      <c r="Q7" s="69"/>
      <c r="R7" s="70"/>
      <c r="IP7" s="23"/>
      <c r="IQ7" s="23"/>
      <c r="IR7" s="23"/>
      <c r="IS7" s="23"/>
      <c r="IT7" s="23"/>
      <c r="IU7" s="23"/>
      <c r="IV7" s="23"/>
    </row>
    <row r="8" spans="2:256" ht="21.6" customHeight="1">
      <c r="B8" s="118">
        <v>2</v>
      </c>
      <c r="C8" s="119" t="s">
        <v>34</v>
      </c>
      <c r="D8" s="120"/>
      <c r="E8" s="120"/>
      <c r="F8" s="121">
        <v>1</v>
      </c>
      <c r="G8" s="122" t="s">
        <v>47</v>
      </c>
      <c r="H8" s="123"/>
      <c r="I8" s="124"/>
      <c r="J8" s="121">
        <v>1</v>
      </c>
      <c r="K8" s="125" t="s">
        <v>48</v>
      </c>
      <c r="L8" s="126"/>
      <c r="M8" s="127"/>
      <c r="N8" s="128"/>
      <c r="O8" s="128"/>
      <c r="P8" s="129"/>
      <c r="Q8" s="130"/>
      <c r="R8" s="131"/>
      <c r="S8" s="43"/>
    </row>
    <row r="9" spans="2:256" ht="21.6" customHeight="1">
      <c r="B9" s="132"/>
      <c r="C9" s="133"/>
      <c r="D9" s="134"/>
      <c r="E9" s="134"/>
      <c r="F9" s="78">
        <v>2</v>
      </c>
      <c r="G9" s="135" t="s">
        <v>49</v>
      </c>
      <c r="H9" s="76"/>
      <c r="I9" s="77"/>
      <c r="J9" s="78">
        <v>1</v>
      </c>
      <c r="K9" s="136" t="s">
        <v>50</v>
      </c>
      <c r="L9" s="80"/>
      <c r="M9" s="81"/>
      <c r="N9" s="82"/>
      <c r="O9" s="82"/>
      <c r="P9" s="83"/>
      <c r="Q9" s="84"/>
      <c r="R9" s="85"/>
      <c r="S9" s="43"/>
    </row>
    <row r="10" spans="2:256" ht="21.6" customHeight="1">
      <c r="B10" s="132"/>
      <c r="C10" s="137"/>
      <c r="D10" s="134"/>
      <c r="E10" s="134"/>
      <c r="F10" s="74">
        <v>3</v>
      </c>
      <c r="G10" s="75" t="s">
        <v>51</v>
      </c>
      <c r="H10" s="138"/>
      <c r="I10" s="139"/>
      <c r="J10" s="140">
        <v>1</v>
      </c>
      <c r="K10" s="141" t="s">
        <v>52</v>
      </c>
      <c r="L10" s="142"/>
      <c r="M10" s="143"/>
      <c r="N10" s="144"/>
      <c r="O10" s="144"/>
      <c r="P10" s="83"/>
      <c r="Q10" s="84"/>
      <c r="R10" s="145"/>
      <c r="S10" s="43"/>
    </row>
    <row r="11" spans="2:256" ht="21.6" customHeight="1">
      <c r="B11" s="89">
        <v>3</v>
      </c>
      <c r="C11" s="45" t="s">
        <v>22</v>
      </c>
      <c r="D11" s="46"/>
      <c r="E11" s="46"/>
      <c r="F11" s="95">
        <v>1</v>
      </c>
      <c r="G11" s="97" t="s">
        <v>53</v>
      </c>
      <c r="H11" s="97"/>
      <c r="I11" s="98"/>
      <c r="J11" s="99">
        <v>1</v>
      </c>
      <c r="K11" s="100" t="s">
        <v>54</v>
      </c>
      <c r="L11" s="65"/>
      <c r="M11" s="66"/>
      <c r="N11" s="67"/>
      <c r="O11" s="67"/>
      <c r="P11" s="68"/>
      <c r="Q11" s="69"/>
      <c r="R11" s="70"/>
      <c r="S11" s="43"/>
    </row>
    <row r="12" spans="2:256" ht="21.6" customHeight="1">
      <c r="B12" s="44"/>
      <c r="C12" s="58"/>
      <c r="D12" s="59"/>
      <c r="E12" s="59"/>
      <c r="F12" s="47"/>
      <c r="G12" s="146"/>
      <c r="H12" s="146"/>
      <c r="I12" s="147"/>
      <c r="J12" s="99">
        <v>2</v>
      </c>
      <c r="K12" s="100" t="s">
        <v>55</v>
      </c>
      <c r="L12" s="65"/>
      <c r="M12" s="66"/>
      <c r="N12" s="67"/>
      <c r="O12" s="67"/>
      <c r="P12" s="68"/>
      <c r="Q12" s="69"/>
      <c r="R12" s="70"/>
      <c r="S12" s="43"/>
    </row>
    <row r="13" spans="2:256" ht="21.6" customHeight="1">
      <c r="B13" s="44"/>
      <c r="C13" s="58"/>
      <c r="D13" s="59"/>
      <c r="E13" s="59"/>
      <c r="F13" s="60">
        <v>2</v>
      </c>
      <c r="G13" s="61" t="s">
        <v>56</v>
      </c>
      <c r="H13" s="62"/>
      <c r="I13" s="63"/>
      <c r="J13" s="60">
        <v>1</v>
      </c>
      <c r="K13" s="64" t="s">
        <v>57</v>
      </c>
      <c r="L13" s="65"/>
      <c r="M13" s="66"/>
      <c r="N13" s="67"/>
      <c r="O13" s="67"/>
      <c r="P13" s="68"/>
      <c r="Q13" s="69"/>
      <c r="R13" s="70"/>
      <c r="S13" s="43"/>
    </row>
    <row r="14" spans="2:256" ht="21.6" customHeight="1">
      <c r="B14" s="44"/>
      <c r="C14" s="58"/>
      <c r="D14" s="59"/>
      <c r="E14" s="59"/>
      <c r="F14" s="60">
        <v>3</v>
      </c>
      <c r="G14" s="61" t="s">
        <v>58</v>
      </c>
      <c r="H14" s="62"/>
      <c r="I14" s="63"/>
      <c r="J14" s="60">
        <v>1</v>
      </c>
      <c r="K14" s="64" t="s">
        <v>59</v>
      </c>
      <c r="L14" s="65"/>
      <c r="M14" s="66"/>
      <c r="N14" s="67"/>
      <c r="O14" s="67"/>
      <c r="P14" s="68"/>
      <c r="Q14" s="69"/>
      <c r="R14" s="70"/>
      <c r="S14" s="43"/>
    </row>
    <row r="15" spans="2:256" ht="21.6" customHeight="1">
      <c r="B15" s="44"/>
      <c r="C15" s="58"/>
      <c r="D15" s="59"/>
      <c r="E15" s="59"/>
      <c r="F15" s="60">
        <v>4</v>
      </c>
      <c r="G15" s="61" t="s">
        <v>60</v>
      </c>
      <c r="H15" s="62"/>
      <c r="I15" s="63"/>
      <c r="J15" s="60">
        <v>1</v>
      </c>
      <c r="K15" s="64" t="s">
        <v>61</v>
      </c>
      <c r="L15" s="65"/>
      <c r="M15" s="66"/>
      <c r="N15" s="67"/>
      <c r="O15" s="67"/>
      <c r="P15" s="68"/>
      <c r="Q15" s="69"/>
      <c r="R15" s="70"/>
      <c r="S15" s="43"/>
    </row>
    <row r="16" spans="2:256" ht="21.6" customHeight="1">
      <c r="B16" s="44"/>
      <c r="C16" s="58"/>
      <c r="D16" s="59"/>
      <c r="E16" s="59"/>
      <c r="F16" s="99">
        <v>5</v>
      </c>
      <c r="G16" s="148" t="s">
        <v>62</v>
      </c>
      <c r="H16" s="149"/>
      <c r="I16" s="150"/>
      <c r="J16" s="99">
        <v>1</v>
      </c>
      <c r="K16" s="100" t="s">
        <v>63</v>
      </c>
      <c r="L16" s="65"/>
      <c r="M16" s="66"/>
      <c r="N16" s="67"/>
      <c r="O16" s="67"/>
      <c r="P16" s="68"/>
      <c r="Q16" s="69"/>
      <c r="R16" s="70"/>
      <c r="S16" s="43"/>
    </row>
    <row r="17" spans="2:19" ht="21.6" customHeight="1">
      <c r="B17" s="118">
        <v>4</v>
      </c>
      <c r="C17" s="119" t="s">
        <v>36</v>
      </c>
      <c r="D17" s="120"/>
      <c r="E17" s="120"/>
      <c r="F17" s="121">
        <v>1</v>
      </c>
      <c r="G17" s="122" t="s">
        <v>64</v>
      </c>
      <c r="H17" s="123"/>
      <c r="I17" s="124"/>
      <c r="J17" s="121">
        <v>1</v>
      </c>
      <c r="K17" s="125" t="s">
        <v>65</v>
      </c>
      <c r="L17" s="126"/>
      <c r="M17" s="127"/>
      <c r="N17" s="128"/>
      <c r="O17" s="128"/>
      <c r="P17" s="129"/>
      <c r="Q17" s="130"/>
      <c r="R17" s="151"/>
      <c r="S17" s="43"/>
    </row>
    <row r="18" spans="2:19" ht="21.6" customHeight="1">
      <c r="B18" s="132"/>
      <c r="C18" s="133"/>
      <c r="D18" s="134"/>
      <c r="E18" s="134"/>
      <c r="F18" s="152">
        <v>2</v>
      </c>
      <c r="G18" s="72" t="s">
        <v>66</v>
      </c>
      <c r="H18" s="73"/>
      <c r="I18" s="153"/>
      <c r="J18" s="74">
        <v>1</v>
      </c>
      <c r="K18" s="79" t="s">
        <v>67</v>
      </c>
      <c r="L18" s="80"/>
      <c r="M18" s="81"/>
      <c r="N18" s="82"/>
      <c r="O18" s="82"/>
      <c r="P18" s="83"/>
      <c r="Q18" s="84"/>
      <c r="R18" s="154"/>
      <c r="S18" s="43"/>
    </row>
    <row r="19" spans="2:19" ht="21.6" customHeight="1">
      <c r="B19" s="132"/>
      <c r="C19" s="133"/>
      <c r="D19" s="134"/>
      <c r="E19" s="134"/>
      <c r="F19" s="155"/>
      <c r="G19" s="87"/>
      <c r="H19" s="88"/>
      <c r="I19" s="156"/>
      <c r="J19" s="74">
        <v>2</v>
      </c>
      <c r="K19" s="79" t="s">
        <v>68</v>
      </c>
      <c r="L19" s="80"/>
      <c r="M19" s="81"/>
      <c r="N19" s="82"/>
      <c r="O19" s="82"/>
      <c r="P19" s="83"/>
      <c r="Q19" s="84"/>
      <c r="R19" s="154"/>
      <c r="S19" s="43"/>
    </row>
    <row r="20" spans="2:19" ht="21.6" customHeight="1">
      <c r="B20" s="132"/>
      <c r="C20" s="133"/>
      <c r="D20" s="134"/>
      <c r="E20" s="134"/>
      <c r="F20" s="152">
        <v>3</v>
      </c>
      <c r="G20" s="72" t="s">
        <v>69</v>
      </c>
      <c r="H20" s="73"/>
      <c r="I20" s="153"/>
      <c r="J20" s="152">
        <v>1</v>
      </c>
      <c r="K20" s="157" t="s">
        <v>70</v>
      </c>
      <c r="L20" s="158"/>
      <c r="M20" s="159"/>
      <c r="N20" s="160"/>
      <c r="O20" s="160"/>
      <c r="P20" s="129"/>
      <c r="Q20" s="130"/>
      <c r="R20" s="161"/>
      <c r="S20" s="43"/>
    </row>
    <row r="21" spans="2:19" ht="21.6" customHeight="1">
      <c r="B21" s="132"/>
      <c r="C21" s="133"/>
      <c r="D21" s="134"/>
      <c r="E21" s="134"/>
      <c r="F21" s="162">
        <v>4</v>
      </c>
      <c r="G21" s="163" t="s">
        <v>71</v>
      </c>
      <c r="H21" s="164"/>
      <c r="I21" s="165"/>
      <c r="J21" s="78">
        <v>1</v>
      </c>
      <c r="K21" s="136" t="s">
        <v>72</v>
      </c>
      <c r="L21" s="80"/>
      <c r="M21" s="81"/>
      <c r="N21" s="82"/>
      <c r="O21" s="82"/>
      <c r="P21" s="83"/>
      <c r="Q21" s="84"/>
      <c r="R21" s="154"/>
      <c r="S21" s="43"/>
    </row>
    <row r="22" spans="2:19" ht="21.6" customHeight="1">
      <c r="B22" s="132"/>
      <c r="C22" s="133"/>
      <c r="D22" s="134"/>
      <c r="E22" s="134"/>
      <c r="F22" s="121"/>
      <c r="G22" s="122"/>
      <c r="H22" s="123"/>
      <c r="I22" s="124"/>
      <c r="J22" s="78">
        <v>2</v>
      </c>
      <c r="K22" s="136" t="s">
        <v>73</v>
      </c>
      <c r="L22" s="80"/>
      <c r="M22" s="81"/>
      <c r="N22" s="82"/>
      <c r="O22" s="82"/>
      <c r="P22" s="83"/>
      <c r="Q22" s="84"/>
      <c r="R22" s="154"/>
      <c r="S22" s="43"/>
    </row>
    <row r="23" spans="2:19" ht="21.6" customHeight="1">
      <c r="B23" s="132"/>
      <c r="C23" s="133"/>
      <c r="D23" s="134"/>
      <c r="E23" s="134"/>
      <c r="F23" s="121"/>
      <c r="G23" s="122"/>
      <c r="H23" s="123"/>
      <c r="I23" s="124"/>
      <c r="J23" s="78">
        <v>3</v>
      </c>
      <c r="K23" s="136" t="s">
        <v>74</v>
      </c>
      <c r="L23" s="80"/>
      <c r="M23" s="81"/>
      <c r="N23" s="82"/>
      <c r="O23" s="82"/>
      <c r="P23" s="83"/>
      <c r="Q23" s="84"/>
      <c r="R23" s="154"/>
      <c r="S23" s="43"/>
    </row>
    <row r="24" spans="2:19" ht="21.6" customHeight="1">
      <c r="B24" s="132"/>
      <c r="C24" s="133"/>
      <c r="D24" s="134"/>
      <c r="E24" s="134"/>
      <c r="F24" s="121"/>
      <c r="G24" s="122"/>
      <c r="H24" s="123"/>
      <c r="I24" s="124"/>
      <c r="J24" s="78">
        <v>4</v>
      </c>
      <c r="K24" s="136" t="s">
        <v>75</v>
      </c>
      <c r="L24" s="80"/>
      <c r="M24" s="81"/>
      <c r="N24" s="82"/>
      <c r="O24" s="82"/>
      <c r="P24" s="83"/>
      <c r="Q24" s="84"/>
      <c r="R24" s="154"/>
      <c r="S24" s="43"/>
    </row>
    <row r="25" spans="2:19" ht="21.6" customHeight="1">
      <c r="B25" s="89">
        <v>5</v>
      </c>
      <c r="C25" s="45" t="s">
        <v>76</v>
      </c>
      <c r="D25" s="46"/>
      <c r="E25" s="46"/>
      <c r="F25" s="95">
        <v>1</v>
      </c>
      <c r="G25" s="96" t="s">
        <v>77</v>
      </c>
      <c r="H25" s="97"/>
      <c r="I25" s="98"/>
      <c r="J25" s="99">
        <v>1</v>
      </c>
      <c r="K25" s="100" t="s">
        <v>78</v>
      </c>
      <c r="L25" s="65"/>
      <c r="M25" s="66"/>
      <c r="N25" s="67"/>
      <c r="O25" s="67"/>
      <c r="P25" s="68"/>
      <c r="Q25" s="69"/>
      <c r="R25" s="101"/>
      <c r="S25" s="43"/>
    </row>
    <row r="26" spans="2:19" ht="21.6" customHeight="1">
      <c r="B26" s="44"/>
      <c r="C26" s="58"/>
      <c r="D26" s="59"/>
      <c r="E26" s="59"/>
      <c r="F26" s="47"/>
      <c r="G26" s="48"/>
      <c r="H26" s="49"/>
      <c r="I26" s="50"/>
      <c r="J26" s="99">
        <v>2</v>
      </c>
      <c r="K26" s="100" t="s">
        <v>79</v>
      </c>
      <c r="L26" s="65"/>
      <c r="M26" s="66"/>
      <c r="N26" s="67"/>
      <c r="O26" s="67"/>
      <c r="P26" s="68"/>
      <c r="Q26" s="69"/>
      <c r="R26" s="101"/>
      <c r="S26" s="43"/>
    </row>
    <row r="27" spans="2:19" ht="21.6" customHeight="1">
      <c r="B27" s="44"/>
      <c r="C27" s="58"/>
      <c r="D27" s="59"/>
      <c r="E27" s="59"/>
      <c r="F27" s="102">
        <v>2</v>
      </c>
      <c r="G27" s="103" t="s">
        <v>80</v>
      </c>
      <c r="H27" s="104"/>
      <c r="I27" s="105"/>
      <c r="J27" s="60">
        <v>1</v>
      </c>
      <c r="K27" s="64" t="s">
        <v>81</v>
      </c>
      <c r="L27" s="65"/>
      <c r="M27" s="66"/>
      <c r="N27" s="67"/>
      <c r="O27" s="67"/>
      <c r="P27" s="68"/>
      <c r="Q27" s="69"/>
      <c r="R27" s="101"/>
      <c r="S27" s="43"/>
    </row>
    <row r="28" spans="2:19" ht="21.6" customHeight="1">
      <c r="B28" s="44"/>
      <c r="C28" s="58"/>
      <c r="D28" s="59"/>
      <c r="E28" s="59"/>
      <c r="F28" s="102">
        <v>3</v>
      </c>
      <c r="G28" s="103" t="s">
        <v>82</v>
      </c>
      <c r="H28" s="104"/>
      <c r="I28" s="105"/>
      <c r="J28" s="60">
        <v>1</v>
      </c>
      <c r="K28" s="166" t="s">
        <v>83</v>
      </c>
      <c r="L28" s="65"/>
      <c r="M28" s="66"/>
      <c r="N28" s="67"/>
      <c r="O28" s="67"/>
      <c r="P28" s="68"/>
      <c r="Q28" s="69"/>
      <c r="R28" s="101"/>
      <c r="S28" s="43"/>
    </row>
    <row r="29" spans="2:19" ht="21.6" customHeight="1">
      <c r="B29" s="44"/>
      <c r="C29" s="58"/>
      <c r="D29" s="59"/>
      <c r="E29" s="59"/>
      <c r="F29" s="102">
        <v>4</v>
      </c>
      <c r="G29" s="103" t="s">
        <v>84</v>
      </c>
      <c r="H29" s="104"/>
      <c r="I29" s="105"/>
      <c r="J29" s="60">
        <v>1</v>
      </c>
      <c r="K29" s="166" t="s">
        <v>85</v>
      </c>
      <c r="L29" s="65"/>
      <c r="M29" s="66"/>
      <c r="N29" s="67"/>
      <c r="O29" s="67"/>
      <c r="P29" s="68"/>
      <c r="Q29" s="69"/>
      <c r="R29" s="101"/>
      <c r="S29" s="43"/>
    </row>
    <row r="30" spans="2:19" ht="21.6" customHeight="1">
      <c r="B30" s="44"/>
      <c r="C30" s="58"/>
      <c r="D30" s="59"/>
      <c r="E30" s="59"/>
      <c r="F30" s="102">
        <v>5</v>
      </c>
      <c r="G30" s="103" t="s">
        <v>86</v>
      </c>
      <c r="H30" s="104"/>
      <c r="I30" s="105"/>
      <c r="J30" s="60">
        <v>1</v>
      </c>
      <c r="K30" s="64" t="s">
        <v>87</v>
      </c>
      <c r="L30" s="65"/>
      <c r="M30" s="66"/>
      <c r="N30" s="67"/>
      <c r="O30" s="67"/>
      <c r="P30" s="68"/>
      <c r="Q30" s="69"/>
      <c r="R30" s="101"/>
      <c r="S30" s="43"/>
    </row>
    <row r="31" spans="2:19" ht="21.6" customHeight="1">
      <c r="B31" s="44"/>
      <c r="C31" s="58"/>
      <c r="D31" s="59"/>
      <c r="E31" s="59"/>
      <c r="F31" s="95">
        <v>6</v>
      </c>
      <c r="G31" s="96" t="s">
        <v>88</v>
      </c>
      <c r="H31" s="104"/>
      <c r="I31" s="105"/>
      <c r="J31" s="99">
        <v>1</v>
      </c>
      <c r="K31" s="100" t="s">
        <v>89</v>
      </c>
      <c r="L31" s="65"/>
      <c r="M31" s="66"/>
      <c r="N31" s="67"/>
      <c r="O31" s="67"/>
      <c r="P31" s="68"/>
      <c r="Q31" s="69"/>
      <c r="R31" s="70"/>
      <c r="S31" s="43"/>
    </row>
    <row r="32" spans="2:19" ht="21.6" customHeight="1">
      <c r="B32" s="118">
        <v>6</v>
      </c>
      <c r="C32" s="119" t="s">
        <v>90</v>
      </c>
      <c r="D32" s="120"/>
      <c r="E32" s="120"/>
      <c r="F32" s="162">
        <v>1</v>
      </c>
      <c r="G32" s="163" t="s">
        <v>91</v>
      </c>
      <c r="H32" s="164"/>
      <c r="I32" s="165"/>
      <c r="J32" s="78">
        <v>1</v>
      </c>
      <c r="K32" s="136" t="s">
        <v>92</v>
      </c>
      <c r="L32" s="80"/>
      <c r="M32" s="81"/>
      <c r="N32" s="82"/>
      <c r="O32" s="82"/>
      <c r="P32" s="83"/>
      <c r="Q32" s="84"/>
      <c r="R32" s="154"/>
      <c r="S32" s="43"/>
    </row>
    <row r="33" spans="2:19" ht="21.6" customHeight="1">
      <c r="B33" s="167">
        <v>7</v>
      </c>
      <c r="C33" s="96" t="s">
        <v>93</v>
      </c>
      <c r="D33" s="97"/>
      <c r="E33" s="97"/>
      <c r="F33" s="95">
        <v>1</v>
      </c>
      <c r="G33" s="96" t="s">
        <v>94</v>
      </c>
      <c r="H33" s="97"/>
      <c r="I33" s="98"/>
      <c r="J33" s="99">
        <v>1</v>
      </c>
      <c r="K33" s="100" t="s">
        <v>95</v>
      </c>
      <c r="L33" s="65"/>
      <c r="M33" s="66"/>
      <c r="N33" s="67"/>
      <c r="O33" s="67"/>
      <c r="P33" s="68"/>
      <c r="Q33" s="69"/>
      <c r="R33" s="101"/>
      <c r="S33" s="43"/>
    </row>
    <row r="34" spans="2:19" ht="21.6" customHeight="1">
      <c r="B34" s="168"/>
      <c r="C34" s="114"/>
      <c r="D34" s="169"/>
      <c r="E34" s="169"/>
      <c r="F34" s="113"/>
      <c r="G34" s="114"/>
      <c r="H34" s="169"/>
      <c r="I34" s="170"/>
      <c r="J34" s="99">
        <v>2</v>
      </c>
      <c r="K34" s="100" t="s">
        <v>96</v>
      </c>
      <c r="L34" s="65"/>
      <c r="M34" s="66"/>
      <c r="N34" s="67"/>
      <c r="O34" s="67"/>
      <c r="P34" s="68"/>
      <c r="Q34" s="69"/>
      <c r="R34" s="101"/>
      <c r="S34" s="43"/>
    </row>
    <row r="35" spans="2:19" ht="21.6" customHeight="1">
      <c r="B35" s="168"/>
      <c r="C35" s="114"/>
      <c r="D35" s="169"/>
      <c r="E35" s="169"/>
      <c r="F35" s="113"/>
      <c r="G35" s="114"/>
      <c r="H35" s="169"/>
      <c r="I35" s="170"/>
      <c r="J35" s="99">
        <v>3</v>
      </c>
      <c r="K35" s="100" t="s">
        <v>97</v>
      </c>
      <c r="L35" s="65"/>
      <c r="M35" s="66"/>
      <c r="N35" s="67"/>
      <c r="O35" s="67"/>
      <c r="P35" s="68"/>
      <c r="Q35" s="69"/>
      <c r="R35" s="101"/>
      <c r="S35" s="43"/>
    </row>
    <row r="36" spans="2:19" ht="21.6" customHeight="1">
      <c r="B36" s="168"/>
      <c r="C36" s="114"/>
      <c r="D36" s="169"/>
      <c r="E36" s="169"/>
      <c r="F36" s="113"/>
      <c r="G36" s="114"/>
      <c r="H36" s="169"/>
      <c r="I36" s="170"/>
      <c r="J36" s="99">
        <v>4</v>
      </c>
      <c r="K36" s="100" t="s">
        <v>98</v>
      </c>
      <c r="L36" s="65"/>
      <c r="M36" s="66"/>
      <c r="N36" s="67"/>
      <c r="O36" s="67"/>
      <c r="P36" s="68"/>
      <c r="Q36" s="69"/>
      <c r="R36" s="101"/>
      <c r="S36" s="43"/>
    </row>
    <row r="37" spans="2:19" ht="21.6" customHeight="1">
      <c r="B37" s="168"/>
      <c r="C37" s="114"/>
      <c r="D37" s="169"/>
      <c r="E37" s="169"/>
      <c r="F37" s="113"/>
      <c r="G37" s="114"/>
      <c r="H37" s="169"/>
      <c r="I37" s="170"/>
      <c r="J37" s="99">
        <v>5</v>
      </c>
      <c r="K37" s="100" t="s">
        <v>99</v>
      </c>
      <c r="L37" s="65"/>
      <c r="M37" s="66"/>
      <c r="N37" s="67"/>
      <c r="O37" s="67"/>
      <c r="P37" s="68"/>
      <c r="Q37" s="69"/>
      <c r="R37" s="101"/>
      <c r="S37" s="43"/>
    </row>
    <row r="38" spans="2:19" ht="21.6" customHeight="1">
      <c r="B38" s="168"/>
      <c r="C38" s="114"/>
      <c r="D38" s="169"/>
      <c r="E38" s="169"/>
      <c r="F38" s="95">
        <v>2</v>
      </c>
      <c r="G38" s="96" t="s">
        <v>100</v>
      </c>
      <c r="H38" s="97"/>
      <c r="I38" s="98"/>
      <c r="J38" s="99">
        <v>1</v>
      </c>
      <c r="K38" s="171" t="s">
        <v>101</v>
      </c>
      <c r="L38" s="65"/>
      <c r="M38" s="66"/>
      <c r="N38" s="67"/>
      <c r="O38" s="67"/>
      <c r="P38" s="68"/>
      <c r="Q38" s="69"/>
      <c r="R38" s="101"/>
      <c r="S38" s="43"/>
    </row>
    <row r="39" spans="2:19" ht="21.6" customHeight="1">
      <c r="B39" s="168"/>
      <c r="C39" s="114"/>
      <c r="D39" s="169"/>
      <c r="E39" s="169"/>
      <c r="F39" s="113"/>
      <c r="G39" s="114"/>
      <c r="H39" s="169"/>
      <c r="I39" s="170"/>
      <c r="J39" s="99">
        <v>2</v>
      </c>
      <c r="K39" s="100" t="s">
        <v>102</v>
      </c>
      <c r="L39" s="65"/>
      <c r="M39" s="66"/>
      <c r="N39" s="67"/>
      <c r="O39" s="67"/>
      <c r="P39" s="68"/>
      <c r="Q39" s="69"/>
      <c r="R39" s="101"/>
      <c r="S39" s="43"/>
    </row>
    <row r="40" spans="2:19" ht="21.6" customHeight="1">
      <c r="B40" s="168"/>
      <c r="C40" s="114"/>
      <c r="D40" s="169"/>
      <c r="E40" s="169"/>
      <c r="F40" s="113"/>
      <c r="G40" s="114"/>
      <c r="H40" s="169"/>
      <c r="I40" s="170"/>
      <c r="J40" s="99">
        <v>3</v>
      </c>
      <c r="K40" s="100" t="s">
        <v>103</v>
      </c>
      <c r="L40" s="65"/>
      <c r="M40" s="66"/>
      <c r="N40" s="67"/>
      <c r="O40" s="67"/>
      <c r="P40" s="68"/>
      <c r="Q40" s="69"/>
      <c r="R40" s="101"/>
      <c r="S40" s="43"/>
    </row>
    <row r="41" spans="2:19" ht="21.6" customHeight="1">
      <c r="B41" s="168"/>
      <c r="C41" s="114"/>
      <c r="D41" s="169"/>
      <c r="E41" s="169"/>
      <c r="F41" s="113"/>
      <c r="G41" s="114"/>
      <c r="H41" s="169"/>
      <c r="I41" s="170"/>
      <c r="J41" s="99">
        <v>4</v>
      </c>
      <c r="K41" s="100" t="s">
        <v>104</v>
      </c>
      <c r="L41" s="65"/>
      <c r="M41" s="66"/>
      <c r="N41" s="67"/>
      <c r="O41" s="67"/>
      <c r="P41" s="68"/>
      <c r="Q41" s="69"/>
      <c r="R41" s="101"/>
      <c r="S41" s="43"/>
    </row>
    <row r="42" spans="2:19" ht="21.6" customHeight="1">
      <c r="B42" s="168"/>
      <c r="C42" s="114"/>
      <c r="D42" s="169"/>
      <c r="E42" s="169"/>
      <c r="F42" s="113"/>
      <c r="G42" s="114"/>
      <c r="H42" s="169"/>
      <c r="I42" s="170"/>
      <c r="J42" s="99">
        <v>5</v>
      </c>
      <c r="K42" s="100" t="s">
        <v>105</v>
      </c>
      <c r="L42" s="65"/>
      <c r="M42" s="66"/>
      <c r="N42" s="67"/>
      <c r="O42" s="67"/>
      <c r="P42" s="68"/>
      <c r="Q42" s="69"/>
      <c r="R42" s="70"/>
      <c r="S42" s="43"/>
    </row>
    <row r="43" spans="2:19" ht="21.6" customHeight="1">
      <c r="B43" s="168"/>
      <c r="C43" s="114"/>
      <c r="D43" s="169"/>
      <c r="E43" s="169"/>
      <c r="F43" s="113"/>
      <c r="G43" s="114"/>
      <c r="H43" s="169"/>
      <c r="I43" s="170"/>
      <c r="J43" s="99">
        <v>6</v>
      </c>
      <c r="K43" s="100" t="s">
        <v>106</v>
      </c>
      <c r="L43" s="65"/>
      <c r="M43" s="66"/>
      <c r="N43" s="67"/>
      <c r="O43" s="67"/>
      <c r="P43" s="68"/>
      <c r="Q43" s="69"/>
      <c r="R43" s="70"/>
      <c r="S43" s="43"/>
    </row>
    <row r="44" spans="2:19" ht="21.6" customHeight="1">
      <c r="B44" s="168"/>
      <c r="C44" s="114"/>
      <c r="D44" s="169"/>
      <c r="E44" s="169"/>
      <c r="F44" s="95">
        <v>3</v>
      </c>
      <c r="G44" s="96" t="s">
        <v>107</v>
      </c>
      <c r="H44" s="97"/>
      <c r="I44" s="98"/>
      <c r="J44" s="99">
        <v>1</v>
      </c>
      <c r="K44" s="100" t="s">
        <v>108</v>
      </c>
      <c r="L44" s="65"/>
      <c r="M44" s="66"/>
      <c r="N44" s="67"/>
      <c r="O44" s="67"/>
      <c r="P44" s="68"/>
      <c r="Q44" s="69"/>
      <c r="R44" s="101"/>
      <c r="S44" s="43"/>
    </row>
    <row r="45" spans="2:19" ht="21.6" customHeight="1">
      <c r="B45" s="168"/>
      <c r="C45" s="114"/>
      <c r="D45" s="169"/>
      <c r="E45" s="169"/>
      <c r="F45" s="113"/>
      <c r="G45" s="114"/>
      <c r="H45" s="169"/>
      <c r="I45" s="170"/>
      <c r="J45" s="99">
        <v>2</v>
      </c>
      <c r="K45" s="100" t="s">
        <v>109</v>
      </c>
      <c r="L45" s="65"/>
      <c r="M45" s="66"/>
      <c r="N45" s="67"/>
      <c r="O45" s="67"/>
      <c r="P45" s="68"/>
      <c r="Q45" s="69"/>
      <c r="R45" s="101"/>
      <c r="S45" s="43"/>
    </row>
    <row r="46" spans="2:19" ht="21.6" customHeight="1">
      <c r="B46" s="168"/>
      <c r="C46" s="114"/>
      <c r="D46" s="169"/>
      <c r="E46" s="169"/>
      <c r="F46" s="113"/>
      <c r="G46" s="114"/>
      <c r="H46" s="169"/>
      <c r="I46" s="170"/>
      <c r="J46" s="99">
        <v>3</v>
      </c>
      <c r="K46" s="100" t="s">
        <v>110</v>
      </c>
      <c r="L46" s="65"/>
      <c r="M46" s="66"/>
      <c r="N46" s="67"/>
      <c r="O46" s="67"/>
      <c r="P46" s="68"/>
      <c r="Q46" s="69"/>
      <c r="R46" s="101"/>
      <c r="S46" s="43"/>
    </row>
    <row r="47" spans="2:19" ht="21.6" customHeight="1">
      <c r="B47" s="118">
        <v>8</v>
      </c>
      <c r="C47" s="119" t="s">
        <v>111</v>
      </c>
      <c r="D47" s="120"/>
      <c r="E47" s="120"/>
      <c r="F47" s="162">
        <v>1</v>
      </c>
      <c r="G47" s="163" t="s">
        <v>112</v>
      </c>
      <c r="H47" s="164"/>
      <c r="I47" s="165"/>
      <c r="J47" s="78">
        <v>1</v>
      </c>
      <c r="K47" s="136" t="s">
        <v>113</v>
      </c>
      <c r="L47" s="80"/>
      <c r="M47" s="81"/>
      <c r="N47" s="82"/>
      <c r="O47" s="82"/>
      <c r="P47" s="83"/>
      <c r="Q47" s="84"/>
      <c r="R47" s="154"/>
      <c r="S47" s="43"/>
    </row>
    <row r="48" spans="2:19" ht="21.6" customHeight="1">
      <c r="B48" s="132"/>
      <c r="C48" s="133"/>
      <c r="D48" s="134"/>
      <c r="E48" s="134"/>
      <c r="F48" s="152">
        <v>2</v>
      </c>
      <c r="G48" s="72" t="s">
        <v>114</v>
      </c>
      <c r="H48" s="73"/>
      <c r="I48" s="153"/>
      <c r="J48" s="74">
        <v>1</v>
      </c>
      <c r="K48" s="79" t="s">
        <v>115</v>
      </c>
      <c r="L48" s="80"/>
      <c r="M48" s="81"/>
      <c r="N48" s="82"/>
      <c r="O48" s="82"/>
      <c r="P48" s="83"/>
      <c r="Q48" s="84"/>
      <c r="R48" s="154"/>
      <c r="S48" s="43"/>
    </row>
    <row r="49" spans="2:19" ht="21.6" customHeight="1">
      <c r="B49" s="132"/>
      <c r="C49" s="133"/>
      <c r="D49" s="134"/>
      <c r="E49" s="134"/>
      <c r="F49" s="155"/>
      <c r="G49" s="87"/>
      <c r="H49" s="88"/>
      <c r="I49" s="156"/>
      <c r="J49" s="74">
        <v>2</v>
      </c>
      <c r="K49" s="79" t="s">
        <v>116</v>
      </c>
      <c r="L49" s="80"/>
      <c r="M49" s="81"/>
      <c r="N49" s="82"/>
      <c r="O49" s="82"/>
      <c r="P49" s="83"/>
      <c r="Q49" s="172"/>
      <c r="R49" s="85"/>
      <c r="S49" s="43"/>
    </row>
    <row r="50" spans="2:19" ht="21.6" customHeight="1">
      <c r="B50" s="132"/>
      <c r="C50" s="133"/>
      <c r="D50" s="134"/>
      <c r="E50" s="134"/>
      <c r="F50" s="155"/>
      <c r="G50" s="87"/>
      <c r="H50" s="88"/>
      <c r="I50" s="156"/>
      <c r="J50" s="74">
        <v>3</v>
      </c>
      <c r="K50" s="79" t="s">
        <v>117</v>
      </c>
      <c r="L50" s="80"/>
      <c r="M50" s="81"/>
      <c r="N50" s="82"/>
      <c r="O50" s="82"/>
      <c r="P50" s="83"/>
      <c r="Q50" s="172"/>
      <c r="R50" s="85"/>
      <c r="S50" s="43"/>
    </row>
    <row r="51" spans="2:19" ht="21.6" customHeight="1">
      <c r="B51" s="132"/>
      <c r="C51" s="133"/>
      <c r="D51" s="134"/>
      <c r="E51" s="134"/>
      <c r="F51" s="155"/>
      <c r="G51" s="87"/>
      <c r="H51" s="88"/>
      <c r="I51" s="156"/>
      <c r="J51" s="74">
        <v>4</v>
      </c>
      <c r="K51" s="79" t="s">
        <v>118</v>
      </c>
      <c r="L51" s="80"/>
      <c r="M51" s="81"/>
      <c r="N51" s="82"/>
      <c r="O51" s="82"/>
      <c r="P51" s="83"/>
      <c r="Q51" s="172"/>
      <c r="R51" s="85"/>
      <c r="S51" s="43"/>
    </row>
    <row r="52" spans="2:19" ht="21.6" customHeight="1">
      <c r="B52" s="132"/>
      <c r="C52" s="133"/>
      <c r="D52" s="134"/>
      <c r="E52" s="134"/>
      <c r="F52" s="155"/>
      <c r="G52" s="87"/>
      <c r="H52" s="88"/>
      <c r="I52" s="156"/>
      <c r="J52" s="74">
        <v>5</v>
      </c>
      <c r="K52" s="79" t="s">
        <v>119</v>
      </c>
      <c r="L52" s="80"/>
      <c r="M52" s="81"/>
      <c r="N52" s="82"/>
      <c r="O52" s="82"/>
      <c r="P52" s="83"/>
      <c r="Q52" s="172"/>
      <c r="R52" s="85"/>
      <c r="S52" s="43"/>
    </row>
    <row r="53" spans="2:19" ht="21.6" customHeight="1">
      <c r="B53" s="89">
        <v>9</v>
      </c>
      <c r="C53" s="45" t="s">
        <v>120</v>
      </c>
      <c r="D53" s="46"/>
      <c r="E53" s="46"/>
      <c r="F53" s="60">
        <v>1</v>
      </c>
      <c r="G53" s="61" t="s">
        <v>121</v>
      </c>
      <c r="H53" s="62"/>
      <c r="I53" s="63"/>
      <c r="J53" s="60">
        <v>1</v>
      </c>
      <c r="K53" s="173" t="s">
        <v>122</v>
      </c>
      <c r="L53" s="65"/>
      <c r="M53" s="66"/>
      <c r="N53" s="67"/>
      <c r="O53" s="67"/>
      <c r="P53" s="174"/>
      <c r="Q53" s="175"/>
      <c r="R53" s="70"/>
      <c r="S53" s="43"/>
    </row>
    <row r="54" spans="2:19" ht="21.6" customHeight="1">
      <c r="B54" s="44"/>
      <c r="C54" s="58"/>
      <c r="D54" s="59"/>
      <c r="E54" s="59"/>
      <c r="F54" s="176">
        <v>2</v>
      </c>
      <c r="G54" s="177" t="s">
        <v>123</v>
      </c>
      <c r="H54" s="178"/>
      <c r="I54" s="179"/>
      <c r="J54" s="99">
        <v>1</v>
      </c>
      <c r="K54" s="100" t="s">
        <v>124</v>
      </c>
      <c r="L54" s="65"/>
      <c r="M54" s="66"/>
      <c r="N54" s="67"/>
      <c r="O54" s="67"/>
      <c r="P54" s="174"/>
      <c r="Q54" s="175"/>
      <c r="R54" s="70"/>
      <c r="S54" s="43"/>
    </row>
    <row r="55" spans="2:19" ht="21.6" customHeight="1">
      <c r="B55" s="44"/>
      <c r="C55" s="58"/>
      <c r="D55" s="59"/>
      <c r="E55" s="59"/>
      <c r="F55" s="180">
        <v>3</v>
      </c>
      <c r="G55" s="181" t="s">
        <v>125</v>
      </c>
      <c r="H55" s="146"/>
      <c r="I55" s="147"/>
      <c r="J55" s="60">
        <v>1</v>
      </c>
      <c r="K55" s="64" t="s">
        <v>126</v>
      </c>
      <c r="L55" s="65"/>
      <c r="M55" s="66"/>
      <c r="N55" s="67"/>
      <c r="O55" s="67"/>
      <c r="P55" s="174"/>
      <c r="Q55" s="175"/>
      <c r="R55" s="70"/>
      <c r="S55" s="43"/>
    </row>
    <row r="56" spans="2:19" ht="21.6" customHeight="1">
      <c r="B56" s="44"/>
      <c r="C56" s="58"/>
      <c r="D56" s="59"/>
      <c r="E56" s="59"/>
      <c r="F56" s="95">
        <v>4</v>
      </c>
      <c r="G56" s="97" t="s">
        <v>127</v>
      </c>
      <c r="H56" s="97"/>
      <c r="I56" s="98"/>
      <c r="J56" s="99">
        <v>1</v>
      </c>
      <c r="K56" s="100" t="s">
        <v>128</v>
      </c>
      <c r="L56" s="65"/>
      <c r="M56" s="66"/>
      <c r="N56" s="67"/>
      <c r="O56" s="67"/>
      <c r="P56" s="174"/>
      <c r="Q56" s="175"/>
      <c r="R56" s="70"/>
      <c r="S56" s="43"/>
    </row>
    <row r="57" spans="2:19" ht="21.6" customHeight="1">
      <c r="B57" s="44"/>
      <c r="C57" s="58"/>
      <c r="D57" s="59"/>
      <c r="E57" s="59"/>
      <c r="F57" s="113"/>
      <c r="G57" s="169"/>
      <c r="H57" s="169"/>
      <c r="I57" s="170"/>
      <c r="J57" s="99">
        <v>2</v>
      </c>
      <c r="K57" s="100" t="s">
        <v>129</v>
      </c>
      <c r="L57" s="65"/>
      <c r="M57" s="66"/>
      <c r="N57" s="67"/>
      <c r="O57" s="67"/>
      <c r="P57" s="174"/>
      <c r="Q57" s="175"/>
      <c r="R57" s="70"/>
      <c r="S57" s="43"/>
    </row>
    <row r="58" spans="2:19" ht="21.6" customHeight="1">
      <c r="B58" s="44"/>
      <c r="C58" s="58"/>
      <c r="D58" s="59"/>
      <c r="E58" s="59"/>
      <c r="F58" s="180"/>
      <c r="G58" s="146"/>
      <c r="H58" s="146"/>
      <c r="I58" s="147"/>
      <c r="J58" s="60">
        <v>3</v>
      </c>
      <c r="K58" s="64" t="s">
        <v>130</v>
      </c>
      <c r="L58" s="65"/>
      <c r="M58" s="66"/>
      <c r="N58" s="67"/>
      <c r="O58" s="67"/>
      <c r="P58" s="174"/>
      <c r="Q58" s="175"/>
      <c r="R58" s="70"/>
      <c r="S58" s="43"/>
    </row>
    <row r="59" spans="2:19">
      <c r="B59" s="199" t="s">
        <v>21</v>
      </c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39">
        <f>COUNTIF(N6:N58,"Y")</f>
        <v>0</v>
      </c>
      <c r="O59" s="39">
        <f>COUNTIF(O6:O58,"OK")</f>
        <v>0</v>
      </c>
      <c r="P59" s="111"/>
      <c r="Q59" s="111"/>
      <c r="R59" s="112"/>
    </row>
    <row r="61" spans="2:19">
      <c r="B61" s="21"/>
      <c r="C61" s="21"/>
      <c r="D61" s="21"/>
      <c r="E61" s="21"/>
      <c r="F61" s="21"/>
      <c r="J61" s="21"/>
    </row>
    <row r="62" spans="2:19">
      <c r="B62" s="21"/>
      <c r="C62" s="21"/>
      <c r="D62" s="21"/>
      <c r="E62" s="21"/>
      <c r="F62" s="21"/>
      <c r="J62" s="21"/>
    </row>
    <row r="63" spans="2:19">
      <c r="B63" s="21"/>
      <c r="C63" s="21"/>
      <c r="D63" s="21"/>
      <c r="E63" s="21"/>
      <c r="F63" s="21"/>
      <c r="J63" s="21"/>
    </row>
  </sheetData>
  <mergeCells count="6">
    <mergeCell ref="B2:E2"/>
    <mergeCell ref="B3:E3"/>
    <mergeCell ref="F3:I3"/>
    <mergeCell ref="J3:M3"/>
    <mergeCell ref="B5:M5"/>
    <mergeCell ref="B59:M59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O29"/>
  <sheetViews>
    <sheetView zoomScale="80" zoomScaleNormal="80" workbookViewId="0">
      <selection activeCell="H13" sqref="H13"/>
    </sheetView>
  </sheetViews>
  <sheetFormatPr defaultRowHeight="12.75"/>
  <cols>
    <col min="1" max="1" width="2.375" style="18" customWidth="1"/>
    <col min="2" max="2" width="4.625" style="19" customWidth="1"/>
    <col min="3" max="3" width="10.625" style="19" customWidth="1"/>
    <col min="4" max="4" width="1.875" style="19" customWidth="1"/>
    <col min="5" max="5" width="4.125" style="19" customWidth="1"/>
    <col min="6" max="6" width="3.375" style="19" customWidth="1"/>
    <col min="7" max="7" width="10.625" style="20" customWidth="1"/>
    <col min="8" max="8" width="11.125" style="20" customWidth="1"/>
    <col min="9" max="9" width="2.875" style="20" customWidth="1"/>
    <col min="10" max="10" width="4.625" style="19" customWidth="1"/>
    <col min="11" max="11" width="17.875" style="21" customWidth="1"/>
    <col min="12" max="12" width="8.875" style="20" customWidth="1"/>
    <col min="13" max="13" width="48.875" style="20" customWidth="1"/>
    <col min="14" max="14" width="11.375" style="19" customWidth="1"/>
    <col min="15" max="15" width="8.875" style="19" customWidth="1"/>
    <col min="16" max="16" width="17.375" style="21" customWidth="1"/>
    <col min="17" max="17" width="12.5" style="21" customWidth="1"/>
    <col min="18" max="18" width="29.75" style="22" customWidth="1"/>
    <col min="19" max="249" width="9" style="18"/>
    <col min="250" max="16384" width="9" style="23"/>
  </cols>
  <sheetData>
    <row r="2" spans="2:19" ht="19.5" customHeight="1">
      <c r="B2" s="194" t="s">
        <v>10</v>
      </c>
      <c r="C2" s="194"/>
      <c r="D2" s="194"/>
      <c r="E2" s="194"/>
      <c r="F2" s="24" t="s">
        <v>11</v>
      </c>
      <c r="G2" s="25"/>
      <c r="H2" s="25"/>
      <c r="I2" s="26"/>
      <c r="J2" s="21"/>
      <c r="L2" s="21"/>
      <c r="M2" s="21"/>
      <c r="N2" s="21"/>
      <c r="O2" s="21"/>
      <c r="R2" s="27"/>
    </row>
    <row r="3" spans="2:19" ht="21" customHeight="1">
      <c r="B3" s="195" t="s">
        <v>12</v>
      </c>
      <c r="C3" s="195"/>
      <c r="D3" s="195"/>
      <c r="E3" s="195"/>
      <c r="F3" s="196" t="s">
        <v>13</v>
      </c>
      <c r="G3" s="196"/>
      <c r="H3" s="196"/>
      <c r="I3" s="196"/>
      <c r="J3" s="197" t="s">
        <v>14</v>
      </c>
      <c r="K3" s="197"/>
      <c r="L3" s="197"/>
      <c r="M3" s="197"/>
      <c r="N3" s="29" t="s">
        <v>15</v>
      </c>
      <c r="O3" s="29" t="s">
        <v>16</v>
      </c>
      <c r="P3" s="28" t="s">
        <v>17</v>
      </c>
      <c r="Q3" s="28" t="s">
        <v>4</v>
      </c>
      <c r="R3" s="30" t="s">
        <v>5</v>
      </c>
    </row>
    <row r="4" spans="2:19">
      <c r="B4" s="31" t="s">
        <v>18</v>
      </c>
      <c r="C4" s="32"/>
      <c r="D4" s="33"/>
      <c r="E4" s="34"/>
      <c r="F4" s="35" t="s">
        <v>18</v>
      </c>
      <c r="G4" s="32"/>
      <c r="H4" s="33"/>
      <c r="I4" s="34"/>
      <c r="J4" s="35" t="s">
        <v>18</v>
      </c>
      <c r="K4" s="36"/>
      <c r="L4" s="33"/>
      <c r="M4" s="33"/>
      <c r="N4" s="37" t="s">
        <v>19</v>
      </c>
      <c r="O4" s="37" t="s">
        <v>20</v>
      </c>
      <c r="P4" s="37"/>
      <c r="Q4" s="37"/>
      <c r="R4" s="38"/>
    </row>
    <row r="5" spans="2:19">
      <c r="B5" s="198" t="s">
        <v>21</v>
      </c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39">
        <f>COUNTIF(N6:N24,"Y")</f>
        <v>0</v>
      </c>
      <c r="O5" s="39">
        <f>COUNTIF(O6:O24,"OK")</f>
        <v>0</v>
      </c>
      <c r="P5" s="41"/>
      <c r="Q5" s="41"/>
      <c r="R5" s="42"/>
    </row>
    <row r="6" spans="2:19" ht="26.45" customHeight="1">
      <c r="B6" s="118">
        <v>1</v>
      </c>
      <c r="C6" s="119" t="s">
        <v>34</v>
      </c>
      <c r="D6" s="120"/>
      <c r="E6" s="120"/>
      <c r="F6" s="121">
        <v>1</v>
      </c>
      <c r="G6" s="122" t="s">
        <v>47</v>
      </c>
      <c r="H6" s="123"/>
      <c r="I6" s="124"/>
      <c r="J6" s="121">
        <v>1</v>
      </c>
      <c r="K6" s="125" t="s">
        <v>48</v>
      </c>
      <c r="L6" s="126"/>
      <c r="M6" s="127"/>
      <c r="N6" s="182" t="s">
        <v>19</v>
      </c>
      <c r="O6" s="182" t="s">
        <v>20</v>
      </c>
      <c r="P6" s="183" t="s">
        <v>25</v>
      </c>
      <c r="Q6" s="130" t="s">
        <v>8</v>
      </c>
      <c r="R6" s="184" t="s">
        <v>26</v>
      </c>
      <c r="S6" s="43"/>
    </row>
    <row r="7" spans="2:19" ht="21.6" customHeight="1">
      <c r="B7" s="132"/>
      <c r="C7" s="133"/>
      <c r="D7" s="134"/>
      <c r="E7" s="134"/>
      <c r="F7" s="78">
        <v>2</v>
      </c>
      <c r="G7" s="135" t="s">
        <v>49</v>
      </c>
      <c r="H7" s="76"/>
      <c r="I7" s="77"/>
      <c r="J7" s="78">
        <v>1</v>
      </c>
      <c r="K7" s="136" t="s">
        <v>50</v>
      </c>
      <c r="L7" s="80"/>
      <c r="M7" s="81"/>
      <c r="N7" s="82"/>
      <c r="O7" s="82"/>
      <c r="P7" s="83"/>
      <c r="Q7" s="84"/>
      <c r="R7" s="85"/>
      <c r="S7" s="43"/>
    </row>
    <row r="8" spans="2:19" ht="21.6" customHeight="1">
      <c r="B8" s="89">
        <v>2</v>
      </c>
      <c r="C8" s="45" t="s">
        <v>22</v>
      </c>
      <c r="D8" s="46"/>
      <c r="E8" s="46"/>
      <c r="F8" s="60">
        <v>1</v>
      </c>
      <c r="G8" s="61" t="s">
        <v>23</v>
      </c>
      <c r="H8" s="62"/>
      <c r="I8" s="63"/>
      <c r="J8" s="60">
        <v>1</v>
      </c>
      <c r="K8" s="64" t="s">
        <v>131</v>
      </c>
      <c r="L8" s="65"/>
      <c r="M8" s="66"/>
      <c r="N8" s="67"/>
      <c r="O8" s="67"/>
      <c r="P8" s="68"/>
      <c r="Q8" s="69"/>
      <c r="R8" s="70"/>
      <c r="S8" s="43"/>
    </row>
    <row r="9" spans="2:19" ht="21.6" customHeight="1">
      <c r="B9" s="44"/>
      <c r="C9" s="58"/>
      <c r="D9" s="59"/>
      <c r="E9" s="59"/>
      <c r="F9" s="60">
        <v>2</v>
      </c>
      <c r="G9" s="61" t="s">
        <v>56</v>
      </c>
      <c r="H9" s="62"/>
      <c r="I9" s="63"/>
      <c r="J9" s="60">
        <v>1</v>
      </c>
      <c r="K9" s="64" t="s">
        <v>57</v>
      </c>
      <c r="L9" s="65"/>
      <c r="M9" s="66"/>
      <c r="N9" s="67"/>
      <c r="O9" s="67"/>
      <c r="P9" s="68"/>
      <c r="Q9" s="69"/>
      <c r="R9" s="70"/>
      <c r="S9" s="43"/>
    </row>
    <row r="10" spans="2:19" ht="21.6" customHeight="1">
      <c r="B10" s="44"/>
      <c r="C10" s="58"/>
      <c r="D10" s="59"/>
      <c r="E10" s="59"/>
      <c r="F10" s="95">
        <v>3</v>
      </c>
      <c r="G10" s="96" t="s">
        <v>132</v>
      </c>
      <c r="H10" s="97"/>
      <c r="I10" s="98"/>
      <c r="J10" s="99">
        <v>1</v>
      </c>
      <c r="K10" s="100" t="s">
        <v>61</v>
      </c>
      <c r="L10" s="65"/>
      <c r="M10" s="66"/>
      <c r="N10" s="67"/>
      <c r="O10" s="67"/>
      <c r="P10" s="68"/>
      <c r="Q10" s="69"/>
      <c r="R10" s="70"/>
      <c r="S10" s="43"/>
    </row>
    <row r="11" spans="2:19" ht="21.6" customHeight="1">
      <c r="B11" s="44"/>
      <c r="C11" s="58"/>
      <c r="D11" s="59"/>
      <c r="E11" s="59"/>
      <c r="F11" s="176"/>
      <c r="G11" s="177"/>
      <c r="H11" s="178"/>
      <c r="I11" s="179"/>
      <c r="J11" s="99">
        <v>2</v>
      </c>
      <c r="K11" s="100" t="s">
        <v>133</v>
      </c>
      <c r="L11" s="65"/>
      <c r="M11" s="66"/>
      <c r="N11" s="67"/>
      <c r="O11" s="67"/>
      <c r="P11" s="68"/>
      <c r="Q11" s="69"/>
      <c r="R11" s="70"/>
      <c r="S11" s="43"/>
    </row>
    <row r="12" spans="2:19" ht="21.6" customHeight="1">
      <c r="B12" s="118">
        <v>3</v>
      </c>
      <c r="C12" s="119" t="s">
        <v>36</v>
      </c>
      <c r="D12" s="120"/>
      <c r="E12" s="120"/>
      <c r="F12" s="121">
        <v>1</v>
      </c>
      <c r="G12" s="122" t="s">
        <v>64</v>
      </c>
      <c r="H12" s="123"/>
      <c r="I12" s="124"/>
      <c r="J12" s="121">
        <v>1</v>
      </c>
      <c r="K12" s="125" t="s">
        <v>65</v>
      </c>
      <c r="L12" s="126"/>
      <c r="M12" s="127"/>
      <c r="N12" s="128"/>
      <c r="O12" s="128"/>
      <c r="P12" s="129"/>
      <c r="Q12" s="130"/>
      <c r="R12" s="151"/>
      <c r="S12" s="43"/>
    </row>
    <row r="13" spans="2:19" ht="21.6" customHeight="1">
      <c r="B13" s="132"/>
      <c r="C13" s="133"/>
      <c r="D13" s="134"/>
      <c r="E13" s="134"/>
      <c r="F13" s="162">
        <v>2</v>
      </c>
      <c r="G13" s="163" t="s">
        <v>66</v>
      </c>
      <c r="H13" s="164"/>
      <c r="I13" s="165"/>
      <c r="J13" s="78">
        <v>1</v>
      </c>
      <c r="K13" s="136" t="s">
        <v>67</v>
      </c>
      <c r="L13" s="80"/>
      <c r="M13" s="81"/>
      <c r="N13" s="82"/>
      <c r="O13" s="82"/>
      <c r="P13" s="83"/>
      <c r="Q13" s="84"/>
      <c r="R13" s="154"/>
      <c r="S13" s="43"/>
    </row>
    <row r="14" spans="2:19" ht="21.6" customHeight="1">
      <c r="B14" s="132"/>
      <c r="C14" s="133"/>
      <c r="D14" s="134"/>
      <c r="E14" s="134"/>
      <c r="F14" s="121"/>
      <c r="G14" s="122"/>
      <c r="H14" s="123"/>
      <c r="I14" s="124"/>
      <c r="J14" s="78">
        <v>2</v>
      </c>
      <c r="K14" s="136" t="s">
        <v>68</v>
      </c>
      <c r="L14" s="80"/>
      <c r="M14" s="81"/>
      <c r="N14" s="82"/>
      <c r="O14" s="82"/>
      <c r="P14" s="83"/>
      <c r="Q14" s="84"/>
      <c r="R14" s="154"/>
      <c r="S14" s="43"/>
    </row>
    <row r="15" spans="2:19" ht="21.6" customHeight="1">
      <c r="B15" s="132"/>
      <c r="C15" s="133"/>
      <c r="D15" s="134"/>
      <c r="E15" s="134"/>
      <c r="F15" s="162">
        <v>3</v>
      </c>
      <c r="G15" s="163" t="s">
        <v>69</v>
      </c>
      <c r="H15" s="164"/>
      <c r="I15" s="165"/>
      <c r="J15" s="162">
        <v>1</v>
      </c>
      <c r="K15" s="185" t="s">
        <v>70</v>
      </c>
      <c r="L15" s="158"/>
      <c r="M15" s="159"/>
      <c r="N15" s="160"/>
      <c r="O15" s="160"/>
      <c r="P15" s="129"/>
      <c r="Q15" s="130"/>
      <c r="R15" s="161"/>
      <c r="S15" s="43"/>
    </row>
    <row r="16" spans="2:19" ht="21.6" customHeight="1">
      <c r="B16" s="132"/>
      <c r="C16" s="133"/>
      <c r="D16" s="134"/>
      <c r="E16" s="134"/>
      <c r="F16" s="162">
        <v>4</v>
      </c>
      <c r="G16" s="163" t="s">
        <v>71</v>
      </c>
      <c r="H16" s="164"/>
      <c r="I16" s="165"/>
      <c r="J16" s="78">
        <v>1</v>
      </c>
      <c r="K16" s="136" t="s">
        <v>72</v>
      </c>
      <c r="L16" s="80"/>
      <c r="M16" s="81"/>
      <c r="N16" s="82"/>
      <c r="O16" s="82"/>
      <c r="P16" s="83"/>
      <c r="Q16" s="84"/>
      <c r="R16" s="154"/>
      <c r="S16" s="43"/>
    </row>
    <row r="17" spans="2:19" ht="21.6" customHeight="1">
      <c r="B17" s="132"/>
      <c r="C17" s="133"/>
      <c r="D17" s="134"/>
      <c r="E17" s="134"/>
      <c r="F17" s="121"/>
      <c r="G17" s="122"/>
      <c r="H17" s="123"/>
      <c r="I17" s="124"/>
      <c r="J17" s="78">
        <v>2</v>
      </c>
      <c r="K17" s="136" t="s">
        <v>73</v>
      </c>
      <c r="L17" s="80"/>
      <c r="M17" s="81"/>
      <c r="N17" s="82"/>
      <c r="O17" s="82"/>
      <c r="P17" s="83"/>
      <c r="Q17" s="84"/>
      <c r="R17" s="154"/>
      <c r="S17" s="43"/>
    </row>
    <row r="18" spans="2:19" ht="21.6" customHeight="1">
      <c r="B18" s="132"/>
      <c r="C18" s="133"/>
      <c r="D18" s="134"/>
      <c r="E18" s="134"/>
      <c r="F18" s="121"/>
      <c r="G18" s="122"/>
      <c r="H18" s="123"/>
      <c r="I18" s="124"/>
      <c r="J18" s="78">
        <v>3</v>
      </c>
      <c r="K18" s="136" t="s">
        <v>75</v>
      </c>
      <c r="L18" s="80"/>
      <c r="M18" s="81"/>
      <c r="N18" s="82"/>
      <c r="O18" s="82"/>
      <c r="P18" s="83"/>
      <c r="Q18" s="84"/>
      <c r="R18" s="154"/>
      <c r="S18" s="43"/>
    </row>
    <row r="19" spans="2:19" ht="21.6" customHeight="1">
      <c r="B19" s="167">
        <v>4</v>
      </c>
      <c r="C19" s="96" t="s">
        <v>90</v>
      </c>
      <c r="D19" s="97"/>
      <c r="E19" s="97"/>
      <c r="F19" s="95">
        <v>1</v>
      </c>
      <c r="G19" s="96" t="s">
        <v>91</v>
      </c>
      <c r="H19" s="97"/>
      <c r="I19" s="98"/>
      <c r="J19" s="99">
        <v>1</v>
      </c>
      <c r="K19" s="100" t="s">
        <v>92</v>
      </c>
      <c r="L19" s="65"/>
      <c r="M19" s="66"/>
      <c r="N19" s="67"/>
      <c r="O19" s="67"/>
      <c r="P19" s="68"/>
      <c r="Q19" s="69"/>
      <c r="R19" s="101"/>
      <c r="S19" s="43"/>
    </row>
    <row r="20" spans="2:19" ht="21.6" customHeight="1">
      <c r="B20" s="71">
        <v>5</v>
      </c>
      <c r="C20" s="72" t="s">
        <v>134</v>
      </c>
      <c r="D20" s="73"/>
      <c r="E20" s="153"/>
      <c r="F20" s="152">
        <v>1</v>
      </c>
      <c r="G20" s="72" t="s">
        <v>135</v>
      </c>
      <c r="H20" s="73"/>
      <c r="I20" s="153"/>
      <c r="J20" s="74">
        <v>1</v>
      </c>
      <c r="K20" s="79" t="s">
        <v>136</v>
      </c>
      <c r="L20" s="80"/>
      <c r="M20" s="81"/>
      <c r="N20" s="82"/>
      <c r="O20" s="82"/>
      <c r="P20" s="83"/>
      <c r="Q20" s="84"/>
      <c r="R20" s="154"/>
      <c r="S20" s="43"/>
    </row>
    <row r="21" spans="2:19" ht="21.6" customHeight="1">
      <c r="B21" s="132"/>
      <c r="C21" s="87"/>
      <c r="D21" s="88"/>
      <c r="E21" s="156"/>
      <c r="F21" s="152">
        <v>2</v>
      </c>
      <c r="G21" s="72" t="s">
        <v>137</v>
      </c>
      <c r="H21" s="73"/>
      <c r="I21" s="153"/>
      <c r="J21" s="74">
        <v>1</v>
      </c>
      <c r="K21" s="79" t="s">
        <v>138</v>
      </c>
      <c r="L21" s="80"/>
      <c r="M21" s="81"/>
      <c r="N21" s="82"/>
      <c r="O21" s="82"/>
      <c r="P21" s="83"/>
      <c r="Q21" s="84"/>
      <c r="R21" s="154"/>
      <c r="S21" s="43"/>
    </row>
    <row r="22" spans="2:19" ht="21.6" customHeight="1">
      <c r="B22" s="132"/>
      <c r="C22" s="87"/>
      <c r="D22" s="88"/>
      <c r="E22" s="156"/>
      <c r="F22" s="140"/>
      <c r="G22" s="186"/>
      <c r="H22" s="187"/>
      <c r="I22" s="188"/>
      <c r="J22" s="74">
        <v>2</v>
      </c>
      <c r="K22" s="79" t="s">
        <v>139</v>
      </c>
      <c r="L22" s="80"/>
      <c r="M22" s="81"/>
      <c r="N22" s="82"/>
      <c r="O22" s="82"/>
      <c r="P22" s="83"/>
      <c r="Q22" s="84"/>
      <c r="R22" s="154"/>
      <c r="S22" s="43"/>
    </row>
    <row r="23" spans="2:19" ht="21.6" customHeight="1">
      <c r="B23" s="132"/>
      <c r="C23" s="87"/>
      <c r="D23" s="88"/>
      <c r="E23" s="88"/>
      <c r="F23" s="152">
        <v>3</v>
      </c>
      <c r="G23" s="72" t="s">
        <v>140</v>
      </c>
      <c r="H23" s="73"/>
      <c r="I23" s="153"/>
      <c r="J23" s="74">
        <v>1</v>
      </c>
      <c r="K23" s="79" t="s">
        <v>141</v>
      </c>
      <c r="L23" s="80"/>
      <c r="M23" s="81"/>
      <c r="N23" s="82"/>
      <c r="O23" s="82"/>
      <c r="P23" s="83"/>
      <c r="Q23" s="84"/>
      <c r="R23" s="154"/>
      <c r="S23" s="43"/>
    </row>
    <row r="24" spans="2:19" ht="21.6" customHeight="1">
      <c r="B24" s="132"/>
      <c r="C24" s="87"/>
      <c r="D24" s="88"/>
      <c r="E24" s="88"/>
      <c r="F24" s="152">
        <v>4</v>
      </c>
      <c r="G24" s="75" t="s">
        <v>142</v>
      </c>
      <c r="H24" s="138"/>
      <c r="I24" s="139"/>
      <c r="J24" s="74">
        <v>1</v>
      </c>
      <c r="K24" s="79" t="s">
        <v>143</v>
      </c>
      <c r="L24" s="80"/>
      <c r="M24" s="81"/>
      <c r="N24" s="82"/>
      <c r="O24" s="82"/>
      <c r="P24" s="189"/>
      <c r="Q24" s="172"/>
      <c r="R24" s="85"/>
      <c r="S24" s="43"/>
    </row>
    <row r="25" spans="2:19">
      <c r="B25" s="199" t="s">
        <v>21</v>
      </c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39">
        <f>COUNTIF(N6:N24,"Y")</f>
        <v>0</v>
      </c>
      <c r="O25" s="39">
        <f>COUNTIF(O6:O24,"OK")</f>
        <v>0</v>
      </c>
      <c r="P25" s="111"/>
      <c r="Q25" s="111"/>
      <c r="R25" s="112"/>
    </row>
    <row r="27" spans="2:19">
      <c r="B27" s="21"/>
      <c r="C27" s="21"/>
      <c r="D27" s="21"/>
      <c r="E27" s="21"/>
      <c r="F27" s="21"/>
      <c r="J27" s="21"/>
    </row>
    <row r="28" spans="2:19">
      <c r="B28" s="21"/>
      <c r="C28" s="21"/>
      <c r="D28" s="21"/>
      <c r="E28" s="21"/>
      <c r="F28" s="21"/>
      <c r="J28" s="21"/>
    </row>
    <row r="29" spans="2:19">
      <c r="B29" s="21"/>
      <c r="C29" s="21"/>
      <c r="D29" s="21"/>
      <c r="E29" s="21"/>
      <c r="F29" s="21"/>
      <c r="J29" s="21"/>
    </row>
  </sheetData>
  <mergeCells count="6">
    <mergeCell ref="B2:E2"/>
    <mergeCell ref="B3:E3"/>
    <mergeCell ref="F3:I3"/>
    <mergeCell ref="J3:M3"/>
    <mergeCell ref="B5:M5"/>
    <mergeCell ref="B25:M25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O21"/>
  <sheetViews>
    <sheetView tabSelected="1" zoomScale="80" zoomScaleNormal="80" workbookViewId="0">
      <selection activeCell="G11" sqref="G11"/>
    </sheetView>
  </sheetViews>
  <sheetFormatPr defaultRowHeight="12.75"/>
  <cols>
    <col min="1" max="1" width="2.375" style="18" customWidth="1"/>
    <col min="2" max="2" width="4.625" style="19" customWidth="1"/>
    <col min="3" max="3" width="10.625" style="19" customWidth="1"/>
    <col min="4" max="5" width="1.875" style="19" customWidth="1"/>
    <col min="6" max="6" width="3.375" style="19" customWidth="1"/>
    <col min="7" max="7" width="10.625" style="20" customWidth="1"/>
    <col min="8" max="8" width="11.125" style="20" customWidth="1"/>
    <col min="9" max="9" width="2.875" style="20" customWidth="1"/>
    <col min="10" max="10" width="4.625" style="19" customWidth="1"/>
    <col min="11" max="11" width="17.875" style="21" customWidth="1"/>
    <col min="12" max="12" width="8.875" style="20" customWidth="1"/>
    <col min="13" max="13" width="30.5" style="20" customWidth="1"/>
    <col min="14" max="14" width="12.375" style="19" customWidth="1"/>
    <col min="15" max="15" width="8.875" style="19" customWidth="1"/>
    <col min="16" max="16" width="16.75" style="21" customWidth="1"/>
    <col min="17" max="17" width="13.875" style="21" customWidth="1"/>
    <col min="18" max="18" width="29.75" style="22" customWidth="1"/>
    <col min="19" max="249" width="9" style="18"/>
    <col min="250" max="16384" width="9" style="23"/>
  </cols>
  <sheetData>
    <row r="2" spans="2:19" ht="19.5" customHeight="1">
      <c r="B2" s="194" t="s">
        <v>10</v>
      </c>
      <c r="C2" s="194"/>
      <c r="D2" s="194"/>
      <c r="E2" s="194"/>
      <c r="F2" s="24" t="s">
        <v>11</v>
      </c>
      <c r="G2" s="25"/>
      <c r="H2" s="25"/>
      <c r="I2" s="26"/>
      <c r="J2" s="21"/>
      <c r="L2" s="21"/>
      <c r="M2" s="21"/>
      <c r="N2" s="21"/>
      <c r="O2" s="21"/>
      <c r="R2" s="27"/>
    </row>
    <row r="3" spans="2:19" ht="35.65" customHeight="1">
      <c r="B3" s="195" t="s">
        <v>12</v>
      </c>
      <c r="C3" s="195"/>
      <c r="D3" s="195"/>
      <c r="E3" s="195"/>
      <c r="F3" s="196" t="s">
        <v>13</v>
      </c>
      <c r="G3" s="196"/>
      <c r="H3" s="196"/>
      <c r="I3" s="196"/>
      <c r="J3" s="197" t="s">
        <v>14</v>
      </c>
      <c r="K3" s="197"/>
      <c r="L3" s="197"/>
      <c r="M3" s="197"/>
      <c r="N3" s="29" t="s">
        <v>15</v>
      </c>
      <c r="O3" s="29" t="s">
        <v>16</v>
      </c>
      <c r="P3" s="28" t="s">
        <v>17</v>
      </c>
      <c r="Q3" s="28" t="s">
        <v>4</v>
      </c>
      <c r="R3" s="30" t="s">
        <v>5</v>
      </c>
    </row>
    <row r="4" spans="2:19">
      <c r="B4" s="31" t="s">
        <v>18</v>
      </c>
      <c r="C4" s="32"/>
      <c r="D4" s="33"/>
      <c r="E4" s="34"/>
      <c r="F4" s="35" t="s">
        <v>18</v>
      </c>
      <c r="G4" s="32"/>
      <c r="H4" s="33"/>
      <c r="I4" s="34"/>
      <c r="J4" s="35" t="s">
        <v>18</v>
      </c>
      <c r="K4" s="36"/>
      <c r="L4" s="33"/>
      <c r="M4" s="33"/>
      <c r="N4" s="37" t="s">
        <v>19</v>
      </c>
      <c r="O4" s="37" t="s">
        <v>20</v>
      </c>
      <c r="P4" s="37"/>
      <c r="Q4" s="37"/>
      <c r="R4" s="38"/>
    </row>
    <row r="5" spans="2:19">
      <c r="B5" s="198" t="s">
        <v>21</v>
      </c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0">
        <f>COUNTIF(N6:N15,"Y")</f>
        <v>0</v>
      </c>
      <c r="O5" s="190">
        <f>COUNTIF(O6:O15,"OK")</f>
        <v>0</v>
      </c>
      <c r="P5" s="41"/>
      <c r="Q5" s="41"/>
      <c r="R5" s="42"/>
    </row>
    <row r="6" spans="2:19" ht="32.25" customHeight="1">
      <c r="B6" s="118">
        <v>1</v>
      </c>
      <c r="C6" s="119" t="s">
        <v>148</v>
      </c>
      <c r="D6" s="120"/>
      <c r="E6" s="120"/>
      <c r="F6" s="121">
        <v>1</v>
      </c>
      <c r="G6" s="122" t="s">
        <v>164</v>
      </c>
      <c r="H6" s="123"/>
      <c r="I6" s="124"/>
      <c r="J6" s="121">
        <v>1</v>
      </c>
      <c r="K6" s="125" t="s">
        <v>144</v>
      </c>
      <c r="L6" s="126"/>
      <c r="M6" s="127"/>
      <c r="N6" s="182" t="s">
        <v>19</v>
      </c>
      <c r="O6" s="182" t="s">
        <v>20</v>
      </c>
      <c r="P6" s="183" t="s">
        <v>25</v>
      </c>
      <c r="Q6" s="130" t="s">
        <v>8</v>
      </c>
      <c r="R6" s="184" t="s">
        <v>26</v>
      </c>
      <c r="S6" s="43"/>
    </row>
    <row r="7" spans="2:19" ht="21.6" customHeight="1">
      <c r="B7" s="132"/>
      <c r="C7" s="133"/>
      <c r="D7" s="134"/>
      <c r="E7" s="134"/>
      <c r="F7" s="78">
        <v>2</v>
      </c>
      <c r="G7" s="135" t="s">
        <v>149</v>
      </c>
      <c r="H7" s="76"/>
      <c r="I7" s="77"/>
      <c r="J7" s="78">
        <v>1</v>
      </c>
      <c r="K7" s="136" t="s">
        <v>144</v>
      </c>
      <c r="L7" s="80"/>
      <c r="M7" s="81"/>
      <c r="N7" s="82"/>
      <c r="O7" s="82"/>
      <c r="P7" s="83"/>
      <c r="Q7" s="84"/>
      <c r="R7" s="85"/>
      <c r="S7" s="43"/>
    </row>
    <row r="8" spans="2:19" ht="21.6" customHeight="1">
      <c r="B8" s="132"/>
      <c r="C8" s="133"/>
      <c r="D8" s="134"/>
      <c r="E8" s="134"/>
      <c r="F8" s="78">
        <v>3</v>
      </c>
      <c r="G8" s="135" t="s">
        <v>150</v>
      </c>
      <c r="H8" s="76"/>
      <c r="I8" s="77"/>
      <c r="J8" s="78">
        <v>1</v>
      </c>
      <c r="K8" s="136" t="s">
        <v>151</v>
      </c>
      <c r="L8" s="80"/>
      <c r="M8" s="81"/>
      <c r="N8" s="82"/>
      <c r="O8" s="82"/>
      <c r="P8" s="83"/>
      <c r="Q8" s="84"/>
      <c r="R8" s="85"/>
      <c r="S8" s="43"/>
    </row>
    <row r="9" spans="2:19" ht="21.6" customHeight="1">
      <c r="B9" s="132"/>
      <c r="C9" s="133"/>
      <c r="D9" s="134"/>
      <c r="E9" s="134"/>
      <c r="F9" s="78">
        <v>4</v>
      </c>
      <c r="G9" s="135" t="s">
        <v>152</v>
      </c>
      <c r="H9" s="76"/>
      <c r="I9" s="77"/>
      <c r="J9" s="78">
        <v>1</v>
      </c>
      <c r="K9" s="136" t="s">
        <v>153</v>
      </c>
      <c r="L9" s="80"/>
      <c r="M9" s="81"/>
      <c r="N9" s="82"/>
      <c r="O9" s="82"/>
      <c r="P9" s="83"/>
      <c r="Q9" s="84"/>
      <c r="R9" s="85"/>
      <c r="S9" s="43"/>
    </row>
    <row r="10" spans="2:19" ht="21.6" customHeight="1">
      <c r="B10" s="132"/>
      <c r="C10" s="133"/>
      <c r="D10" s="134"/>
      <c r="E10" s="134"/>
      <c r="F10" s="78">
        <v>5</v>
      </c>
      <c r="G10" s="135" t="s">
        <v>154</v>
      </c>
      <c r="H10" s="76"/>
      <c r="I10" s="77"/>
      <c r="J10" s="78">
        <v>1</v>
      </c>
      <c r="K10" s="136" t="s">
        <v>155</v>
      </c>
      <c r="L10" s="80"/>
      <c r="M10" s="81"/>
      <c r="N10" s="82"/>
      <c r="O10" s="82"/>
      <c r="P10" s="83"/>
      <c r="Q10" s="84"/>
      <c r="R10" s="85"/>
      <c r="S10" s="43"/>
    </row>
    <row r="11" spans="2:19" ht="21.6" customHeight="1">
      <c r="B11" s="132"/>
      <c r="C11" s="133"/>
      <c r="D11" s="134"/>
      <c r="E11" s="134"/>
      <c r="F11" s="78">
        <v>6</v>
      </c>
      <c r="G11" s="135" t="s">
        <v>156</v>
      </c>
      <c r="H11" s="76"/>
      <c r="I11" s="77"/>
      <c r="J11" s="78">
        <v>1</v>
      </c>
      <c r="K11" s="136" t="s">
        <v>157</v>
      </c>
      <c r="L11" s="80"/>
      <c r="M11" s="81"/>
      <c r="N11" s="82"/>
      <c r="O11" s="82"/>
      <c r="P11" s="83"/>
      <c r="Q11" s="84"/>
      <c r="R11" s="85"/>
      <c r="S11" s="43"/>
    </row>
    <row r="12" spans="2:19" ht="21.6" customHeight="1">
      <c r="B12" s="89">
        <v>2</v>
      </c>
      <c r="C12" s="45" t="s">
        <v>158</v>
      </c>
      <c r="D12" s="46"/>
      <c r="E12" s="46"/>
      <c r="F12" s="60">
        <v>1</v>
      </c>
      <c r="G12" s="61" t="s">
        <v>22</v>
      </c>
      <c r="H12" s="62"/>
      <c r="I12" s="63"/>
      <c r="J12" s="60">
        <v>1</v>
      </c>
      <c r="K12" s="64" t="s">
        <v>145</v>
      </c>
      <c r="L12" s="65"/>
      <c r="M12" s="66"/>
      <c r="N12" s="67"/>
      <c r="O12" s="67"/>
      <c r="P12" s="68"/>
      <c r="Q12" s="69"/>
      <c r="R12" s="70"/>
      <c r="S12" s="43"/>
    </row>
    <row r="13" spans="2:19" ht="21.6" customHeight="1">
      <c r="B13" s="44"/>
      <c r="C13" s="58"/>
      <c r="D13" s="59"/>
      <c r="E13" s="59"/>
      <c r="F13" s="191">
        <v>2</v>
      </c>
      <c r="G13" s="103" t="s">
        <v>146</v>
      </c>
      <c r="H13" s="104"/>
      <c r="I13" s="105"/>
      <c r="J13" s="192">
        <v>1</v>
      </c>
      <c r="K13" s="64" t="s">
        <v>159</v>
      </c>
      <c r="L13" s="65"/>
      <c r="M13" s="66"/>
      <c r="N13" s="67"/>
      <c r="O13" s="67"/>
      <c r="P13" s="68"/>
      <c r="Q13" s="69"/>
      <c r="R13" s="70"/>
      <c r="S13" s="43"/>
    </row>
    <row r="14" spans="2:19" ht="21.6" customHeight="1">
      <c r="B14" s="44"/>
      <c r="C14" s="58"/>
      <c r="D14" s="59"/>
      <c r="E14" s="59"/>
      <c r="F14" s="193"/>
      <c r="G14" s="181"/>
      <c r="H14" s="146"/>
      <c r="I14" s="147"/>
      <c r="J14" s="192">
        <v>2</v>
      </c>
      <c r="K14" s="64" t="s">
        <v>163</v>
      </c>
      <c r="L14" s="65"/>
      <c r="M14" s="66"/>
      <c r="N14" s="67"/>
      <c r="O14" s="67"/>
      <c r="P14" s="68"/>
      <c r="Q14" s="69"/>
      <c r="R14" s="70"/>
      <c r="S14" s="43"/>
    </row>
    <row r="15" spans="2:19" ht="21.6" customHeight="1">
      <c r="B15" s="44"/>
      <c r="C15" s="58"/>
      <c r="D15" s="59"/>
      <c r="E15" s="59"/>
      <c r="F15" s="192">
        <v>3</v>
      </c>
      <c r="G15" s="61" t="s">
        <v>147</v>
      </c>
      <c r="H15" s="62"/>
      <c r="I15" s="63"/>
      <c r="J15" s="192">
        <v>1</v>
      </c>
      <c r="K15" s="64" t="s">
        <v>160</v>
      </c>
      <c r="L15" s="65"/>
      <c r="M15" s="66"/>
      <c r="N15" s="67"/>
      <c r="O15" s="67"/>
      <c r="P15" s="68"/>
      <c r="Q15" s="69"/>
      <c r="R15" s="70"/>
      <c r="S15" s="43"/>
    </row>
    <row r="16" spans="2:19" ht="50.25" customHeight="1" thickBot="1">
      <c r="B16" s="44"/>
      <c r="C16" s="58"/>
      <c r="D16" s="59"/>
      <c r="E16" s="59"/>
      <c r="F16" s="192">
        <v>4</v>
      </c>
      <c r="G16" s="61" t="s">
        <v>161</v>
      </c>
      <c r="H16" s="62"/>
      <c r="I16" s="63"/>
      <c r="J16" s="192">
        <v>2</v>
      </c>
      <c r="K16" s="200" t="s">
        <v>162</v>
      </c>
      <c r="L16" s="201"/>
      <c r="M16" s="202"/>
      <c r="N16" s="67"/>
      <c r="O16" s="67"/>
      <c r="P16" s="68"/>
      <c r="Q16" s="69"/>
      <c r="R16" s="70"/>
      <c r="S16" s="43"/>
    </row>
    <row r="17" spans="2:18" ht="14.25" thickTop="1" thickBot="1">
      <c r="B17" s="199" t="s">
        <v>21</v>
      </c>
      <c r="C17" s="199"/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39">
        <f>COUNTIF(N6:N15,"Y")</f>
        <v>0</v>
      </c>
      <c r="O17" s="39">
        <f>COUNTIF(O6:O15,"OK")</f>
        <v>0</v>
      </c>
      <c r="P17" s="111"/>
      <c r="Q17" s="111"/>
      <c r="R17" s="112"/>
    </row>
    <row r="19" spans="2:18">
      <c r="B19" s="21"/>
      <c r="C19" s="21"/>
      <c r="D19" s="21"/>
      <c r="E19" s="21"/>
      <c r="F19" s="21"/>
      <c r="J19" s="21"/>
    </row>
    <row r="20" spans="2:18">
      <c r="B20" s="21"/>
      <c r="C20" s="21"/>
      <c r="D20" s="21"/>
      <c r="E20" s="21"/>
      <c r="F20" s="21"/>
      <c r="J20" s="21"/>
    </row>
    <row r="21" spans="2:18">
      <c r="B21" s="21"/>
      <c r="C21" s="21"/>
      <c r="D21" s="21"/>
      <c r="E21" s="21"/>
      <c r="F21" s="21"/>
      <c r="J21" s="21"/>
    </row>
  </sheetData>
  <mergeCells count="7">
    <mergeCell ref="B2:E2"/>
    <mergeCell ref="B3:E3"/>
    <mergeCell ref="F3:I3"/>
    <mergeCell ref="J3:M3"/>
    <mergeCell ref="B5:M5"/>
    <mergeCell ref="B17:M17"/>
    <mergeCell ref="K16:M16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REV_HISTORY</vt:lpstr>
      <vt:lpstr>stt_check_item</vt:lpstr>
      <vt:lpstr>rtl_check_item</vt:lpstr>
      <vt:lpstr>tb_check_item</vt:lpstr>
      <vt:lpstr>redmine_check_item</vt:lpstr>
      <vt:lpstr>Excel_BuiltIn_Print_Titles_2_1</vt:lpstr>
      <vt:lpstr>stt_check_item!Print_Titles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 Minh. Huynh</dc:creator>
  <cp:lastModifiedBy>Khoa Chi. Do</cp:lastModifiedBy>
  <dcterms:created xsi:type="dcterms:W3CDTF">2015-09-29T06:13:10Z</dcterms:created>
  <dcterms:modified xsi:type="dcterms:W3CDTF">2018-09-19T07:38:06Z</dcterms:modified>
</cp:coreProperties>
</file>