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uario\Desktop\Guido\Trabajo\Repositorios de R\Repos Propios\ceped-data\crudo\datos\"/>
    </mc:Choice>
  </mc:AlternateContent>
  <xr:revisionPtr revIDLastSave="0" documentId="13_ncr:1_{2F31060D-D170-4C00-9847-F0080BD4366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íntesis Puestos, W y Masa W" sheetId="14" r:id="rId1"/>
    <sheet name="Sintesis Participación" sheetId="15" r:id="rId2"/>
    <sheet name="Diccionario" sheetId="16" r:id="rId3"/>
    <sheet name="Actualizaciones" sheetId="17" r:id="rId4"/>
  </sheets>
  <definedNames>
    <definedName name="_xlnm.Print_Area" localSheetId="1">'Sintesis Participación'!#REF!</definedName>
    <definedName name="_xlnm.Print_Area" localSheetId="0">'Síntesis Puestos, W y Masa W'!#REF!</definedName>
    <definedName name="dato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26" i="15" l="1"/>
  <c r="A27" i="15" s="1"/>
  <c r="A28" i="15" s="1"/>
  <c r="A29" i="15" s="1"/>
  <c r="A30" i="15" s="1"/>
  <c r="A25" i="14"/>
  <c r="A26" i="14" s="1"/>
  <c r="A27" i="14" s="1"/>
  <c r="A28" i="14" s="1"/>
  <c r="A29" i="14" s="1"/>
</calcChain>
</file>

<file path=xl/sharedStrings.xml><?xml version="1.0" encoding="utf-8"?>
<sst xmlns="http://schemas.openxmlformats.org/spreadsheetml/2006/main" count="65" uniqueCount="37">
  <si>
    <t>Año</t>
  </si>
  <si>
    <t>Sector privado registrado</t>
  </si>
  <si>
    <t>Sector público</t>
  </si>
  <si>
    <t>Sector privado no registrado</t>
  </si>
  <si>
    <t>Total</t>
  </si>
  <si>
    <t>VABpb</t>
  </si>
  <si>
    <t>PBIpm</t>
  </si>
  <si>
    <t>PUESTOS DE TRABAJO</t>
  </si>
  <si>
    <t>SALARIO</t>
  </si>
  <si>
    <t>MASA SALARIAL (en millones de $)</t>
  </si>
  <si>
    <t>PARTICIPACIÓN EN EL VABpb</t>
  </si>
  <si>
    <t>PARTICIPACIÓN EN EL PBIpm</t>
  </si>
  <si>
    <t>PUESTOS DE TRABAJO - COMPOSICIÓN</t>
  </si>
  <si>
    <t>CEPED  (en base a CGI93 y CGI04)</t>
  </si>
  <si>
    <t>Brecha salarial - Privado no registrdo / Privado registrado</t>
  </si>
  <si>
    <t>PRODUCTO a precios corrientes empalmado</t>
  </si>
  <si>
    <t>variable</t>
  </si>
  <si>
    <t>Descripción</t>
  </si>
  <si>
    <t>puestos</t>
  </si>
  <si>
    <t>salario.nominal</t>
  </si>
  <si>
    <t>masa.salarial</t>
  </si>
  <si>
    <t>puestos.composicion</t>
  </si>
  <si>
    <t>particip.vab.pb</t>
  </si>
  <si>
    <t>particip.pib.pm</t>
  </si>
  <si>
    <t>Total de puestos de trabajo (por sector o total de la economía)</t>
  </si>
  <si>
    <t>Salario nominal promedio (del sector o del total de la economía)</t>
  </si>
  <si>
    <t>Masa salarial nomial en millones de $ (del sector o del total de la economía)</t>
  </si>
  <si>
    <t>Porcentaje del total de puestos de trabajo (por sector)</t>
  </si>
  <si>
    <t>Participación en el Valor Agregado Bruto a precios básicos (por sector o total de la economía)</t>
  </si>
  <si>
    <t>Participación en el Producto Interno Bruto a precios de mercado (por sector o total de la economía)</t>
  </si>
  <si>
    <t>SALARIO - en $ de 2022</t>
  </si>
  <si>
    <t>MASA SALARIAL (en millones de $ de 2022)</t>
  </si>
  <si>
    <t>Actualizaciones</t>
  </si>
  <si>
    <t>salario.real</t>
  </si>
  <si>
    <t>masa.salarial.real</t>
  </si>
  <si>
    <t>Salario real promedio en $ del último año de la serie (del sector o del total de la economía)</t>
  </si>
  <si>
    <t>Masa salarial real en millones de $ del último año de la serie (del sector o del total de la economía)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</si>
</sst>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 * #,##0.00_ ;_ * \-#,##0.00_ ;_ * &quot;-&quot;??_ ;_ @_ "/>
    <numFmt numFmtId="165" formatCode="0.0%"/>
    <numFmt numFmtId="166" formatCode="#,##0.0"/>
    <numFmt numFmtId="167" formatCode="0.0"/>
    <numFmt numFmtId="168" formatCode="_(* #,##0_);_(* \(#,##0\);_(* &quot;-&quot;_);_(@_)"/>
    <numFmt numFmtId="169" formatCode="_(* #,##0.00_);_(* \(#,##0.00\);_(* &quot;-&quot;??_);_(@_)"/>
  </numFmts>
  <fonts count="27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8"/>
      <name val="Calibri"/>
      <family val="2"/>
    </font>
    <font>
      <b/>
      <sz val="9"/>
      <name val="Book Antiqua"/>
      <family val="1"/>
    </font>
    <font>
      <sz val="9"/>
      <name val="Book Antiqua"/>
      <family val="1"/>
    </font>
    <font>
      <sz val="10"/>
      <name val="Arial"/>
      <family val="2"/>
    </font>
    <font>
      <u/>
      <sz val="10"/>
      <color indexed="12"/>
      <name val="Arial"/>
      <family val="2"/>
    </font>
    <font>
      <sz val="10"/>
      <color theme="1"/>
      <name val="Book Antiqua"/>
      <family val="2"/>
    </font>
    <font>
      <b/>
      <sz val="11"/>
      <color rgb="FF333333"/>
      <name val="Helvetica"/>
      <family val="2"/>
    </font>
    <font>
      <sz val="11"/>
      <color rgb="FF333333"/>
      <name val="Helvetica"/>
      <family val="2"/>
    </font>
  </fonts>
  <fills count="2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FF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auto="1"/>
      </left>
      <right style="hair">
        <color auto="1"/>
      </right>
      <top/>
      <bottom style="hair">
        <color indexed="64"/>
      </bottom>
      <diagonal/>
    </border>
    <border>
      <left style="thin">
        <color auto="1"/>
      </left>
      <right style="hair">
        <color auto="1"/>
      </right>
      <top style="hair">
        <color indexed="64"/>
      </top>
      <bottom style="hair">
        <color indexed="64"/>
      </bottom>
      <diagonal/>
    </border>
    <border>
      <left style="thin">
        <color auto="1"/>
      </left>
      <right style="hair">
        <color auto="1"/>
      </right>
      <top style="hair">
        <color indexed="64"/>
      </top>
      <bottom/>
      <diagonal/>
    </border>
    <border>
      <left style="hair">
        <color auto="1"/>
      </left>
      <right style="thin">
        <color auto="1"/>
      </right>
      <top/>
      <bottom style="hair">
        <color indexed="64"/>
      </bottom>
      <diagonal/>
    </border>
    <border>
      <left style="hair">
        <color auto="1"/>
      </left>
      <right style="thin">
        <color auto="1"/>
      </right>
      <top style="hair">
        <color indexed="64"/>
      </top>
      <bottom style="hair">
        <color indexed="64"/>
      </bottom>
      <diagonal/>
    </border>
    <border>
      <left style="hair">
        <color auto="1"/>
      </left>
      <right style="thin">
        <color auto="1"/>
      </right>
      <top style="hair">
        <color indexed="64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auto="1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auto="1"/>
      </left>
      <right/>
      <top/>
      <bottom style="hair">
        <color indexed="64"/>
      </bottom>
      <diagonal/>
    </border>
    <border>
      <left/>
      <right style="thin">
        <color auto="1"/>
      </right>
      <top/>
      <bottom style="hair">
        <color indexed="64"/>
      </bottom>
      <diagonal/>
    </border>
    <border>
      <left style="thin">
        <color auto="1"/>
      </left>
      <right style="hair">
        <color auto="1"/>
      </right>
      <top style="thin">
        <color indexed="64"/>
      </top>
      <bottom style="hair">
        <color indexed="64"/>
      </bottom>
      <diagonal/>
    </border>
    <border>
      <left style="hair">
        <color auto="1"/>
      </left>
      <right style="hair">
        <color auto="1"/>
      </right>
      <top style="thin">
        <color indexed="64"/>
      </top>
      <bottom style="hair">
        <color indexed="64"/>
      </bottom>
      <diagonal/>
    </border>
    <border>
      <left style="thin">
        <color auto="1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indexed="64"/>
      </right>
      <top/>
      <bottom/>
      <diagonal/>
    </border>
    <border>
      <left style="thin">
        <color auto="1"/>
      </left>
      <right style="thin">
        <color indexed="64"/>
      </right>
      <top style="thin">
        <color indexed="64"/>
      </top>
      <bottom style="hair">
        <color auto="1"/>
      </bottom>
      <diagonal/>
    </border>
    <border>
      <left style="thin">
        <color auto="1"/>
      </left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indexed="64"/>
      </right>
      <top style="hair">
        <color auto="1"/>
      </top>
      <bottom/>
      <diagonal/>
    </border>
    <border>
      <left/>
      <right style="hair">
        <color auto="1"/>
      </right>
      <top/>
      <bottom style="hair">
        <color indexed="64"/>
      </bottom>
      <diagonal/>
    </border>
    <border>
      <left/>
      <right style="hair">
        <color auto="1"/>
      </right>
      <top style="hair">
        <color auto="1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hair">
        <color auto="1"/>
      </left>
      <right style="thin">
        <color auto="1"/>
      </right>
      <top style="thin">
        <color indexed="64"/>
      </top>
      <bottom style="hair">
        <color indexed="64"/>
      </bottom>
      <diagonal/>
    </border>
    <border>
      <left style="thin">
        <color auto="1"/>
      </left>
      <right/>
      <top/>
      <bottom/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/>
      <top/>
      <bottom style="thick">
        <color rgb="FFDDDDDD"/>
      </bottom>
      <diagonal/>
    </border>
    <border>
      <left/>
      <right/>
      <top style="medium">
        <color rgb="FFDDDDDD"/>
      </top>
      <bottom/>
      <diagonal/>
    </border>
  </borders>
  <cellStyleXfs count="137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5" fillId="4" borderId="0" applyNumberFormat="0" applyBorder="0" applyAlignment="0" applyProtection="0"/>
    <xf numFmtId="0" fontId="6" fillId="16" borderId="1" applyNumberFormat="0" applyAlignment="0" applyProtection="0"/>
    <xf numFmtId="0" fontId="7" fillId="17" borderId="2" applyNumberFormat="0" applyAlignment="0" applyProtection="0"/>
    <xf numFmtId="0" fontId="8" fillId="0" borderId="3" applyNumberFormat="0" applyFill="0" applyAlignment="0" applyProtection="0"/>
    <xf numFmtId="0" fontId="9" fillId="0" borderId="0" applyNumberFormat="0" applyFill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21" borderId="0" applyNumberFormat="0" applyBorder="0" applyAlignment="0" applyProtection="0"/>
    <xf numFmtId="0" fontId="10" fillId="7" borderId="1" applyNumberFormat="0" applyAlignment="0" applyProtection="0"/>
    <xf numFmtId="0" fontId="11" fillId="3" borderId="0" applyNumberFormat="0" applyBorder="0" applyAlignment="0" applyProtection="0"/>
    <xf numFmtId="0" fontId="12" fillId="22" borderId="0" applyNumberFormat="0" applyBorder="0" applyAlignment="0" applyProtection="0"/>
    <xf numFmtId="0" fontId="2" fillId="23" borderId="4" applyNumberFormat="0" applyFont="0" applyAlignment="0" applyProtection="0"/>
    <xf numFmtId="0" fontId="13" fillId="16" borderId="5" applyNumberFormat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6" applyNumberFormat="0" applyFill="0" applyAlignment="0" applyProtection="0"/>
    <xf numFmtId="0" fontId="18" fillId="0" borderId="7" applyNumberFormat="0" applyFill="0" applyAlignment="0" applyProtection="0"/>
    <xf numFmtId="0" fontId="9" fillId="0" borderId="8" applyNumberFormat="0" applyFill="0" applyAlignment="0" applyProtection="0"/>
    <xf numFmtId="0" fontId="19" fillId="0" borderId="9" applyNumberFormat="0" applyFill="0" applyAlignment="0" applyProtection="0"/>
    <xf numFmtId="9" fontId="22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top"/>
      <protection locked="0"/>
    </xf>
    <xf numFmtId="168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4" fillId="0" borderId="0"/>
    <xf numFmtId="0" fontId="2" fillId="0" borderId="0"/>
    <xf numFmtId="0" fontId="24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4" fillId="0" borderId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77">
    <xf numFmtId="0" fontId="0" fillId="0" borderId="0" xfId="0"/>
    <xf numFmtId="0" fontId="21" fillId="24" borderId="0" xfId="0" applyFont="1" applyFill="1" applyAlignment="1">
      <alignment vertical="center"/>
    </xf>
    <xf numFmtId="0" fontId="21" fillId="24" borderId="0" xfId="0" applyFont="1" applyFill="1" applyAlignment="1">
      <alignment horizontal="center" vertical="center"/>
    </xf>
    <xf numFmtId="0" fontId="20" fillId="24" borderId="14" xfId="0" applyFont="1" applyFill="1" applyBorder="1" applyAlignment="1">
      <alignment horizontal="center" vertical="center"/>
    </xf>
    <xf numFmtId="0" fontId="20" fillId="24" borderId="15" xfId="0" applyFont="1" applyFill="1" applyBorder="1" applyAlignment="1">
      <alignment horizontal="center" vertical="center"/>
    </xf>
    <xf numFmtId="3" fontId="21" fillId="25" borderId="11" xfId="0" applyNumberFormat="1" applyFont="1" applyFill="1" applyBorder="1" applyAlignment="1">
      <alignment horizontal="right" vertical="center"/>
    </xf>
    <xf numFmtId="0" fontId="20" fillId="26" borderId="24" xfId="0" applyFont="1" applyFill="1" applyBorder="1" applyAlignment="1">
      <alignment horizontal="center" vertical="center" wrapText="1"/>
    </xf>
    <xf numFmtId="4" fontId="20" fillId="26" borderId="25" xfId="0" applyNumberFormat="1" applyFont="1" applyFill="1" applyBorder="1" applyAlignment="1">
      <alignment horizontal="center" vertical="center" wrapText="1"/>
    </xf>
    <xf numFmtId="3" fontId="21" fillId="25" borderId="17" xfId="0" applyNumberFormat="1" applyFont="1" applyFill="1" applyBorder="1" applyAlignment="1">
      <alignment horizontal="right" vertical="center"/>
    </xf>
    <xf numFmtId="4" fontId="20" fillId="26" borderId="26" xfId="0" applyNumberFormat="1" applyFont="1" applyFill="1" applyBorder="1" applyAlignment="1">
      <alignment horizontal="center" vertical="center" wrapText="1"/>
    </xf>
    <xf numFmtId="3" fontId="21" fillId="25" borderId="20" xfId="0" applyNumberFormat="1" applyFont="1" applyFill="1" applyBorder="1" applyAlignment="1">
      <alignment horizontal="right" vertical="center"/>
    </xf>
    <xf numFmtId="3" fontId="21" fillId="25" borderId="21" xfId="0" applyNumberFormat="1" applyFont="1" applyFill="1" applyBorder="1" applyAlignment="1">
      <alignment horizontal="right" vertical="center"/>
    </xf>
    <xf numFmtId="3" fontId="21" fillId="25" borderId="29" xfId="0" applyNumberFormat="1" applyFont="1" applyFill="1" applyBorder="1" applyAlignment="1">
      <alignment horizontal="right" vertical="center"/>
    </xf>
    <xf numFmtId="3" fontId="21" fillId="25" borderId="30" xfId="0" applyNumberFormat="1" applyFont="1" applyFill="1" applyBorder="1" applyAlignment="1">
      <alignment horizontal="right" vertical="center"/>
    </xf>
    <xf numFmtId="165" fontId="21" fillId="24" borderId="34" xfId="42" applyNumberFormat="1" applyFont="1" applyFill="1" applyBorder="1" applyAlignment="1">
      <alignment horizontal="center" vertical="center"/>
    </xf>
    <xf numFmtId="165" fontId="21" fillId="24" borderId="0" xfId="42" applyNumberFormat="1" applyFont="1" applyFill="1" applyAlignment="1">
      <alignment vertical="center"/>
    </xf>
    <xf numFmtId="0" fontId="20" fillId="24" borderId="38" xfId="0" applyFont="1" applyFill="1" applyBorder="1" applyAlignment="1">
      <alignment horizontal="center" vertical="center"/>
    </xf>
    <xf numFmtId="3" fontId="21" fillId="25" borderId="39" xfId="0" applyNumberFormat="1" applyFont="1" applyFill="1" applyBorder="1" applyAlignment="1">
      <alignment horizontal="right" vertical="center"/>
    </xf>
    <xf numFmtId="3" fontId="21" fillId="24" borderId="29" xfId="0" applyNumberFormat="1" applyFont="1" applyFill="1" applyBorder="1" applyAlignment="1">
      <alignment vertical="center"/>
    </xf>
    <xf numFmtId="3" fontId="21" fillId="24" borderId="39" xfId="0" applyNumberFormat="1" applyFont="1" applyFill="1" applyBorder="1" applyAlignment="1">
      <alignment vertical="center"/>
    </xf>
    <xf numFmtId="167" fontId="21" fillId="24" borderId="29" xfId="0" applyNumberFormat="1" applyFont="1" applyFill="1" applyBorder="1" applyAlignment="1">
      <alignment horizontal="center" vertical="center"/>
    </xf>
    <xf numFmtId="167" fontId="21" fillId="24" borderId="30" xfId="0" applyNumberFormat="1" applyFont="1" applyFill="1" applyBorder="1" applyAlignment="1">
      <alignment horizontal="center" vertical="center"/>
    </xf>
    <xf numFmtId="167" fontId="21" fillId="24" borderId="39" xfId="0" applyNumberFormat="1" applyFont="1" applyFill="1" applyBorder="1" applyAlignment="1">
      <alignment horizontal="center" vertical="center"/>
    </xf>
    <xf numFmtId="3" fontId="21" fillId="24" borderId="17" xfId="0" applyNumberFormat="1" applyFont="1" applyFill="1" applyBorder="1" applyAlignment="1">
      <alignment vertical="center"/>
    </xf>
    <xf numFmtId="3" fontId="21" fillId="24" borderId="20" xfId="0" applyNumberFormat="1" applyFont="1" applyFill="1" applyBorder="1" applyAlignment="1">
      <alignment vertical="center"/>
    </xf>
    <xf numFmtId="167" fontId="21" fillId="24" borderId="17" xfId="0" applyNumberFormat="1" applyFont="1" applyFill="1" applyBorder="1" applyAlignment="1">
      <alignment horizontal="center" vertical="center"/>
    </xf>
    <xf numFmtId="167" fontId="21" fillId="24" borderId="11" xfId="0" applyNumberFormat="1" applyFont="1" applyFill="1" applyBorder="1" applyAlignment="1">
      <alignment horizontal="center" vertical="center"/>
    </xf>
    <xf numFmtId="167" fontId="21" fillId="24" borderId="20" xfId="0" applyNumberFormat="1" applyFont="1" applyFill="1" applyBorder="1" applyAlignment="1">
      <alignment horizontal="center" vertical="center"/>
    </xf>
    <xf numFmtId="3" fontId="21" fillId="24" borderId="18" xfId="0" applyNumberFormat="1" applyFont="1" applyFill="1" applyBorder="1" applyAlignment="1">
      <alignment vertical="center"/>
    </xf>
    <xf numFmtId="3" fontId="21" fillId="24" borderId="21" xfId="0" applyNumberFormat="1" applyFont="1" applyFill="1" applyBorder="1" applyAlignment="1">
      <alignment vertical="center"/>
    </xf>
    <xf numFmtId="167" fontId="21" fillId="24" borderId="18" xfId="0" applyNumberFormat="1" applyFont="1" applyFill="1" applyBorder="1" applyAlignment="1">
      <alignment horizontal="center" vertical="center"/>
    </xf>
    <xf numFmtId="167" fontId="21" fillId="24" borderId="12" xfId="0" applyNumberFormat="1" applyFont="1" applyFill="1" applyBorder="1" applyAlignment="1">
      <alignment horizontal="center" vertical="center"/>
    </xf>
    <xf numFmtId="167" fontId="21" fillId="24" borderId="21" xfId="0" applyNumberFormat="1" applyFont="1" applyFill="1" applyBorder="1" applyAlignment="1">
      <alignment horizontal="center" vertical="center"/>
    </xf>
    <xf numFmtId="166" fontId="21" fillId="24" borderId="30" xfId="0" applyNumberFormat="1" applyFont="1" applyFill="1" applyBorder="1" applyAlignment="1">
      <alignment horizontal="center" vertical="center"/>
    </xf>
    <xf numFmtId="166" fontId="21" fillId="24" borderId="39" xfId="0" applyNumberFormat="1" applyFont="1" applyFill="1" applyBorder="1" applyAlignment="1">
      <alignment horizontal="center" vertical="center"/>
    </xf>
    <xf numFmtId="166" fontId="21" fillId="24" borderId="11" xfId="0" applyNumberFormat="1" applyFont="1" applyFill="1" applyBorder="1" applyAlignment="1">
      <alignment horizontal="center" vertical="center"/>
    </xf>
    <xf numFmtId="166" fontId="21" fillId="24" borderId="20" xfId="0" applyNumberFormat="1" applyFont="1" applyFill="1" applyBorder="1" applyAlignment="1">
      <alignment horizontal="center" vertical="center"/>
    </xf>
    <xf numFmtId="166" fontId="21" fillId="24" borderId="12" xfId="0" applyNumberFormat="1" applyFont="1" applyFill="1" applyBorder="1" applyAlignment="1">
      <alignment horizontal="center" vertical="center"/>
    </xf>
    <xf numFmtId="166" fontId="21" fillId="24" borderId="21" xfId="0" applyNumberFormat="1" applyFont="1" applyFill="1" applyBorder="1" applyAlignment="1">
      <alignment horizontal="center" vertical="center"/>
    </xf>
    <xf numFmtId="167" fontId="21" fillId="24" borderId="0" xfId="0" applyNumberFormat="1" applyFont="1" applyFill="1" applyAlignment="1">
      <alignment vertical="center"/>
    </xf>
    <xf numFmtId="0" fontId="20" fillId="0" borderId="14" xfId="0" applyFont="1" applyBorder="1" applyAlignment="1">
      <alignment horizontal="center" vertical="center"/>
    </xf>
    <xf numFmtId="3" fontId="21" fillId="0" borderId="17" xfId="0" applyNumberFormat="1" applyFont="1" applyBorder="1" applyAlignment="1">
      <alignment vertical="center"/>
    </xf>
    <xf numFmtId="3" fontId="21" fillId="0" borderId="20" xfId="0" applyNumberFormat="1" applyFont="1" applyBorder="1" applyAlignment="1">
      <alignment vertical="center"/>
    </xf>
    <xf numFmtId="167" fontId="21" fillId="0" borderId="17" xfId="0" applyNumberFormat="1" applyFont="1" applyBorder="1" applyAlignment="1">
      <alignment horizontal="center" vertical="center"/>
    </xf>
    <xf numFmtId="167" fontId="21" fillId="0" borderId="11" xfId="0" applyNumberFormat="1" applyFont="1" applyBorder="1" applyAlignment="1">
      <alignment horizontal="center" vertical="center"/>
    </xf>
    <xf numFmtId="167" fontId="21" fillId="0" borderId="20" xfId="0" applyNumberFormat="1" applyFont="1" applyBorder="1" applyAlignment="1">
      <alignment horizontal="center" vertical="center"/>
    </xf>
    <xf numFmtId="167" fontId="21" fillId="0" borderId="18" xfId="0" applyNumberFormat="1" applyFont="1" applyBorder="1" applyAlignment="1">
      <alignment horizontal="center" vertical="center"/>
    </xf>
    <xf numFmtId="167" fontId="21" fillId="0" borderId="12" xfId="0" applyNumberFormat="1" applyFont="1" applyBorder="1" applyAlignment="1">
      <alignment horizontal="center" vertical="center"/>
    </xf>
    <xf numFmtId="167" fontId="21" fillId="0" borderId="21" xfId="0" applyNumberFormat="1" applyFont="1" applyBorder="1" applyAlignment="1">
      <alignment horizontal="center" vertical="center"/>
    </xf>
    <xf numFmtId="0" fontId="21" fillId="0" borderId="0" xfId="0" applyFont="1" applyAlignment="1">
      <alignment vertical="center"/>
    </xf>
    <xf numFmtId="0" fontId="20" fillId="26" borderId="37" xfId="0" applyFont="1" applyFill="1" applyBorder="1" applyAlignment="1">
      <alignment horizontal="center" vertical="center" wrapText="1"/>
    </xf>
    <xf numFmtId="166" fontId="21" fillId="24" borderId="41" xfId="0" applyNumberFormat="1" applyFont="1" applyFill="1" applyBorder="1" applyAlignment="1">
      <alignment horizontal="center" vertical="center"/>
    </xf>
    <xf numFmtId="166" fontId="21" fillId="24" borderId="42" xfId="0" applyNumberFormat="1" applyFont="1" applyFill="1" applyBorder="1" applyAlignment="1">
      <alignment horizontal="center" vertical="center"/>
    </xf>
    <xf numFmtId="166" fontId="21" fillId="24" borderId="43" xfId="0" applyNumberFormat="1" applyFont="1" applyFill="1" applyBorder="1" applyAlignment="1">
      <alignment horizontal="center" vertical="center"/>
    </xf>
    <xf numFmtId="165" fontId="21" fillId="24" borderId="33" xfId="42" applyNumberFormat="1" applyFont="1" applyFill="1" applyBorder="1" applyAlignment="1">
      <alignment horizontal="center" vertical="center"/>
    </xf>
    <xf numFmtId="165" fontId="21" fillId="24" borderId="35" xfId="42" applyNumberFormat="1" applyFont="1" applyFill="1" applyBorder="1" applyAlignment="1">
      <alignment horizontal="center" vertical="center"/>
    </xf>
    <xf numFmtId="0" fontId="25" fillId="27" borderId="44" xfId="0" applyFont="1" applyFill="1" applyBorder="1" applyAlignment="1">
      <alignment horizontal="left" wrapText="1" indent="1"/>
    </xf>
    <xf numFmtId="0" fontId="26" fillId="27" borderId="45" xfId="0" applyFont="1" applyFill="1" applyBorder="1" applyAlignment="1">
      <alignment horizontal="left" vertical="center" wrapText="1"/>
    </xf>
    <xf numFmtId="0" fontId="26" fillId="27" borderId="45" xfId="0" applyFont="1" applyFill="1" applyBorder="1" applyAlignment="1">
      <alignment horizontal="left" vertical="center"/>
    </xf>
    <xf numFmtId="17" fontId="0" fillId="0" borderId="0" xfId="0" applyNumberFormat="1"/>
    <xf numFmtId="0" fontId="20" fillId="26" borderId="22" xfId="0" applyFont="1" applyFill="1" applyBorder="1" applyAlignment="1">
      <alignment horizontal="center" vertical="center"/>
    </xf>
    <xf numFmtId="0" fontId="20" fillId="26" borderId="23" xfId="0" applyFont="1" applyFill="1" applyBorder="1" applyAlignment="1">
      <alignment horizontal="center" vertical="center"/>
    </xf>
    <xf numFmtId="0" fontId="20" fillId="26" borderId="16" xfId="0" applyFont="1" applyFill="1" applyBorder="1" applyAlignment="1">
      <alignment horizontal="center" vertical="center"/>
    </xf>
    <xf numFmtId="0" fontId="20" fillId="26" borderId="10" xfId="0" applyFont="1" applyFill="1" applyBorder="1" applyAlignment="1">
      <alignment horizontal="center" vertical="center"/>
    </xf>
    <xf numFmtId="0" fontId="20" fillId="26" borderId="19" xfId="0" applyFont="1" applyFill="1" applyBorder="1" applyAlignment="1">
      <alignment horizontal="center" vertical="center"/>
    </xf>
    <xf numFmtId="0" fontId="20" fillId="26" borderId="36" xfId="0" applyFont="1" applyFill="1" applyBorder="1" applyAlignment="1">
      <alignment horizontal="center" vertical="center"/>
    </xf>
    <xf numFmtId="0" fontId="20" fillId="26" borderId="32" xfId="0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26" borderId="40" xfId="0" applyFont="1" applyFill="1" applyBorder="1" applyAlignment="1">
      <alignment horizontal="center" vertical="center" wrapText="1"/>
    </xf>
    <xf numFmtId="0" fontId="20" fillId="26" borderId="22" xfId="0" applyFont="1" applyFill="1" applyBorder="1" applyAlignment="1">
      <alignment horizontal="center" vertical="center" wrapText="1"/>
    </xf>
    <xf numFmtId="0" fontId="20" fillId="26" borderId="27" xfId="0" applyFont="1" applyFill="1" applyBorder="1" applyAlignment="1">
      <alignment horizontal="center" vertical="center" wrapText="1"/>
    </xf>
    <xf numFmtId="0" fontId="20" fillId="26" borderId="28" xfId="0" applyFont="1" applyFill="1" applyBorder="1" applyAlignment="1">
      <alignment horizontal="center" vertical="center" wrapText="1"/>
    </xf>
    <xf numFmtId="0" fontId="20" fillId="26" borderId="40" xfId="0" applyFont="1" applyFill="1" applyBorder="1" applyAlignment="1">
      <alignment horizontal="center" vertical="center"/>
    </xf>
    <xf numFmtId="0" fontId="20" fillId="26" borderId="0" xfId="0" applyFont="1" applyFill="1" applyAlignment="1">
      <alignment horizontal="center" vertical="center"/>
    </xf>
    <xf numFmtId="0" fontId="20" fillId="26" borderId="27" xfId="0" applyFont="1" applyFill="1" applyBorder="1" applyAlignment="1">
      <alignment horizontal="center" vertical="center"/>
    </xf>
    <xf numFmtId="0" fontId="20" fillId="26" borderId="13" xfId="0" applyFont="1" applyFill="1" applyBorder="1" applyAlignment="1">
      <alignment horizontal="center" vertical="center"/>
    </xf>
    <xf numFmtId="0" fontId="20" fillId="26" borderId="28" xfId="0" applyFont="1" applyFill="1" applyBorder="1" applyAlignment="1">
      <alignment horizontal="center" vertical="center"/>
    </xf>
  </cellXfs>
  <cellStyles count="137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ANCLAS,REZONES Y SUS PARTES,DE FUNDICION,DE HIERRO O DE ACERO" xfId="43" xr:uid="{00000000-0005-0000-0000-000012000000}"/>
    <cellStyle name="Bueno" xfId="19" builtinId="26" customBuiltin="1"/>
    <cellStyle name="Cálculo" xfId="20" builtinId="22" customBuiltin="1"/>
    <cellStyle name="Celda de comprobación" xfId="21" builtinId="23" customBuiltin="1"/>
    <cellStyle name="Celda vinculada" xfId="22" builtinId="24" customBuiltin="1"/>
    <cellStyle name="Encabezado 1" xfId="38" builtinId="16" customBuiltin="1"/>
    <cellStyle name="Encabezado 4" xfId="23" builtinId="19" customBuiltin="1"/>
    <cellStyle name="Énfasis1" xfId="24" builtinId="29" customBuiltin="1"/>
    <cellStyle name="Énfasis2" xfId="25" builtinId="33" customBuiltin="1"/>
    <cellStyle name="Énfasis3" xfId="26" builtinId="37" customBuiltin="1"/>
    <cellStyle name="Énfasis4" xfId="27" builtinId="41" customBuiltin="1"/>
    <cellStyle name="Énfasis5" xfId="28" builtinId="45" customBuiltin="1"/>
    <cellStyle name="Énfasis6" xfId="29" builtinId="49" customBuiltin="1"/>
    <cellStyle name="Entrada" xfId="30" builtinId="20" customBuiltin="1"/>
    <cellStyle name="Hipervínculo 2" xfId="44" xr:uid="{00000000-0005-0000-0000-000020000000}"/>
    <cellStyle name="Incorrecto" xfId="31" builtinId="27" customBuiltin="1"/>
    <cellStyle name="Millares [0] 2" xfId="45" xr:uid="{00000000-0005-0000-0000-000022000000}"/>
    <cellStyle name="Millares 2" xfId="46" xr:uid="{00000000-0005-0000-0000-000023000000}"/>
    <cellStyle name="Millares 3" xfId="47" xr:uid="{00000000-0005-0000-0000-000024000000}"/>
    <cellStyle name="Millares 4" xfId="48" xr:uid="{00000000-0005-0000-0000-000025000000}"/>
    <cellStyle name="Neutral" xfId="32" builtinId="28" customBuiltin="1"/>
    <cellStyle name="Normal" xfId="0" builtinId="0"/>
    <cellStyle name="Normal 2" xfId="49" xr:uid="{00000000-0005-0000-0000-000028000000}"/>
    <cellStyle name="Normal 2 2" xfId="50" xr:uid="{00000000-0005-0000-0000-000029000000}"/>
    <cellStyle name="Normal 2 3" xfId="51" xr:uid="{00000000-0005-0000-0000-00002A000000}"/>
    <cellStyle name="Normal 2 4" xfId="52" xr:uid="{00000000-0005-0000-0000-00002B000000}"/>
    <cellStyle name="Normal 3" xfId="53" xr:uid="{00000000-0005-0000-0000-00002C000000}"/>
    <cellStyle name="Normal 3 2" xfId="54" xr:uid="{00000000-0005-0000-0000-00002D000000}"/>
    <cellStyle name="Normal 4" xfId="55" xr:uid="{00000000-0005-0000-0000-00002E000000}"/>
    <cellStyle name="Normal 4 2" xfId="56" xr:uid="{00000000-0005-0000-0000-00002F000000}"/>
    <cellStyle name="Notas" xfId="33" builtinId="10" customBuiltin="1"/>
    <cellStyle name="Porcentaje" xfId="42" builtinId="5"/>
    <cellStyle name="Porcentaje 2" xfId="57" xr:uid="{00000000-0005-0000-0000-000032000000}"/>
    <cellStyle name="Porcentaje 3" xfId="58" xr:uid="{00000000-0005-0000-0000-000033000000}"/>
    <cellStyle name="Porcentual 2" xfId="59" xr:uid="{00000000-0005-0000-0000-000034000000}"/>
    <cellStyle name="Salida" xfId="34" builtinId="21" customBuiltin="1"/>
    <cellStyle name="style1441217094643" xfId="60" xr:uid="{00000000-0005-0000-0000-000036000000}"/>
    <cellStyle name="style1441217094689" xfId="61" xr:uid="{00000000-0005-0000-0000-000037000000}"/>
    <cellStyle name="style1441217094721" xfId="62" xr:uid="{00000000-0005-0000-0000-000038000000}"/>
    <cellStyle name="style1441217094736" xfId="63" xr:uid="{00000000-0005-0000-0000-000039000000}"/>
    <cellStyle name="style1441217094783" xfId="64" xr:uid="{00000000-0005-0000-0000-00003A000000}"/>
    <cellStyle name="style1441217094814" xfId="65" xr:uid="{00000000-0005-0000-0000-00003B000000}"/>
    <cellStyle name="style1441217094861" xfId="66" xr:uid="{00000000-0005-0000-0000-00003C000000}"/>
    <cellStyle name="style1441217094923" xfId="67" xr:uid="{00000000-0005-0000-0000-00003D000000}"/>
    <cellStyle name="style1441217094970" xfId="68" xr:uid="{00000000-0005-0000-0000-00003E000000}"/>
    <cellStyle name="style1441217095033" xfId="69" xr:uid="{00000000-0005-0000-0000-00003F000000}"/>
    <cellStyle name="style1441217095064" xfId="70" xr:uid="{00000000-0005-0000-0000-000040000000}"/>
    <cellStyle name="style1441217095095" xfId="71" xr:uid="{00000000-0005-0000-0000-000041000000}"/>
    <cellStyle name="style1441217095111" xfId="72" xr:uid="{00000000-0005-0000-0000-000042000000}"/>
    <cellStyle name="style1441217095142" xfId="73" xr:uid="{00000000-0005-0000-0000-000043000000}"/>
    <cellStyle name="style1441217096078" xfId="74" xr:uid="{00000000-0005-0000-0000-000044000000}"/>
    <cellStyle name="style1441217096093" xfId="75" xr:uid="{00000000-0005-0000-0000-000045000000}"/>
    <cellStyle name="style1441217096171" xfId="76" xr:uid="{00000000-0005-0000-0000-000046000000}"/>
    <cellStyle name="style1441217097201" xfId="77" xr:uid="{00000000-0005-0000-0000-000047000000}"/>
    <cellStyle name="style1441217097217" xfId="78" xr:uid="{00000000-0005-0000-0000-000048000000}"/>
    <cellStyle name="style1441217097232" xfId="79" xr:uid="{00000000-0005-0000-0000-000049000000}"/>
    <cellStyle name="style1441217097263" xfId="80" xr:uid="{00000000-0005-0000-0000-00004A000000}"/>
    <cellStyle name="style1441217097279" xfId="81" xr:uid="{00000000-0005-0000-0000-00004B000000}"/>
    <cellStyle name="style1441217097310" xfId="82" xr:uid="{00000000-0005-0000-0000-00004C000000}"/>
    <cellStyle name="style1441217097653" xfId="83" xr:uid="{00000000-0005-0000-0000-00004D000000}"/>
    <cellStyle name="style1441217097669" xfId="84" xr:uid="{00000000-0005-0000-0000-00004E000000}"/>
    <cellStyle name="style1441217097685" xfId="85" xr:uid="{00000000-0005-0000-0000-00004F000000}"/>
    <cellStyle name="style1441217097700" xfId="86" xr:uid="{00000000-0005-0000-0000-000050000000}"/>
    <cellStyle name="style1441217097731" xfId="87" xr:uid="{00000000-0005-0000-0000-000051000000}"/>
    <cellStyle name="style1441217097747" xfId="88" xr:uid="{00000000-0005-0000-0000-000052000000}"/>
    <cellStyle name="style1441217097778" xfId="89" xr:uid="{00000000-0005-0000-0000-000053000000}"/>
    <cellStyle name="style1441217097794" xfId="90" xr:uid="{00000000-0005-0000-0000-000054000000}"/>
    <cellStyle name="style1441217097841" xfId="91" xr:uid="{00000000-0005-0000-0000-000055000000}"/>
    <cellStyle name="style1441217097856" xfId="92" xr:uid="{00000000-0005-0000-0000-000056000000}"/>
    <cellStyle name="style1441217097872" xfId="93" xr:uid="{00000000-0005-0000-0000-000057000000}"/>
    <cellStyle name="style1448302172104" xfId="94" xr:uid="{00000000-0005-0000-0000-000058000000}"/>
    <cellStyle name="style1448302172134" xfId="95" xr:uid="{00000000-0005-0000-0000-000059000000}"/>
    <cellStyle name="style1448302172164" xfId="96" xr:uid="{00000000-0005-0000-0000-00005A000000}"/>
    <cellStyle name="style1448302172188" xfId="97" xr:uid="{00000000-0005-0000-0000-00005B000000}"/>
    <cellStyle name="style1448302172212" xfId="98" xr:uid="{00000000-0005-0000-0000-00005C000000}"/>
    <cellStyle name="style1448302172240" xfId="99" xr:uid="{00000000-0005-0000-0000-00005D000000}"/>
    <cellStyle name="style1448302172263" xfId="100" xr:uid="{00000000-0005-0000-0000-00005E000000}"/>
    <cellStyle name="style1448302172286" xfId="101" xr:uid="{00000000-0005-0000-0000-00005F000000}"/>
    <cellStyle name="style1448302172316" xfId="102" xr:uid="{00000000-0005-0000-0000-000060000000}"/>
    <cellStyle name="style1448302172338" xfId="103" xr:uid="{00000000-0005-0000-0000-000061000000}"/>
    <cellStyle name="style1448302172360" xfId="104" xr:uid="{00000000-0005-0000-0000-000062000000}"/>
    <cellStyle name="style1448302172378" xfId="105" xr:uid="{00000000-0005-0000-0000-000063000000}"/>
    <cellStyle name="style1448302172401" xfId="106" xr:uid="{00000000-0005-0000-0000-000064000000}"/>
    <cellStyle name="style1448302172436" xfId="107" xr:uid="{00000000-0005-0000-0000-000065000000}"/>
    <cellStyle name="style1448302172460" xfId="108" xr:uid="{00000000-0005-0000-0000-000066000000}"/>
    <cellStyle name="style1448302172478" xfId="109" xr:uid="{00000000-0005-0000-0000-000067000000}"/>
    <cellStyle name="style1448302172499" xfId="110" xr:uid="{00000000-0005-0000-0000-000068000000}"/>
    <cellStyle name="style1448302172523" xfId="111" xr:uid="{00000000-0005-0000-0000-000069000000}"/>
    <cellStyle name="style1448302172546" xfId="112" xr:uid="{00000000-0005-0000-0000-00006A000000}"/>
    <cellStyle name="style1448302172586" xfId="113" xr:uid="{00000000-0005-0000-0000-00006B000000}"/>
    <cellStyle name="style1448302172610" xfId="114" xr:uid="{00000000-0005-0000-0000-00006C000000}"/>
    <cellStyle name="style1448302173512" xfId="115" xr:uid="{00000000-0005-0000-0000-00006D000000}"/>
    <cellStyle name="style1448302173535" xfId="116" xr:uid="{00000000-0005-0000-0000-00006E000000}"/>
    <cellStyle name="style1448302173560" xfId="117" xr:uid="{00000000-0005-0000-0000-00006F000000}"/>
    <cellStyle name="style1448302174105" xfId="118" xr:uid="{00000000-0005-0000-0000-000070000000}"/>
    <cellStyle name="style1448302174135" xfId="119" xr:uid="{00000000-0005-0000-0000-000071000000}"/>
    <cellStyle name="style1448302174159" xfId="120" xr:uid="{00000000-0005-0000-0000-000072000000}"/>
    <cellStyle name="style1448302174179" xfId="121" xr:uid="{00000000-0005-0000-0000-000073000000}"/>
    <cellStyle name="style1448302174533" xfId="122" xr:uid="{00000000-0005-0000-0000-000074000000}"/>
    <cellStyle name="style1448302174556" xfId="123" xr:uid="{00000000-0005-0000-0000-000075000000}"/>
    <cellStyle name="style1448302174580" xfId="124" xr:uid="{00000000-0005-0000-0000-000076000000}"/>
    <cellStyle name="style1448302174603" xfId="125" xr:uid="{00000000-0005-0000-0000-000077000000}"/>
    <cellStyle name="style1448302174625" xfId="126" xr:uid="{00000000-0005-0000-0000-000078000000}"/>
    <cellStyle name="style1448302174651" xfId="127" xr:uid="{00000000-0005-0000-0000-000079000000}"/>
    <cellStyle name="style1448302174674" xfId="128" xr:uid="{00000000-0005-0000-0000-00007A000000}"/>
    <cellStyle name="style1448302174697" xfId="129" xr:uid="{00000000-0005-0000-0000-00007B000000}"/>
    <cellStyle name="style1448302174719" xfId="130" xr:uid="{00000000-0005-0000-0000-00007C000000}"/>
    <cellStyle name="style1448302174737" xfId="131" xr:uid="{00000000-0005-0000-0000-00007D000000}"/>
    <cellStyle name="style1448302174763" xfId="132" xr:uid="{00000000-0005-0000-0000-00007E000000}"/>
    <cellStyle name="style1448302174800" xfId="133" xr:uid="{00000000-0005-0000-0000-00007F000000}"/>
    <cellStyle name="style1448302174818" xfId="134" xr:uid="{00000000-0005-0000-0000-000080000000}"/>
    <cellStyle name="style1448302174839" xfId="135" xr:uid="{00000000-0005-0000-0000-000081000000}"/>
    <cellStyle name="style1448302174915" xfId="136" xr:uid="{00000000-0005-0000-0000-000082000000}"/>
    <cellStyle name="Texto de advertencia" xfId="35" builtinId="11" customBuiltin="1"/>
    <cellStyle name="Texto explicativo" xfId="36" builtinId="53" customBuiltin="1"/>
    <cellStyle name="Título" xfId="37" builtinId="15" customBuiltin="1"/>
    <cellStyle name="Título 2" xfId="39" builtinId="17" customBuiltin="1"/>
    <cellStyle name="Título 3" xfId="40" builtinId="18" customBuiltin="1"/>
    <cellStyle name="Total" xfId="41" builtinId="25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Z36"/>
  <sheetViews>
    <sheetView tabSelected="1" zoomScale="90" zoomScaleNormal="90" workbookViewId="0">
      <pane xSplit="1" ySplit="4" topLeftCell="N23" activePane="bottomRight" state="frozen"/>
      <selection pane="topRight" activeCell="B1" sqref="B1"/>
      <selection pane="bottomLeft" activeCell="A8" sqref="A8"/>
      <selection pane="bottomRight" activeCell="W34" sqref="W34"/>
    </sheetView>
  </sheetViews>
  <sheetFormatPr baseColWidth="10" defaultColWidth="13.7109375" defaultRowHeight="15" customHeight="1" x14ac:dyDescent="0.2"/>
  <cols>
    <col min="1" max="1" width="8" style="1" customWidth="1"/>
    <col min="2" max="13" width="13.7109375" style="1"/>
    <col min="14" max="14" width="14.7109375" style="1" customWidth="1"/>
    <col min="15" max="15" width="13.28515625" style="1" customWidth="1"/>
    <col min="16" max="16384" width="13.7109375" style="1"/>
  </cols>
  <sheetData>
    <row r="3" spans="1:26" ht="22.9" customHeight="1" x14ac:dyDescent="0.2">
      <c r="A3" s="60" t="s">
        <v>0</v>
      </c>
      <c r="B3" s="62" t="s">
        <v>7</v>
      </c>
      <c r="C3" s="63"/>
      <c r="D3" s="63"/>
      <c r="E3" s="64"/>
      <c r="F3" s="62" t="s">
        <v>8</v>
      </c>
      <c r="G3" s="63"/>
      <c r="H3" s="63"/>
      <c r="I3" s="64"/>
      <c r="J3" s="62" t="s">
        <v>9</v>
      </c>
      <c r="K3" s="63"/>
      <c r="L3" s="63"/>
      <c r="M3" s="64"/>
      <c r="N3" s="66" t="s">
        <v>14</v>
      </c>
      <c r="O3" s="65" t="s">
        <v>12</v>
      </c>
      <c r="P3" s="63"/>
      <c r="Q3" s="63"/>
      <c r="R3" s="64"/>
      <c r="S3" s="62" t="s">
        <v>30</v>
      </c>
      <c r="T3" s="63"/>
      <c r="U3" s="63"/>
      <c r="V3" s="64"/>
      <c r="W3" s="62" t="s">
        <v>31</v>
      </c>
      <c r="X3" s="63"/>
      <c r="Y3" s="63"/>
      <c r="Z3" s="64"/>
    </row>
    <row r="4" spans="1:26" s="2" customFormat="1" ht="48" customHeight="1" x14ac:dyDescent="0.2">
      <c r="A4" s="61"/>
      <c r="B4" s="6" t="s">
        <v>1</v>
      </c>
      <c r="C4" s="7" t="s">
        <v>2</v>
      </c>
      <c r="D4" s="7" t="s">
        <v>3</v>
      </c>
      <c r="E4" s="9" t="s">
        <v>4</v>
      </c>
      <c r="F4" s="6" t="s">
        <v>1</v>
      </c>
      <c r="G4" s="7" t="s">
        <v>2</v>
      </c>
      <c r="H4" s="7" t="s">
        <v>3</v>
      </c>
      <c r="I4" s="9" t="s">
        <v>4</v>
      </c>
      <c r="J4" s="6" t="s">
        <v>1</v>
      </c>
      <c r="K4" s="7" t="s">
        <v>2</v>
      </c>
      <c r="L4" s="7" t="s">
        <v>3</v>
      </c>
      <c r="M4" s="9" t="s">
        <v>4</v>
      </c>
      <c r="N4" s="67"/>
      <c r="O4" s="50" t="s">
        <v>1</v>
      </c>
      <c r="P4" s="7" t="s">
        <v>2</v>
      </c>
      <c r="Q4" s="7" t="s">
        <v>3</v>
      </c>
      <c r="R4" s="9" t="s">
        <v>4</v>
      </c>
      <c r="S4" s="6" t="s">
        <v>1</v>
      </c>
      <c r="T4" s="7" t="s">
        <v>2</v>
      </c>
      <c r="U4" s="7" t="s">
        <v>3</v>
      </c>
      <c r="V4" s="9" t="s">
        <v>4</v>
      </c>
      <c r="W4" s="6" t="s">
        <v>1</v>
      </c>
      <c r="X4" s="7" t="s">
        <v>2</v>
      </c>
      <c r="Y4" s="7" t="s">
        <v>3</v>
      </c>
      <c r="Z4" s="9" t="s">
        <v>4</v>
      </c>
    </row>
    <row r="5" spans="1:26" ht="15" customHeight="1" x14ac:dyDescent="0.2">
      <c r="A5" s="16">
        <v>1993</v>
      </c>
      <c r="B5" s="12">
        <v>3745622.4296559528</v>
      </c>
      <c r="C5" s="13">
        <v>1867224.3383475831</v>
      </c>
      <c r="D5" s="13">
        <v>3634569.0314735984</v>
      </c>
      <c r="E5" s="17">
        <v>9247415.7994771339</v>
      </c>
      <c r="F5" s="12">
        <v>1164.8047771819729</v>
      </c>
      <c r="G5" s="13">
        <v>1103.656454246006</v>
      </c>
      <c r="H5" s="13">
        <v>367.18344300931307</v>
      </c>
      <c r="I5" s="17">
        <v>838.96375281361372</v>
      </c>
      <c r="J5" s="12">
        <v>52355.026794998426</v>
      </c>
      <c r="K5" s="13">
        <v>24729.29031051046</v>
      </c>
      <c r="L5" s="13">
        <v>16014.642849978005</v>
      </c>
      <c r="M5" s="17">
        <v>93098.959955486891</v>
      </c>
      <c r="N5" s="54">
        <v>0.31523174544119287</v>
      </c>
      <c r="O5" s="51">
        <v>40.504531329365953</v>
      </c>
      <c r="P5" s="33">
        <v>20.191850121556765</v>
      </c>
      <c r="Q5" s="33">
        <v>39.303618549077285</v>
      </c>
      <c r="R5" s="34">
        <v>100</v>
      </c>
      <c r="S5" s="8">
        <v>203010.32308613931</v>
      </c>
      <c r="T5" s="5">
        <v>192352.96570008964</v>
      </c>
      <c r="U5" s="5">
        <v>63995.298489024186</v>
      </c>
      <c r="V5" s="10">
        <v>146220.47046227343</v>
      </c>
      <c r="W5" s="8">
        <v>9124800.2352377418</v>
      </c>
      <c r="X5" s="5">
        <v>4309993.6693025436</v>
      </c>
      <c r="Y5" s="5">
        <v>2791143.9605773981</v>
      </c>
      <c r="Z5" s="10">
        <v>16225937.86511768</v>
      </c>
    </row>
    <row r="6" spans="1:26" ht="15" customHeight="1" x14ac:dyDescent="0.2">
      <c r="A6" s="3">
        <v>1994</v>
      </c>
      <c r="B6" s="8">
        <v>3689372.4796759519</v>
      </c>
      <c r="C6" s="5">
        <v>1886056.8343821215</v>
      </c>
      <c r="D6" s="5">
        <v>3570518.684915232</v>
      </c>
      <c r="E6" s="10">
        <v>9145947.9989733044</v>
      </c>
      <c r="F6" s="8">
        <v>1158.8956571871254</v>
      </c>
      <c r="G6" s="5">
        <v>1175.2158077399658</v>
      </c>
      <c r="H6" s="5">
        <v>363.31353638101649</v>
      </c>
      <c r="I6" s="10">
        <v>851.67107023891685</v>
      </c>
      <c r="J6" s="8">
        <v>51307.172933305876</v>
      </c>
      <c r="K6" s="5">
        <v>26598.285672742411</v>
      </c>
      <c r="L6" s="5">
        <v>15566.613241572593</v>
      </c>
      <c r="M6" s="10">
        <v>93472.071847620871</v>
      </c>
      <c r="N6" s="14">
        <v>0.3134997824246335</v>
      </c>
      <c r="O6" s="52">
        <v>40.338874440245114</v>
      </c>
      <c r="P6" s="35">
        <v>20.621775179498552</v>
      </c>
      <c r="Q6" s="35">
        <v>39.039350380256344</v>
      </c>
      <c r="R6" s="36">
        <v>100</v>
      </c>
      <c r="S6" s="8">
        <v>193881.36129978692</v>
      </c>
      <c r="T6" s="5">
        <v>196611.69598192928</v>
      </c>
      <c r="U6" s="5">
        <v>60781.764583674965</v>
      </c>
      <c r="V6" s="10">
        <v>142483.1868628751</v>
      </c>
      <c r="W6" s="8">
        <v>8583606.704418527</v>
      </c>
      <c r="X6" s="5">
        <v>4449849.9951141309</v>
      </c>
      <c r="Y6" s="5">
        <v>2604269.1137775644</v>
      </c>
      <c r="Z6" s="10">
        <v>15637725.813310221</v>
      </c>
    </row>
    <row r="7" spans="1:26" ht="15" customHeight="1" x14ac:dyDescent="0.2">
      <c r="A7" s="3">
        <v>1995</v>
      </c>
      <c r="B7" s="8">
        <v>3523389.2809521998</v>
      </c>
      <c r="C7" s="5">
        <v>1900360.9775889521</v>
      </c>
      <c r="D7" s="5">
        <v>3561560.6094909413</v>
      </c>
      <c r="E7" s="10">
        <v>8985310.8680320941</v>
      </c>
      <c r="F7" s="8">
        <v>1164.3090561888448</v>
      </c>
      <c r="G7" s="5">
        <v>1181.7245331891695</v>
      </c>
      <c r="H7" s="5">
        <v>356.4781785849259</v>
      </c>
      <c r="I7" s="10">
        <v>847.78768239579927</v>
      </c>
      <c r="J7" s="8">
        <v>49227.768579496187</v>
      </c>
      <c r="K7" s="5">
        <v>26948.438269586619</v>
      </c>
      <c r="L7" s="5">
        <v>15235.42366789379</v>
      </c>
      <c r="M7" s="10">
        <v>91411.630516976598</v>
      </c>
      <c r="N7" s="14">
        <v>0.30617143849399642</v>
      </c>
      <c r="O7" s="52">
        <v>39.212769960889183</v>
      </c>
      <c r="P7" s="35">
        <v>21.149640847152536</v>
      </c>
      <c r="Q7" s="35">
        <v>39.63758919195827</v>
      </c>
      <c r="R7" s="36">
        <v>100</v>
      </c>
      <c r="S7" s="8">
        <v>188425.58086533259</v>
      </c>
      <c r="T7" s="5">
        <v>191244.00897287866</v>
      </c>
      <c r="U7" s="5">
        <v>57690.531142605731</v>
      </c>
      <c r="V7" s="10">
        <v>137201.44634861691</v>
      </c>
      <c r="W7" s="8">
        <v>7966760.0625372594</v>
      </c>
      <c r="X7" s="5">
        <v>4361191.8221967602</v>
      </c>
      <c r="Y7" s="5">
        <v>2465619.8790973797</v>
      </c>
      <c r="Z7" s="10">
        <v>14793571.763831399</v>
      </c>
    </row>
    <row r="8" spans="1:26" ht="15" customHeight="1" x14ac:dyDescent="0.2">
      <c r="A8" s="3">
        <v>1996</v>
      </c>
      <c r="B8" s="8">
        <v>3608067.7416293188</v>
      </c>
      <c r="C8" s="5">
        <v>1920150.1389985282</v>
      </c>
      <c r="D8" s="5">
        <v>3664522.101698509</v>
      </c>
      <c r="E8" s="10">
        <v>9192739.9823263567</v>
      </c>
      <c r="F8" s="8">
        <v>1108.5131723305212</v>
      </c>
      <c r="G8" s="5">
        <v>1157.794891183087</v>
      </c>
      <c r="H8" s="5">
        <v>351.45211411275704</v>
      </c>
      <c r="I8" s="10">
        <v>817.01807010624441</v>
      </c>
      <c r="J8" s="8">
        <v>47995.087419083226</v>
      </c>
      <c r="K8" s="5">
        <v>26677.680254843886</v>
      </c>
      <c r="L8" s="5">
        <v>15454.848478258375</v>
      </c>
      <c r="M8" s="10">
        <v>90127.616152185481</v>
      </c>
      <c r="N8" s="14">
        <v>0.31704820735135647</v>
      </c>
      <c r="O8" s="52">
        <v>39.249100361438103</v>
      </c>
      <c r="P8" s="35">
        <v>20.887680307396298</v>
      </c>
      <c r="Q8" s="35">
        <v>39.863219331165595</v>
      </c>
      <c r="R8" s="36">
        <v>100</v>
      </c>
      <c r="S8" s="8">
        <v>179117.02650424963</v>
      </c>
      <c r="T8" s="5">
        <v>187080.12082033418</v>
      </c>
      <c r="U8" s="5">
        <v>56788.732159277752</v>
      </c>
      <c r="V8" s="10">
        <v>132016.33590875982</v>
      </c>
      <c r="W8" s="8">
        <v>7755196.383678562</v>
      </c>
      <c r="X8" s="5">
        <v>4310663.0399643136</v>
      </c>
      <c r="Y8" s="5">
        <v>2497242.7695013224</v>
      </c>
      <c r="Z8" s="10">
        <v>14563102.193144197</v>
      </c>
    </row>
    <row r="9" spans="1:26" ht="15" customHeight="1" x14ac:dyDescent="0.2">
      <c r="A9" s="3">
        <v>1997</v>
      </c>
      <c r="B9" s="8">
        <v>3904910.0086331065</v>
      </c>
      <c r="C9" s="5">
        <v>1956311.4299353105</v>
      </c>
      <c r="D9" s="5">
        <v>3936469.6347288671</v>
      </c>
      <c r="E9" s="10">
        <v>9797691.0732972845</v>
      </c>
      <c r="F9" s="8">
        <v>1093.1519587912371</v>
      </c>
      <c r="G9" s="5">
        <v>1175.6866403329439</v>
      </c>
      <c r="H9" s="5">
        <v>346.37346014482597</v>
      </c>
      <c r="I9" s="10">
        <v>809.59460613131819</v>
      </c>
      <c r="J9" s="8">
        <v>51223.920298089448</v>
      </c>
      <c r="K9" s="5">
        <v>27600.110550066987</v>
      </c>
      <c r="L9" s="5">
        <v>16361.863297632923</v>
      </c>
      <c r="M9" s="10">
        <v>95185.894145789352</v>
      </c>
      <c r="N9" s="14">
        <v>0.31685755796278464</v>
      </c>
      <c r="O9" s="52">
        <v>39.855410620932759</v>
      </c>
      <c r="P9" s="35">
        <v>19.96706586582485</v>
      </c>
      <c r="Q9" s="35">
        <v>40.177523513242392</v>
      </c>
      <c r="R9" s="36">
        <v>100</v>
      </c>
      <c r="S9" s="8">
        <v>175706.15238162733</v>
      </c>
      <c r="T9" s="5">
        <v>188972.24152423086</v>
      </c>
      <c r="U9" s="5">
        <v>55673.822362679355</v>
      </c>
      <c r="V9" s="10">
        <v>130128.98352169449</v>
      </c>
      <c r="W9" s="8">
        <v>8233400.5561611643</v>
      </c>
      <c r="X9" s="5">
        <v>4436262.6724121878</v>
      </c>
      <c r="Y9" s="5">
        <v>2629899.7341597145</v>
      </c>
      <c r="Z9" s="10">
        <v>15299562.962733066</v>
      </c>
    </row>
    <row r="10" spans="1:26" ht="15" customHeight="1" x14ac:dyDescent="0.2">
      <c r="A10" s="3">
        <v>1998</v>
      </c>
      <c r="B10" s="8">
        <v>4142027.5369849065</v>
      </c>
      <c r="C10" s="5">
        <v>2008867.1707700083</v>
      </c>
      <c r="D10" s="5">
        <v>4076084.4881538311</v>
      </c>
      <c r="E10" s="10">
        <v>10226979.195908746</v>
      </c>
      <c r="F10" s="8">
        <v>1089.0712300837658</v>
      </c>
      <c r="G10" s="5">
        <v>1211.6847129501441</v>
      </c>
      <c r="H10" s="5">
        <v>344.53759188620558</v>
      </c>
      <c r="I10" s="10">
        <v>816.41321839471436</v>
      </c>
      <c r="J10" s="8">
        <v>54131.556296939787</v>
      </c>
      <c r="K10" s="5">
        <v>29209.363694033105</v>
      </c>
      <c r="L10" s="5">
        <v>16852.372006478854</v>
      </c>
      <c r="M10" s="10">
        <v>100193.29199745174</v>
      </c>
      <c r="N10" s="14">
        <v>0.31635909788903843</v>
      </c>
      <c r="O10" s="52">
        <v>40.500987218610021</v>
      </c>
      <c r="P10" s="35">
        <v>19.642820546399918</v>
      </c>
      <c r="Q10" s="35">
        <v>39.856192234990068</v>
      </c>
      <c r="R10" s="36">
        <v>100</v>
      </c>
      <c r="S10" s="8">
        <v>173446.4433746103</v>
      </c>
      <c r="T10" s="5">
        <v>192973.97465583906</v>
      </c>
      <c r="U10" s="5">
        <v>54871.360358053906</v>
      </c>
      <c r="V10" s="10">
        <v>130022.6882714464</v>
      </c>
      <c r="W10" s="8">
        <v>8621039.3357967474</v>
      </c>
      <c r="X10" s="5">
        <v>4651908.9899894241</v>
      </c>
      <c r="Y10" s="5">
        <v>2683923.6095923507</v>
      </c>
      <c r="Z10" s="10">
        <v>15956871.935378522</v>
      </c>
    </row>
    <row r="11" spans="1:26" ht="15" customHeight="1" x14ac:dyDescent="0.2">
      <c r="A11" s="3">
        <v>1999</v>
      </c>
      <c r="B11" s="8">
        <v>4127908.035968733</v>
      </c>
      <c r="C11" s="5">
        <v>2085865.3073638394</v>
      </c>
      <c r="D11" s="5">
        <v>4157918.4534031553</v>
      </c>
      <c r="E11" s="10">
        <v>10371691.796735726</v>
      </c>
      <c r="F11" s="8">
        <v>1080.8026061120452</v>
      </c>
      <c r="G11" s="5">
        <v>1231.8175866206941</v>
      </c>
      <c r="H11" s="5">
        <v>341.23804196249461</v>
      </c>
      <c r="I11" s="10">
        <v>814.68862064885116</v>
      </c>
      <c r="J11" s="8">
        <v>53537.445156790331</v>
      </c>
      <c r="K11" s="5">
        <v>30832.866827193084</v>
      </c>
      <c r="L11" s="5">
        <v>17026.079420148199</v>
      </c>
      <c r="M11" s="10">
        <v>101396.3914041316</v>
      </c>
      <c r="N11" s="14">
        <v>0.31572651660234707</v>
      </c>
      <c r="O11" s="52">
        <v>39.799756075165156</v>
      </c>
      <c r="P11" s="35">
        <v>20.111138551381963</v>
      </c>
      <c r="Q11" s="35">
        <v>40.089105373452902</v>
      </c>
      <c r="R11" s="36">
        <v>100</v>
      </c>
      <c r="S11" s="8">
        <v>174161.4768473549</v>
      </c>
      <c r="T11" s="5">
        <v>198496.16283231284</v>
      </c>
      <c r="U11" s="5">
        <v>54987.396411335678</v>
      </c>
      <c r="V11" s="10">
        <v>131279.63657799427</v>
      </c>
      <c r="W11" s="8">
        <v>8627070.7180125453</v>
      </c>
      <c r="X11" s="5">
        <v>4968435.1163611794</v>
      </c>
      <c r="Y11" s="5">
        <v>2743597.3229194446</v>
      </c>
      <c r="Z11" s="10">
        <v>16339103.157293167</v>
      </c>
    </row>
    <row r="12" spans="1:26" ht="15" customHeight="1" x14ac:dyDescent="0.2">
      <c r="A12" s="3">
        <v>2000</v>
      </c>
      <c r="B12" s="8">
        <v>4090694.3031575428</v>
      </c>
      <c r="C12" s="5">
        <v>2106273.4468268463</v>
      </c>
      <c r="D12" s="5">
        <v>4176467.6434673858</v>
      </c>
      <c r="E12" s="10">
        <v>10373435.393451774</v>
      </c>
      <c r="F12" s="8">
        <v>1077.7646750590152</v>
      </c>
      <c r="G12" s="5">
        <v>1261.0706770727131</v>
      </c>
      <c r="H12" s="5">
        <v>326.33469714302487</v>
      </c>
      <c r="I12" s="10">
        <v>812.44944244577221</v>
      </c>
      <c r="J12" s="8">
        <v>52905.669796900249</v>
      </c>
      <c r="K12" s="5">
        <v>31873.9161802825</v>
      </c>
      <c r="L12" s="5">
        <v>16355.115642702865</v>
      </c>
      <c r="M12" s="10">
        <v>101134.70161988561</v>
      </c>
      <c r="N12" s="14">
        <v>0.30278845159325318</v>
      </c>
      <c r="O12" s="52">
        <v>39.434325736870079</v>
      </c>
      <c r="P12" s="35">
        <v>20.304492840977545</v>
      </c>
      <c r="Q12" s="35">
        <v>40.261181422152383</v>
      </c>
      <c r="R12" s="36">
        <v>100</v>
      </c>
      <c r="S12" s="8">
        <v>175318.36977116595</v>
      </c>
      <c r="T12" s="5">
        <v>205136.48330374382</v>
      </c>
      <c r="U12" s="5">
        <v>53084.377718864744</v>
      </c>
      <c r="V12" s="10">
        <v>132159.93719898644</v>
      </c>
      <c r="W12" s="8">
        <v>8606086.2775413152</v>
      </c>
      <c r="X12" s="5">
        <v>5184882.3330973713</v>
      </c>
      <c r="Y12" s="5">
        <v>2660462.2309972756</v>
      </c>
      <c r="Z12" s="10">
        <v>16451430.841635959</v>
      </c>
    </row>
    <row r="13" spans="1:26" ht="15" customHeight="1" x14ac:dyDescent="0.2">
      <c r="A13" s="3">
        <v>2001</v>
      </c>
      <c r="B13" s="8">
        <v>4026503.9272484179</v>
      </c>
      <c r="C13" s="5">
        <v>2145618.983486556</v>
      </c>
      <c r="D13" s="5">
        <v>3941684.4487968343</v>
      </c>
      <c r="E13" s="10">
        <v>10113807.359531809</v>
      </c>
      <c r="F13" s="8">
        <v>1100.8553676810682</v>
      </c>
      <c r="G13" s="5">
        <v>1208.7322865744406</v>
      </c>
      <c r="H13" s="5">
        <v>314.36016766664414</v>
      </c>
      <c r="I13" s="10">
        <v>817.21805564654778</v>
      </c>
      <c r="J13" s="8">
        <v>53191.181535603857</v>
      </c>
      <c r="K13" s="5">
        <v>31121.747280326781</v>
      </c>
      <c r="L13" s="5">
        <v>14869.30301055332</v>
      </c>
      <c r="M13" s="10">
        <v>99182.231826483971</v>
      </c>
      <c r="N13" s="14">
        <v>0.2855599172204048</v>
      </c>
      <c r="O13" s="52">
        <v>39.811949981958264</v>
      </c>
      <c r="P13" s="35">
        <v>21.214750362675304</v>
      </c>
      <c r="Q13" s="35">
        <v>38.973299655366425</v>
      </c>
      <c r="R13" s="36">
        <v>100</v>
      </c>
      <c r="S13" s="8">
        <v>181003.09240216226</v>
      </c>
      <c r="T13" s="5">
        <v>198740.25978287729</v>
      </c>
      <c r="U13" s="5">
        <v>51687.228082998743</v>
      </c>
      <c r="V13" s="10">
        <v>134367.32888035616</v>
      </c>
      <c r="W13" s="8">
        <v>8745715.9488169737</v>
      </c>
      <c r="X13" s="5">
        <v>5117050.4900782937</v>
      </c>
      <c r="Y13" s="5">
        <v>2444816.9176340541</v>
      </c>
      <c r="Z13" s="10">
        <v>16307583.356529323</v>
      </c>
    </row>
    <row r="14" spans="1:26" ht="15" customHeight="1" x14ac:dyDescent="0.2">
      <c r="A14" s="3">
        <v>2002</v>
      </c>
      <c r="B14" s="8">
        <v>3633992.9896709649</v>
      </c>
      <c r="C14" s="5">
        <v>2132198.3260079185</v>
      </c>
      <c r="D14" s="5">
        <v>3616359.6561372932</v>
      </c>
      <c r="E14" s="10">
        <v>9382550.9718161765</v>
      </c>
      <c r="F14" s="8">
        <v>1153.0259179775733</v>
      </c>
      <c r="G14" s="5">
        <v>1200.1777418241372</v>
      </c>
      <c r="H14" s="5">
        <v>299.10465203184265</v>
      </c>
      <c r="I14" s="10">
        <v>834.61044815661228</v>
      </c>
      <c r="J14" s="8">
        <v>50281.057234073167</v>
      </c>
      <c r="K14" s="5">
        <v>30708.20366435267</v>
      </c>
      <c r="L14" s="5">
        <v>12980.039958851272</v>
      </c>
      <c r="M14" s="10">
        <v>93969.300857277107</v>
      </c>
      <c r="N14" s="14">
        <v>0.25940843771879579</v>
      </c>
      <c r="O14" s="52">
        <v>38.731396190513145</v>
      </c>
      <c r="P14" s="35">
        <v>22.725145138169069</v>
      </c>
      <c r="Q14" s="35">
        <v>38.543458671317786</v>
      </c>
      <c r="R14" s="36">
        <v>100</v>
      </c>
      <c r="S14" s="8">
        <v>150618.24533844166</v>
      </c>
      <c r="T14" s="5">
        <v>156777.62550635121</v>
      </c>
      <c r="U14" s="5">
        <v>39071.643715191451</v>
      </c>
      <c r="V14" s="10">
        <v>109024.05512529374</v>
      </c>
      <c r="W14" s="8">
        <v>6568147.7721172618</v>
      </c>
      <c r="X14" s="5">
        <v>4011371.8879216607</v>
      </c>
      <c r="Y14" s="5">
        <v>1695565.3923670631</v>
      </c>
      <c r="Z14" s="10">
        <v>12275085.052405987</v>
      </c>
    </row>
    <row r="15" spans="1:26" ht="15" customHeight="1" x14ac:dyDescent="0.2">
      <c r="A15" s="3">
        <v>2003</v>
      </c>
      <c r="B15" s="8">
        <v>3863573.364462018</v>
      </c>
      <c r="C15" s="5">
        <v>2160991.6545117856</v>
      </c>
      <c r="D15" s="5">
        <v>3858790.2095104125</v>
      </c>
      <c r="E15" s="10">
        <v>9883355.2284842152</v>
      </c>
      <c r="F15" s="8">
        <v>1284.7979559365904</v>
      </c>
      <c r="G15" s="5">
        <v>1308.2784056352634</v>
      </c>
      <c r="H15" s="5">
        <v>336.11605656575125</v>
      </c>
      <c r="I15" s="10">
        <v>919.53501780150327</v>
      </c>
      <c r="J15" s="8">
        <v>59566.933935262277</v>
      </c>
      <c r="K15" s="5">
        <v>33926.144596269463</v>
      </c>
      <c r="L15" s="5">
        <v>15564.016180022027</v>
      </c>
      <c r="M15" s="10">
        <v>109057.09471155376</v>
      </c>
      <c r="N15" s="14">
        <v>0.26161004927870529</v>
      </c>
      <c r="O15" s="52">
        <v>39.091718097180689</v>
      </c>
      <c r="P15" s="35">
        <v>21.864959869940961</v>
      </c>
      <c r="Q15" s="35">
        <v>39.043322032878358</v>
      </c>
      <c r="R15" s="36">
        <v>100</v>
      </c>
      <c r="S15" s="8">
        <v>147943.23104203929</v>
      </c>
      <c r="T15" s="5">
        <v>150646.98191484439</v>
      </c>
      <c r="U15" s="5">
        <v>38703.435963358781</v>
      </c>
      <c r="V15" s="10">
        <v>105883.56010473568</v>
      </c>
      <c r="W15" s="8">
        <v>6859074.3228776818</v>
      </c>
      <c r="X15" s="5">
        <v>3906562.4483443992</v>
      </c>
      <c r="Y15" s="5">
        <v>1792181.2772378649</v>
      </c>
      <c r="Z15" s="10">
        <v>12557818.048459943</v>
      </c>
    </row>
    <row r="16" spans="1:26" ht="15" customHeight="1" x14ac:dyDescent="0.2">
      <c r="A16" s="3">
        <v>2004</v>
      </c>
      <c r="B16" s="8">
        <v>4320041.0000000065</v>
      </c>
      <c r="C16" s="5">
        <v>2214249.9999999972</v>
      </c>
      <c r="D16" s="5">
        <v>4220090.9999999953</v>
      </c>
      <c r="E16" s="10">
        <v>10754382</v>
      </c>
      <c r="F16" s="8">
        <v>1481.2101191097086</v>
      </c>
      <c r="G16" s="5">
        <v>1456.7761845757066</v>
      </c>
      <c r="H16" s="5">
        <v>369.54848189241432</v>
      </c>
      <c r="I16" s="10">
        <v>1039.9559299049847</v>
      </c>
      <c r="J16" s="8">
        <v>76786.661330026007</v>
      </c>
      <c r="K16" s="5">
        <v>38708.000000361048</v>
      </c>
      <c r="L16" s="5">
        <v>18714.338669974069</v>
      </c>
      <c r="M16" s="10">
        <v>134209.00000036112</v>
      </c>
      <c r="N16" s="14">
        <v>0.24949092443044743</v>
      </c>
      <c r="O16" s="52">
        <v>40.170053472156809</v>
      </c>
      <c r="P16" s="35">
        <v>20.589281652818332</v>
      </c>
      <c r="Q16" s="35">
        <v>39.240664875024855</v>
      </c>
      <c r="R16" s="36">
        <v>100</v>
      </c>
      <c r="S16" s="8">
        <v>163346.53965082642</v>
      </c>
      <c r="T16" s="5">
        <v>160651.98699776802</v>
      </c>
      <c r="U16" s="5">
        <v>40753.47917999942</v>
      </c>
      <c r="V16" s="10">
        <v>114685.41859641095</v>
      </c>
      <c r="W16" s="8">
        <v>8467964.981996363</v>
      </c>
      <c r="X16" s="5">
        <v>4268683.9465176882</v>
      </c>
      <c r="Y16" s="5">
        <v>2063800.6884744333</v>
      </c>
      <c r="Z16" s="10">
        <v>14800449.616988484</v>
      </c>
    </row>
    <row r="17" spans="1:26" ht="15" customHeight="1" x14ac:dyDescent="0.2">
      <c r="A17" s="3">
        <v>2005</v>
      </c>
      <c r="B17" s="8">
        <v>4838299.9974805089</v>
      </c>
      <c r="C17" s="5">
        <v>2297734.1422170186</v>
      </c>
      <c r="D17" s="5">
        <v>4303466.3399066366</v>
      </c>
      <c r="E17" s="10">
        <v>11439500.479604164</v>
      </c>
      <c r="F17" s="8">
        <v>1722.0480395467555</v>
      </c>
      <c r="G17" s="5">
        <v>1795.4334846334889</v>
      </c>
      <c r="H17" s="5">
        <v>422.78280250113016</v>
      </c>
      <c r="I17" s="10">
        <v>1248.013007930871</v>
      </c>
      <c r="J17" s="8">
        <v>99981.420304804575</v>
      </c>
      <c r="K17" s="5">
        <v>49505.145812664508</v>
      </c>
      <c r="L17" s="5">
        <v>21833.178715860107</v>
      </c>
      <c r="M17" s="10">
        <v>171319.74483332917</v>
      </c>
      <c r="N17" s="14">
        <v>0.24551161918363609</v>
      </c>
      <c r="O17" s="52">
        <v>42.294678916329104</v>
      </c>
      <c r="P17" s="35">
        <v>20.085965696786491</v>
      </c>
      <c r="Q17" s="35">
        <v>37.619355386884408</v>
      </c>
      <c r="R17" s="36">
        <v>100</v>
      </c>
      <c r="S17" s="8">
        <v>173204.83249457393</v>
      </c>
      <c r="T17" s="5">
        <v>180585.99343311132</v>
      </c>
      <c r="U17" s="5">
        <v>42523.798876173314</v>
      </c>
      <c r="V17" s="10">
        <v>125526.04748855314</v>
      </c>
      <c r="W17" s="8">
        <v>10056203.287465308</v>
      </c>
      <c r="X17" s="5">
        <v>4979263.232609259</v>
      </c>
      <c r="Y17" s="5">
        <v>2195996.8453028579</v>
      </c>
      <c r="Z17" s="10">
        <v>17231463.365377422</v>
      </c>
    </row>
    <row r="18" spans="1:26" ht="15" customHeight="1" x14ac:dyDescent="0.2">
      <c r="A18" s="3">
        <v>2006</v>
      </c>
      <c r="B18" s="8">
        <v>5407471.1014582003</v>
      </c>
      <c r="C18" s="5">
        <v>2397102.2962615974</v>
      </c>
      <c r="D18" s="5">
        <v>4472022.2067102231</v>
      </c>
      <c r="E18" s="10">
        <v>12276595.60443002</v>
      </c>
      <c r="F18" s="8">
        <v>2069.3229604402895</v>
      </c>
      <c r="G18" s="5">
        <v>2282.8779447554366</v>
      </c>
      <c r="H18" s="5">
        <v>517.17847947422399</v>
      </c>
      <c r="I18" s="10">
        <v>1545.6182094828673</v>
      </c>
      <c r="J18" s="8">
        <v>134277.64929797756</v>
      </c>
      <c r="K18" s="5">
        <v>65667.503561498554</v>
      </c>
      <c r="L18" s="5">
        <v>27754.003740496286</v>
      </c>
      <c r="M18" s="10">
        <v>227699.1565999724</v>
      </c>
      <c r="N18" s="14">
        <v>0.24992642007131841</v>
      </c>
      <c r="O18" s="52">
        <v>44.04699214419761</v>
      </c>
      <c r="P18" s="35">
        <v>19.525790157953896</v>
      </c>
      <c r="Q18" s="35">
        <v>36.427217697848505</v>
      </c>
      <c r="R18" s="36">
        <v>100</v>
      </c>
      <c r="S18" s="8">
        <v>187683.20575970269</v>
      </c>
      <c r="T18" s="5">
        <v>207052.19012244415</v>
      </c>
      <c r="U18" s="5">
        <v>46906.99172303114</v>
      </c>
      <c r="V18" s="10">
        <v>140184.29504817098</v>
      </c>
      <c r="W18" s="8">
        <v>12178698.136495508</v>
      </c>
      <c r="X18" s="5">
        <v>5955903.3646620438</v>
      </c>
      <c r="Y18" s="5">
        <v>2517229.3036244148</v>
      </c>
      <c r="Z18" s="10">
        <v>20651830.804781966</v>
      </c>
    </row>
    <row r="19" spans="1:26" ht="15" customHeight="1" x14ac:dyDescent="0.2">
      <c r="A19" s="3">
        <v>2007</v>
      </c>
      <c r="B19" s="8">
        <v>5943181.6114513334</v>
      </c>
      <c r="C19" s="5">
        <v>2480946.4609180233</v>
      </c>
      <c r="D19" s="5">
        <v>4511090.4228463061</v>
      </c>
      <c r="E19" s="10">
        <v>12935218.495215662</v>
      </c>
      <c r="F19" s="8">
        <v>2444.2487043898632</v>
      </c>
      <c r="G19" s="5">
        <v>2906.7094129722632</v>
      </c>
      <c r="H19" s="5">
        <v>582.11261959381875</v>
      </c>
      <c r="I19" s="10">
        <v>1883.5373408692981</v>
      </c>
      <c r="J19" s="8">
        <v>174319.36744492297</v>
      </c>
      <c r="K19" s="5">
        <v>86536.68517236771</v>
      </c>
      <c r="L19" s="5">
        <v>31511.551959211807</v>
      </c>
      <c r="M19" s="10">
        <v>292367.60457650252</v>
      </c>
      <c r="N19" s="14">
        <v>0.23815605120229635</v>
      </c>
      <c r="O19" s="52">
        <v>45.945738092089691</v>
      </c>
      <c r="P19" s="35">
        <v>19.17978008516554</v>
      </c>
      <c r="Q19" s="35">
        <v>34.874481822744777</v>
      </c>
      <c r="R19" s="36">
        <v>100</v>
      </c>
      <c r="S19" s="8">
        <v>188119.31502192636</v>
      </c>
      <c r="T19" s="5">
        <v>223712.17084172412</v>
      </c>
      <c r="U19" s="5">
        <v>44801.753220502811</v>
      </c>
      <c r="V19" s="10">
        <v>144964.68945495517</v>
      </c>
      <c r="W19" s="8">
        <v>13416327.045565601</v>
      </c>
      <c r="X19" s="5">
        <v>6660215.0221687658</v>
      </c>
      <c r="Y19" s="5">
        <v>2425257.1185568068</v>
      </c>
      <c r="Z19" s="10">
        <v>22501799.186291177</v>
      </c>
    </row>
    <row r="20" spans="1:26" ht="15" customHeight="1" x14ac:dyDescent="0.2">
      <c r="A20" s="3">
        <v>2008</v>
      </c>
      <c r="B20" s="8">
        <v>6340804.9730692264</v>
      </c>
      <c r="C20" s="5">
        <v>2582732.2873470299</v>
      </c>
      <c r="D20" s="5">
        <v>4300239.7116626035</v>
      </c>
      <c r="E20" s="10">
        <v>13223776.97207886</v>
      </c>
      <c r="F20" s="8">
        <v>3169.9572967543645</v>
      </c>
      <c r="G20" s="5">
        <v>3841.2375695725682</v>
      </c>
      <c r="H20" s="5">
        <v>748.88969476225918</v>
      </c>
      <c r="I20" s="10">
        <v>2513.7579498838495</v>
      </c>
      <c r="J20" s="8">
        <v>241200.97190012585</v>
      </c>
      <c r="K20" s="5">
        <v>119050.65953166608</v>
      </c>
      <c r="L20" s="5">
        <v>38644.862460858632</v>
      </c>
      <c r="M20" s="10">
        <v>398896.49389265059</v>
      </c>
      <c r="N20" s="14">
        <v>0.23624598840149283</v>
      </c>
      <c r="O20" s="52">
        <v>47.950029605440427</v>
      </c>
      <c r="P20" s="35">
        <v>19.530972828718301</v>
      </c>
      <c r="Q20" s="35">
        <v>32.518997565841275</v>
      </c>
      <c r="R20" s="36">
        <v>100</v>
      </c>
      <c r="S20" s="8">
        <v>192013.61222249951</v>
      </c>
      <c r="T20" s="5">
        <v>232675.02748178403</v>
      </c>
      <c r="U20" s="5">
        <v>45362.445606045359</v>
      </c>
      <c r="V20" s="10">
        <v>152265.6928862801</v>
      </c>
      <c r="W20" s="8">
        <v>14610250.407328928</v>
      </c>
      <c r="X20" s="5">
        <v>7211247.6712387344</v>
      </c>
      <c r="Y20" s="5">
        <v>2340832.6801590123</v>
      </c>
      <c r="Z20" s="10">
        <v>24162330.758726675</v>
      </c>
    </row>
    <row r="21" spans="1:26" ht="15" customHeight="1" x14ac:dyDescent="0.2">
      <c r="A21" s="3">
        <v>2009</v>
      </c>
      <c r="B21" s="8">
        <v>6264689.6315197218</v>
      </c>
      <c r="C21" s="5">
        <v>2693742.0584060564</v>
      </c>
      <c r="D21" s="5">
        <v>4297214.946743357</v>
      </c>
      <c r="E21" s="10">
        <v>13255646.636669137</v>
      </c>
      <c r="F21" s="8">
        <v>3835.6651112334121</v>
      </c>
      <c r="G21" s="5">
        <v>4649.7798889639116</v>
      </c>
      <c r="H21" s="5">
        <v>905.72645457005092</v>
      </c>
      <c r="I21" s="10">
        <v>3051.2778039745117</v>
      </c>
      <c r="J21" s="8">
        <v>288351.01742791076</v>
      </c>
      <c r="K21" s="5">
        <v>150303.6917907928</v>
      </c>
      <c r="L21" s="5">
        <v>46705.215098871493</v>
      </c>
      <c r="M21" s="10">
        <v>485359.92431757506</v>
      </c>
      <c r="N21" s="14">
        <v>0.23613282919759432</v>
      </c>
      <c r="O21" s="52">
        <v>47.260535854883848</v>
      </c>
      <c r="P21" s="35">
        <v>20.321468520097312</v>
      </c>
      <c r="Q21" s="35">
        <v>32.417995625018833</v>
      </c>
      <c r="R21" s="36">
        <v>100</v>
      </c>
      <c r="S21" s="8">
        <v>202762.46825129297</v>
      </c>
      <c r="T21" s="5">
        <v>245798.5303123543</v>
      </c>
      <c r="U21" s="5">
        <v>47878.875283265203</v>
      </c>
      <c r="V21" s="10">
        <v>161297.87166307386</v>
      </c>
      <c r="W21" s="8">
        <v>15242927.19018266</v>
      </c>
      <c r="X21" s="5">
        <v>7945414.0679614181</v>
      </c>
      <c r="Y21" s="5">
        <v>2468949.8220060999</v>
      </c>
      <c r="Z21" s="10">
        <v>25657291.08015018</v>
      </c>
    </row>
    <row r="22" spans="1:26" ht="15" customHeight="1" x14ac:dyDescent="0.2">
      <c r="A22" s="3">
        <v>2010</v>
      </c>
      <c r="B22" s="8">
        <v>6449559.2252621232</v>
      </c>
      <c r="C22" s="5">
        <v>2784126.437196407</v>
      </c>
      <c r="D22" s="5">
        <v>4365885.1973091029</v>
      </c>
      <c r="E22" s="10">
        <v>13599570.859767633</v>
      </c>
      <c r="F22" s="8">
        <v>4864.6923731106572</v>
      </c>
      <c r="G22" s="5">
        <v>5648.1954462033973</v>
      </c>
      <c r="H22" s="5">
        <v>1143.5898985335098</v>
      </c>
      <c r="I22" s="10">
        <v>3830.5027845544178</v>
      </c>
      <c r="J22" s="8">
        <v>376501.45887669752</v>
      </c>
      <c r="K22" s="5">
        <v>188703.4831707268</v>
      </c>
      <c r="L22" s="5">
        <v>59913.386517596031</v>
      </c>
      <c r="M22" s="10">
        <v>625118.32856502046</v>
      </c>
      <c r="N22" s="14">
        <v>0.23507959205285939</v>
      </c>
      <c r="O22" s="52">
        <v>47.424726057659754</v>
      </c>
      <c r="P22" s="35">
        <v>20.472163908001267</v>
      </c>
      <c r="Q22" s="35">
        <v>32.103110034338982</v>
      </c>
      <c r="R22" s="36">
        <v>100</v>
      </c>
      <c r="S22" s="8">
        <v>208920.45395190979</v>
      </c>
      <c r="T22" s="5">
        <v>242568.99843296246</v>
      </c>
      <c r="U22" s="5">
        <v>49112.935086513156</v>
      </c>
      <c r="V22" s="10">
        <v>164505.85550622232</v>
      </c>
      <c r="W22" s="8">
        <v>16169338.093577884</v>
      </c>
      <c r="X22" s="5">
        <v>8104113.1365775755</v>
      </c>
      <c r="Y22" s="5">
        <v>2573057.2354873274</v>
      </c>
      <c r="Z22" s="10">
        <v>26846508.465642791</v>
      </c>
    </row>
    <row r="23" spans="1:26" ht="15" customHeight="1" x14ac:dyDescent="0.2">
      <c r="A23" s="3">
        <v>2011</v>
      </c>
      <c r="B23" s="8">
        <v>6781495.5785231981</v>
      </c>
      <c r="C23" s="5">
        <v>2881463.3042582721</v>
      </c>
      <c r="D23" s="5">
        <v>4408155.50869535</v>
      </c>
      <c r="E23" s="10">
        <v>14071114.391476821</v>
      </c>
      <c r="F23" s="8">
        <v>6468.6446583181742</v>
      </c>
      <c r="G23" s="5">
        <v>7446.0561785141399</v>
      </c>
      <c r="H23" s="5">
        <v>1520.3896297101935</v>
      </c>
      <c r="I23" s="10">
        <v>5118.6234939894803</v>
      </c>
      <c r="J23" s="8">
        <v>526405.02179306885</v>
      </c>
      <c r="K23" s="5">
        <v>257466.45167800892</v>
      </c>
      <c r="L23" s="5">
        <v>80425.367058843258</v>
      </c>
      <c r="M23" s="10">
        <v>864296.840529921</v>
      </c>
      <c r="N23" s="14">
        <v>0.23503990557822504</v>
      </c>
      <c r="O23" s="52">
        <v>48.194445655497596</v>
      </c>
      <c r="P23" s="35">
        <v>20.477861412338719</v>
      </c>
      <c r="Q23" s="35">
        <v>31.327692932163675</v>
      </c>
      <c r="R23" s="36">
        <v>100</v>
      </c>
      <c r="S23" s="8">
        <v>225062.52163748423</v>
      </c>
      <c r="T23" s="5">
        <v>259069.44473070986</v>
      </c>
      <c r="U23" s="5">
        <v>52898.673834871523</v>
      </c>
      <c r="V23" s="10">
        <v>178091.45063931542</v>
      </c>
      <c r="W23" s="8">
        <v>18315125.944510572</v>
      </c>
      <c r="X23" s="5">
        <v>8957989.1789532825</v>
      </c>
      <c r="Y23" s="5">
        <v>2798226.9656144092</v>
      </c>
      <c r="Z23" s="10">
        <v>30071342.089078262</v>
      </c>
    </row>
    <row r="24" spans="1:26" ht="15" customHeight="1" x14ac:dyDescent="0.2">
      <c r="A24" s="3">
        <v>2012</v>
      </c>
      <c r="B24" s="8">
        <v>6891497.0821112553</v>
      </c>
      <c r="C24" s="5">
        <v>2959912.516641953</v>
      </c>
      <c r="D24" s="5">
        <v>4461238.8085763752</v>
      </c>
      <c r="E24" s="10">
        <v>14312648.407329584</v>
      </c>
      <c r="F24" s="8">
        <v>8391.1251432412282</v>
      </c>
      <c r="G24" s="5">
        <v>9402.7660851142846</v>
      </c>
      <c r="H24" s="5">
        <v>1930.353665976982</v>
      </c>
      <c r="I24" s="10">
        <v>6586.5202213254452</v>
      </c>
      <c r="J24" s="8">
        <v>693928.97328332777</v>
      </c>
      <c r="K24" s="5">
        <v>333976.38031663472</v>
      </c>
      <c r="L24" s="5">
        <v>103341.22426721027</v>
      </c>
      <c r="M24" s="10">
        <v>1131246.5778671729</v>
      </c>
      <c r="N24" s="14">
        <v>0.23004705960461305</v>
      </c>
      <c r="O24" s="52">
        <v>48.149698685968438</v>
      </c>
      <c r="P24" s="35">
        <v>20.680397033481</v>
      </c>
      <c r="Q24" s="35">
        <v>31.169904280550558</v>
      </c>
      <c r="R24" s="36">
        <v>100</v>
      </c>
      <c r="S24" s="8">
        <v>236103.27519900296</v>
      </c>
      <c r="T24" s="5">
        <v>264568.08005226153</v>
      </c>
      <c r="U24" s="5">
        <v>54314.864222549397</v>
      </c>
      <c r="V24" s="10">
        <v>185326.63616296797</v>
      </c>
      <c r="W24" s="8">
        <v>19525260.385330077</v>
      </c>
      <c r="X24" s="5">
        <v>9397180.4598074295</v>
      </c>
      <c r="Y24" s="5">
        <v>2907738.9618263263</v>
      </c>
      <c r="Z24" s="10">
        <v>31830179.806963839</v>
      </c>
    </row>
    <row r="25" spans="1:26" ht="15" customHeight="1" x14ac:dyDescent="0.2">
      <c r="A25" s="3">
        <f>A24+1</f>
        <v>2013</v>
      </c>
      <c r="B25" s="8">
        <v>6976930.7843542974</v>
      </c>
      <c r="C25" s="5">
        <v>3072846.8785333321</v>
      </c>
      <c r="D25" s="5">
        <v>4446902.1757475361</v>
      </c>
      <c r="E25" s="10">
        <v>14496679.838635165</v>
      </c>
      <c r="F25" s="8">
        <v>10677.17938017684</v>
      </c>
      <c r="G25" s="5">
        <v>11650.230310033941</v>
      </c>
      <c r="H25" s="5">
        <v>2598.343108977565</v>
      </c>
      <c r="I25" s="10">
        <v>8405.2275645851369</v>
      </c>
      <c r="J25" s="8">
        <v>893927.29809154489</v>
      </c>
      <c r="K25" s="5">
        <v>429592.48610858654</v>
      </c>
      <c r="L25" s="5">
        <v>138654.93149581141</v>
      </c>
      <c r="M25" s="10">
        <v>1462174.7156959428</v>
      </c>
      <c r="N25" s="14">
        <v>0.24335482400919728</v>
      </c>
      <c r="O25" s="52">
        <v>48.127784168620792</v>
      </c>
      <c r="P25" s="35">
        <v>21.19690103346198</v>
      </c>
      <c r="Q25" s="35">
        <v>30.675314797917231</v>
      </c>
      <c r="R25" s="36">
        <v>100</v>
      </c>
      <c r="S25" s="8">
        <v>239367.27451982332</v>
      </c>
      <c r="T25" s="5">
        <v>261181.70141624741</v>
      </c>
      <c r="U25" s="5">
        <v>58251.180964332823</v>
      </c>
      <c r="V25" s="10">
        <v>188433.32515223831</v>
      </c>
      <c r="W25" s="8">
        <v>20040586.876372103</v>
      </c>
      <c r="X25" s="5">
        <v>9630856.5111232884</v>
      </c>
      <c r="Y25" s="5">
        <v>3108447.640441861</v>
      </c>
      <c r="Z25" s="10">
        <v>32779891.027937248</v>
      </c>
    </row>
    <row r="26" spans="1:26" ht="15" customHeight="1" x14ac:dyDescent="0.2">
      <c r="A26" s="3">
        <f>A25+1</f>
        <v>2014</v>
      </c>
      <c r="B26" s="8">
        <v>7013924.7019147994</v>
      </c>
      <c r="C26" s="5">
        <v>3168142.4167846371</v>
      </c>
      <c r="D26" s="5">
        <v>4502201.0466042934</v>
      </c>
      <c r="E26" s="10">
        <v>14684268.165303729</v>
      </c>
      <c r="F26" s="8">
        <v>14198.469768675157</v>
      </c>
      <c r="G26" s="5">
        <v>15518.571630065722</v>
      </c>
      <c r="H26" s="5">
        <v>3330.6026257016592</v>
      </c>
      <c r="I26" s="10">
        <v>11151.191441953157</v>
      </c>
      <c r="J26" s="8">
        <v>1195043.9740788143</v>
      </c>
      <c r="K26" s="5">
        <v>589980.54034946312</v>
      </c>
      <c r="L26" s="5">
        <v>179940.51152708419</v>
      </c>
      <c r="M26" s="10">
        <v>1964965.0259553618</v>
      </c>
      <c r="N26" s="14">
        <v>0.23457475910887782</v>
      </c>
      <c r="O26" s="52">
        <v>47.764891126732721</v>
      </c>
      <c r="P26" s="35">
        <v>21.575078724524964</v>
      </c>
      <c r="Q26" s="35">
        <v>30.660030148742312</v>
      </c>
      <c r="R26" s="36">
        <v>100</v>
      </c>
      <c r="S26" s="8">
        <v>231835.48261887513</v>
      </c>
      <c r="T26" s="5">
        <v>253390.37248572268</v>
      </c>
      <c r="U26" s="5">
        <v>54382.752488213067</v>
      </c>
      <c r="V26" s="10">
        <v>182078.90651880481</v>
      </c>
      <c r="W26" s="8">
        <v>19512919.419850409</v>
      </c>
      <c r="X26" s="5">
        <v>9633321.4449225217</v>
      </c>
      <c r="Y26" s="5">
        <v>2938105.0220358609</v>
      </c>
      <c r="Z26" s="10">
        <v>32084345.886808798</v>
      </c>
    </row>
    <row r="27" spans="1:26" ht="15" customHeight="1" x14ac:dyDescent="0.2">
      <c r="A27" s="3">
        <f>A26+1</f>
        <v>2015</v>
      </c>
      <c r="B27" s="8">
        <v>7199106.574636098</v>
      </c>
      <c r="C27" s="5">
        <v>3323205.7983780606</v>
      </c>
      <c r="D27" s="5">
        <v>4522312.5606951742</v>
      </c>
      <c r="E27" s="10">
        <v>15044624.933709335</v>
      </c>
      <c r="F27" s="8">
        <v>18604.857300902415</v>
      </c>
      <c r="G27" s="5">
        <v>20647.55487270188</v>
      </c>
      <c r="H27" s="5">
        <v>4350.8700336326228</v>
      </c>
      <c r="I27" s="10">
        <v>14771.416354521374</v>
      </c>
      <c r="J27" s="8">
        <v>1607260.2061811157</v>
      </c>
      <c r="K27" s="5">
        <v>823392.8889035047</v>
      </c>
      <c r="L27" s="5">
        <v>236111.93043658856</v>
      </c>
      <c r="M27" s="10">
        <v>2666765.025521209</v>
      </c>
      <c r="N27" s="14">
        <v>0.2338566731937034</v>
      </c>
      <c r="O27" s="52">
        <v>47.851685278677927</v>
      </c>
      <c r="P27" s="35">
        <v>22.088990672888155</v>
      </c>
      <c r="Q27" s="35">
        <v>30.059324048433911</v>
      </c>
      <c r="R27" s="36">
        <v>100</v>
      </c>
      <c r="S27" s="8">
        <v>245496.83185972963</v>
      </c>
      <c r="T27" s="5">
        <v>272450.85651113116</v>
      </c>
      <c r="U27" s="5">
        <v>57411.072378310346</v>
      </c>
      <c r="V27" s="10">
        <v>194913.39591946785</v>
      </c>
      <c r="W27" s="8">
        <v>21208294.275524545</v>
      </c>
      <c r="X27" s="5">
        <v>10864923.19357032</v>
      </c>
      <c r="Y27" s="5">
        <v>3115569.7648729524</v>
      </c>
      <c r="Z27" s="10">
        <v>35188787.233967818</v>
      </c>
    </row>
    <row r="28" spans="1:26" ht="15" customHeight="1" x14ac:dyDescent="0.2">
      <c r="A28" s="3">
        <f>A27+1</f>
        <v>2016</v>
      </c>
      <c r="B28" s="8">
        <v>7174260.8976617372</v>
      </c>
      <c r="C28" s="5">
        <v>3420166.9108884563</v>
      </c>
      <c r="D28" s="5">
        <v>4635505.7816443145</v>
      </c>
      <c r="E28" s="10">
        <v>15229933.590194508</v>
      </c>
      <c r="F28" s="8">
        <v>24946.876772499127</v>
      </c>
      <c r="G28" s="5">
        <v>27511.51644202428</v>
      </c>
      <c r="H28" s="5">
        <v>5838.5392356012253</v>
      </c>
      <c r="I28" s="10">
        <v>19706.846478130559</v>
      </c>
      <c r="J28" s="8">
        <v>2147704.830572716</v>
      </c>
      <c r="K28" s="5">
        <v>1129127.738440502</v>
      </c>
      <c r="L28" s="5">
        <v>324774.98859583982</v>
      </c>
      <c r="M28" s="10">
        <v>3601607.557609058</v>
      </c>
      <c r="N28" s="14">
        <v>0.23403888546230761</v>
      </c>
      <c r="O28" s="52">
        <v>47.10631766825788</v>
      </c>
      <c r="P28" s="35">
        <v>22.456873436995568</v>
      </c>
      <c r="Q28" s="35">
        <v>30.436808894746548</v>
      </c>
      <c r="R28" s="36">
        <v>100</v>
      </c>
      <c r="S28" s="8">
        <v>234739.63102850295</v>
      </c>
      <c r="T28" s="5">
        <v>258871.81299402469</v>
      </c>
      <c r="U28" s="5">
        <v>54938.201619744155</v>
      </c>
      <c r="V28" s="10">
        <v>185433.14713091837</v>
      </c>
      <c r="W28" s="8">
        <v>20209000.272231992</v>
      </c>
      <c r="X28" s="5">
        <v>10624617.70756641</v>
      </c>
      <c r="Y28" s="5">
        <v>3055996.2148975804</v>
      </c>
      <c r="Z28" s="10">
        <v>33889614.194695987</v>
      </c>
    </row>
    <row r="29" spans="1:26" ht="15" customHeight="1" x14ac:dyDescent="0.2">
      <c r="A29" s="4">
        <f>A28+1</f>
        <v>2017</v>
      </c>
      <c r="B29" s="8">
        <v>7245787.5892688567</v>
      </c>
      <c r="C29" s="5">
        <v>3454483.3889148762</v>
      </c>
      <c r="D29" s="5">
        <v>4686168.8473601807</v>
      </c>
      <c r="E29" s="11">
        <v>15386439.825543914</v>
      </c>
      <c r="F29" s="8">
        <v>32210.333889769405</v>
      </c>
      <c r="G29" s="5">
        <v>34657.036198173388</v>
      </c>
      <c r="H29" s="5">
        <v>7452.9097797057684</v>
      </c>
      <c r="I29" s="11">
        <v>25219.413420637411</v>
      </c>
      <c r="J29" s="8">
        <v>2800670.850536366</v>
      </c>
      <c r="K29" s="5">
        <v>1436665.8702673384</v>
      </c>
      <c r="L29" s="5">
        <v>419107.12358211842</v>
      </c>
      <c r="M29" s="10">
        <v>4656443.8443858223</v>
      </c>
      <c r="N29" s="55">
        <v>0.23138256825313289</v>
      </c>
      <c r="O29" s="53">
        <v>47.09203474893333</v>
      </c>
      <c r="P29" s="37">
        <v>22.451479537065421</v>
      </c>
      <c r="Q29" s="37">
        <v>30.456485714001246</v>
      </c>
      <c r="R29" s="38">
        <v>100</v>
      </c>
      <c r="S29" s="8">
        <v>241353.27462686144</v>
      </c>
      <c r="T29" s="5">
        <v>259686.5094263294</v>
      </c>
      <c r="U29" s="5">
        <v>55844.940539466894</v>
      </c>
      <c r="V29" s="10">
        <v>188970.0378167372</v>
      </c>
      <c r="W29" s="8">
        <v>20985534.743048523</v>
      </c>
      <c r="X29" s="5">
        <v>10764992.797662495</v>
      </c>
      <c r="Y29" s="5">
        <v>3140385.8476647767</v>
      </c>
      <c r="Z29" s="10">
        <v>34890913.388375789</v>
      </c>
    </row>
    <row r="30" spans="1:26" ht="15" customHeight="1" x14ac:dyDescent="0.2">
      <c r="A30" s="3">
        <v>2018</v>
      </c>
      <c r="B30" s="8">
        <v>7278556.6165184295</v>
      </c>
      <c r="C30" s="5">
        <v>3490122.0566212926</v>
      </c>
      <c r="D30" s="5">
        <v>4787756.6757836659</v>
      </c>
      <c r="E30" s="11">
        <v>15556435.348923387</v>
      </c>
      <c r="F30" s="8">
        <v>40703.003220756567</v>
      </c>
      <c r="G30" s="5">
        <v>43509.049613489195</v>
      </c>
      <c r="H30" s="5">
        <v>9381.8900959895436</v>
      </c>
      <c r="I30" s="11">
        <v>31692.942695637601</v>
      </c>
      <c r="J30" s="8">
        <v>3555109.3608553037</v>
      </c>
      <c r="K30" s="5">
        <v>1822222.7246240252</v>
      </c>
      <c r="L30" s="5">
        <v>539018.48326251109</v>
      </c>
      <c r="M30" s="10">
        <v>5916350.5687418394</v>
      </c>
      <c r="N30" s="55">
        <v>0.23049626203516188</v>
      </c>
      <c r="O30" s="53">
        <v>46.788074859464231</v>
      </c>
      <c r="P30" s="37">
        <v>22.435230040427182</v>
      </c>
      <c r="Q30" s="37">
        <v>30.776695100108597</v>
      </c>
      <c r="R30" s="38">
        <v>100</v>
      </c>
      <c r="S30" s="8">
        <v>227133.95851361856</v>
      </c>
      <c r="T30" s="5">
        <v>242792.46954528627</v>
      </c>
      <c r="U30" s="5">
        <v>52353.528418638612</v>
      </c>
      <c r="V30" s="10">
        <v>176855.34141948848</v>
      </c>
      <c r="W30" s="8">
        <v>19838488.518903852</v>
      </c>
      <c r="X30" s="5">
        <v>10168504.237698684</v>
      </c>
      <c r="Y30" s="5">
        <v>3007871.4622460022</v>
      </c>
      <c r="Z30" s="10">
        <v>33014864.21884853</v>
      </c>
    </row>
    <row r="31" spans="1:26" ht="15" customHeight="1" x14ac:dyDescent="0.2">
      <c r="A31" s="3">
        <v>2019</v>
      </c>
      <c r="B31" s="8">
        <v>7158660.823647324</v>
      </c>
      <c r="C31" s="5">
        <v>3518084.6441474734</v>
      </c>
      <c r="D31" s="5">
        <v>4902308.8712755255</v>
      </c>
      <c r="E31" s="11">
        <v>15579054.339070324</v>
      </c>
      <c r="F31" s="8">
        <v>58314.542652502743</v>
      </c>
      <c r="G31" s="5">
        <v>61605.801220485773</v>
      </c>
      <c r="H31" s="5">
        <v>12639.186097024178</v>
      </c>
      <c r="I31" s="11">
        <v>44684.974721659608</v>
      </c>
      <c r="J31" s="8">
        <v>5009448.3832245879</v>
      </c>
      <c r="K31" s="5">
        <v>2600813.0791703127</v>
      </c>
      <c r="L31" s="5">
        <v>743534.32954972691</v>
      </c>
      <c r="M31" s="10">
        <v>8353795.7919446277</v>
      </c>
      <c r="N31" s="55">
        <v>0.21674157975209171</v>
      </c>
      <c r="O31" s="53">
        <v>45.950547882064292</v>
      </c>
      <c r="P31" s="37">
        <v>22.582145023556123</v>
      </c>
      <c r="Q31" s="37">
        <v>31.467307094379578</v>
      </c>
      <c r="R31" s="38">
        <v>100</v>
      </c>
      <c r="S31" s="8">
        <v>211927.57303147585</v>
      </c>
      <c r="T31" s="5">
        <v>223888.71357729408</v>
      </c>
      <c r="U31" s="5">
        <v>45933.516971868878</v>
      </c>
      <c r="V31" s="10">
        <v>162394.79575731079</v>
      </c>
      <c r="W31" s="8">
        <v>18205411.374133006</v>
      </c>
      <c r="X31" s="5">
        <v>9451913.3428105246</v>
      </c>
      <c r="Y31" s="5">
        <v>2702163.452880932</v>
      </c>
      <c r="Z31" s="10">
        <v>30359488.169824459</v>
      </c>
    </row>
    <row r="32" spans="1:26" ht="15" customHeight="1" x14ac:dyDescent="0.2">
      <c r="A32" s="4">
        <v>2020</v>
      </c>
      <c r="B32" s="8">
        <v>6874400.7719999738</v>
      </c>
      <c r="C32" s="5">
        <v>3533499.3269110871</v>
      </c>
      <c r="D32" s="5">
        <v>4114248.6158089661</v>
      </c>
      <c r="E32" s="11">
        <v>14522148.714720028</v>
      </c>
      <c r="F32" s="8">
        <v>80399.247889157094</v>
      </c>
      <c r="G32" s="5">
        <v>84290.08063362728</v>
      </c>
      <c r="H32" s="5">
        <v>17117.486915271638</v>
      </c>
      <c r="I32" s="11">
        <v>63417.694576796079</v>
      </c>
      <c r="J32" s="8">
        <v>6632359.8210892659</v>
      </c>
      <c r="K32" s="5">
        <v>3574067.3182104388</v>
      </c>
      <c r="L32" s="5">
        <v>845107.16216741304</v>
      </c>
      <c r="M32" s="10">
        <v>11051534.301467119</v>
      </c>
      <c r="N32" s="55">
        <v>0.21290605776400751</v>
      </c>
      <c r="O32" s="53">
        <v>47.337352805318005</v>
      </c>
      <c r="P32" s="37">
        <v>24.331794118933932</v>
      </c>
      <c r="Q32" s="37">
        <v>28.33085307574806</v>
      </c>
      <c r="R32" s="38">
        <v>100</v>
      </c>
      <c r="S32" s="8">
        <v>205744.42163571672</v>
      </c>
      <c r="T32" s="5">
        <v>215701.19553235767</v>
      </c>
      <c r="U32" s="5">
        <v>43804.233717396215</v>
      </c>
      <c r="V32" s="10">
        <v>162288.04665140546</v>
      </c>
      <c r="W32" s="8">
        <v>16972435.331127107</v>
      </c>
      <c r="X32" s="5">
        <v>9146160.3507300317</v>
      </c>
      <c r="Y32" s="5">
        <v>2162658.0952604376</v>
      </c>
      <c r="Z32" s="10">
        <v>28281253.77711758</v>
      </c>
    </row>
    <row r="33" spans="1:26" ht="15" customHeight="1" x14ac:dyDescent="0.2">
      <c r="A33" s="3">
        <v>2021</v>
      </c>
      <c r="B33" s="8">
        <v>6960707.1662849532</v>
      </c>
      <c r="C33" s="5">
        <v>3588032.8350116545</v>
      </c>
      <c r="D33" s="5">
        <v>4665953.9992452525</v>
      </c>
      <c r="E33" s="10">
        <v>15214694.00054186</v>
      </c>
      <c r="F33" s="8">
        <v>120496.57018536965</v>
      </c>
      <c r="G33" s="5">
        <v>125739.78303528535</v>
      </c>
      <c r="H33" s="5">
        <v>25671.375320037143</v>
      </c>
      <c r="I33" s="10">
        <v>92652.620295245768</v>
      </c>
      <c r="J33" s="8">
        <v>10064896.075224726</v>
      </c>
      <c r="K33" s="5">
        <v>5413901.642374143</v>
      </c>
      <c r="L33" s="5">
        <v>1437377.4760878382</v>
      </c>
      <c r="M33" s="10">
        <v>16916175.193686705</v>
      </c>
      <c r="N33" s="14">
        <v>0.2130465230715263</v>
      </c>
      <c r="O33" s="52">
        <v>45.74989918323071</v>
      </c>
      <c r="P33" s="35">
        <v>23.582681550374062</v>
      </c>
      <c r="Q33" s="35">
        <v>30.667419266395225</v>
      </c>
      <c r="R33" s="36">
        <v>100</v>
      </c>
      <c r="S33" s="8">
        <v>207773.14877049898</v>
      </c>
      <c r="T33" s="5">
        <v>216814.06040661453</v>
      </c>
      <c r="U33" s="5">
        <v>44265.346933177774</v>
      </c>
      <c r="V33" s="10">
        <v>159761.61504817684</v>
      </c>
      <c r="W33" s="8">
        <v>17354976.547300823</v>
      </c>
      <c r="X33" s="5">
        <v>9335231.6139735989</v>
      </c>
      <c r="Y33" s="5">
        <v>2478480.8706100727</v>
      </c>
      <c r="Z33" s="10">
        <v>29168689.031884491</v>
      </c>
    </row>
    <row r="34" spans="1:26" ht="15" customHeight="1" x14ac:dyDescent="0.2">
      <c r="A34" s="3">
        <v>2022</v>
      </c>
      <c r="B34" s="8">
        <v>7239344.3383493349</v>
      </c>
      <c r="C34" s="5">
        <v>3668311.0675423802</v>
      </c>
      <c r="D34" s="5">
        <v>5366719.7325356686</v>
      </c>
      <c r="E34" s="10">
        <v>16274375.138427384</v>
      </c>
      <c r="F34" s="8">
        <v>209802.0606973235</v>
      </c>
      <c r="G34" s="5">
        <v>218974.08357350982</v>
      </c>
      <c r="H34" s="5">
        <v>44625.61987333421</v>
      </c>
      <c r="I34" s="10">
        <v>157400.05914348346</v>
      </c>
      <c r="J34" s="8">
        <v>18225952.323398307</v>
      </c>
      <c r="K34" s="5">
        <v>9639180.6513318755</v>
      </c>
      <c r="L34" s="5">
        <v>2873918.3370103026</v>
      </c>
      <c r="M34" s="10">
        <v>30739051.311740484</v>
      </c>
      <c r="N34" s="14">
        <v>0.21270343925608312</v>
      </c>
      <c r="O34" s="52">
        <v>44.483086304528207</v>
      </c>
      <c r="P34" s="35">
        <v>22.540411145375959</v>
      </c>
      <c r="Q34" s="35">
        <v>32.97650255009583</v>
      </c>
      <c r="R34" s="36">
        <v>100</v>
      </c>
      <c r="S34" s="8">
        <v>209802.0606973235</v>
      </c>
      <c r="T34" s="5">
        <v>218974.08357350982</v>
      </c>
      <c r="U34" s="5">
        <v>44625.61987333421</v>
      </c>
      <c r="V34" s="10">
        <v>157400.05914348346</v>
      </c>
      <c r="W34" s="8">
        <v>18225952.323398307</v>
      </c>
      <c r="X34" s="5">
        <v>9639180.6513318755</v>
      </c>
      <c r="Y34" s="5">
        <v>2873918.3370103026</v>
      </c>
      <c r="Z34" s="10">
        <v>30739051.311740484</v>
      </c>
    </row>
    <row r="35" spans="1:26" ht="15" customHeight="1" x14ac:dyDescent="0.2">
      <c r="F35" s="15"/>
      <c r="G35" s="15"/>
      <c r="H35" s="15"/>
      <c r="I35" s="15"/>
      <c r="J35" s="15"/>
      <c r="K35" s="15"/>
      <c r="L35" s="15"/>
      <c r="M35" s="15"/>
    </row>
    <row r="36" spans="1:26" ht="15" customHeight="1" x14ac:dyDescent="0.2">
      <c r="F36" s="15"/>
    </row>
  </sheetData>
  <mergeCells count="8">
    <mergeCell ref="A3:A4"/>
    <mergeCell ref="B3:E3"/>
    <mergeCell ref="O3:R3"/>
    <mergeCell ref="S3:V3"/>
    <mergeCell ref="W3:Z3"/>
    <mergeCell ref="N3:N4"/>
    <mergeCell ref="F3:I3"/>
    <mergeCell ref="J3:M3"/>
  </mergeCells>
  <printOptions horizontalCentered="1"/>
  <pageMargins left="0.75" right="0.75" top="0.39370078740157483" bottom="1" header="0" footer="0"/>
  <pageSetup paperSize="9" scale="41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N35"/>
  <sheetViews>
    <sheetView zoomScale="90" zoomScaleNormal="90" workbookViewId="0">
      <pane xSplit="1" ySplit="5" topLeftCell="B27" activePane="bottomRight" state="frozen"/>
      <selection pane="topRight" activeCell="B1" sqref="B1"/>
      <selection pane="bottomLeft" activeCell="A8" sqref="A8"/>
      <selection pane="bottomRight" activeCell="M2" sqref="M2"/>
    </sheetView>
  </sheetViews>
  <sheetFormatPr baseColWidth="10" defaultColWidth="13.7109375" defaultRowHeight="15" customHeight="1" x14ac:dyDescent="0.2"/>
  <cols>
    <col min="1" max="1" width="8.140625" style="1" customWidth="1"/>
    <col min="2" max="3" width="12.28515625" style="1" customWidth="1"/>
    <col min="4" max="16384" width="13.7109375" style="1"/>
  </cols>
  <sheetData>
    <row r="3" spans="1:14" ht="17.25" customHeight="1" x14ac:dyDescent="0.2">
      <c r="A3" s="60" t="s">
        <v>0</v>
      </c>
      <c r="B3" s="68" t="s">
        <v>15</v>
      </c>
      <c r="C3" s="69"/>
      <c r="D3" s="72" t="s">
        <v>10</v>
      </c>
      <c r="E3" s="73"/>
      <c r="F3" s="73"/>
      <c r="G3" s="60"/>
      <c r="H3" s="72" t="s">
        <v>11</v>
      </c>
      <c r="I3" s="73"/>
      <c r="J3" s="73"/>
      <c r="K3" s="60"/>
    </row>
    <row r="4" spans="1:14" ht="17.25" customHeight="1" x14ac:dyDescent="0.2">
      <c r="A4" s="60"/>
      <c r="B4" s="70"/>
      <c r="C4" s="71"/>
      <c r="D4" s="74"/>
      <c r="E4" s="75"/>
      <c r="F4" s="75"/>
      <c r="G4" s="76"/>
      <c r="H4" s="74"/>
      <c r="I4" s="75"/>
      <c r="J4" s="75"/>
      <c r="K4" s="76"/>
    </row>
    <row r="5" spans="1:14" s="2" customFormat="1" ht="37.5" customHeight="1" x14ac:dyDescent="0.2">
      <c r="A5" s="61"/>
      <c r="B5" s="6" t="s">
        <v>5</v>
      </c>
      <c r="C5" s="9" t="s">
        <v>6</v>
      </c>
      <c r="D5" s="6" t="s">
        <v>1</v>
      </c>
      <c r="E5" s="7" t="s">
        <v>2</v>
      </c>
      <c r="F5" s="7" t="s">
        <v>3</v>
      </c>
      <c r="G5" s="9" t="s">
        <v>13</v>
      </c>
      <c r="H5" s="6" t="s">
        <v>1</v>
      </c>
      <c r="I5" s="7" t="s">
        <v>2</v>
      </c>
      <c r="J5" s="7" t="s">
        <v>3</v>
      </c>
      <c r="K5" s="9" t="s">
        <v>13</v>
      </c>
    </row>
    <row r="6" spans="1:14" ht="15" customHeight="1" x14ac:dyDescent="0.2">
      <c r="A6" s="16">
        <v>1993</v>
      </c>
      <c r="B6" s="18">
        <v>208284.69458476687</v>
      </c>
      <c r="C6" s="19">
        <v>236504.98062276683</v>
      </c>
      <c r="D6" s="20">
        <v>25.136281328482919</v>
      </c>
      <c r="E6" s="21">
        <v>11.872831251384259</v>
      </c>
      <c r="F6" s="21">
        <v>7.6888236468380677</v>
      </c>
      <c r="G6" s="22">
        <v>44.697936226705245</v>
      </c>
      <c r="H6" s="20">
        <v>22.136965850417504</v>
      </c>
      <c r="I6" s="21">
        <v>10.456139336005988</v>
      </c>
      <c r="J6" s="21">
        <v>6.7713765722007695</v>
      </c>
      <c r="K6" s="22">
        <v>39.364481758624258</v>
      </c>
      <c r="N6" s="39"/>
    </row>
    <row r="7" spans="1:14" ht="15" customHeight="1" x14ac:dyDescent="0.2">
      <c r="A7" s="3">
        <v>1994</v>
      </c>
      <c r="B7" s="23">
        <v>229126.20856418725</v>
      </c>
      <c r="C7" s="24">
        <v>259328.2545874005</v>
      </c>
      <c r="D7" s="25">
        <v>22.392537830927676</v>
      </c>
      <c r="E7" s="26">
        <v>11.60857408649137</v>
      </c>
      <c r="F7" s="26">
        <v>6.7939033858764235</v>
      </c>
      <c r="G7" s="27">
        <v>40.795015303295465</v>
      </c>
      <c r="H7" s="25">
        <v>19.784644374727783</v>
      </c>
      <c r="I7" s="26">
        <v>10.256609221028048</v>
      </c>
      <c r="J7" s="26">
        <v>6.0026676485134915</v>
      </c>
      <c r="K7" s="27">
        <v>36.043921244269313</v>
      </c>
      <c r="N7" s="39"/>
    </row>
    <row r="8" spans="1:14" ht="15" customHeight="1" x14ac:dyDescent="0.2">
      <c r="A8" s="3">
        <v>1995</v>
      </c>
      <c r="B8" s="23">
        <v>233110.17183388173</v>
      </c>
      <c r="C8" s="24">
        <v>261831.04121445352</v>
      </c>
      <c r="D8" s="25">
        <v>21.117812316905987</v>
      </c>
      <c r="E8" s="26">
        <v>11.560387115492556</v>
      </c>
      <c r="F8" s="26">
        <v>6.5357180890205049</v>
      </c>
      <c r="G8" s="27">
        <v>39.213917521419049</v>
      </c>
      <c r="H8" s="25">
        <v>18.801349278971102</v>
      </c>
      <c r="I8" s="26">
        <v>10.292300769454764</v>
      </c>
      <c r="J8" s="26">
        <v>5.8187996340033532</v>
      </c>
      <c r="K8" s="27">
        <v>34.912449682429219</v>
      </c>
      <c r="N8" s="39"/>
    </row>
    <row r="9" spans="1:14" ht="15" customHeight="1" x14ac:dyDescent="0.2">
      <c r="A9" s="3">
        <v>1996</v>
      </c>
      <c r="B9" s="23">
        <v>247290.24532614238</v>
      </c>
      <c r="C9" s="24">
        <v>278182.36094469059</v>
      </c>
      <c r="D9" s="25">
        <v>19.408403010714878</v>
      </c>
      <c r="E9" s="26">
        <v>10.788003473270704</v>
      </c>
      <c r="F9" s="26">
        <v>6.2496797873589882</v>
      </c>
      <c r="G9" s="27">
        <v>36.446086271344569</v>
      </c>
      <c r="H9" s="25">
        <v>17.253102337651743</v>
      </c>
      <c r="I9" s="26">
        <v>9.5899970667615619</v>
      </c>
      <c r="J9" s="26">
        <v>5.5556536459661343</v>
      </c>
      <c r="K9" s="27">
        <v>32.398753050379433</v>
      </c>
      <c r="N9" s="39"/>
    </row>
    <row r="10" spans="1:14" ht="15" customHeight="1" x14ac:dyDescent="0.2">
      <c r="A10" s="3">
        <v>1997</v>
      </c>
      <c r="B10" s="23">
        <v>266556.8964361705</v>
      </c>
      <c r="C10" s="24">
        <v>301546.23370302992</v>
      </c>
      <c r="D10" s="25">
        <v>19.216880517047695</v>
      </c>
      <c r="E10" s="26">
        <v>10.354303684908068</v>
      </c>
      <c r="F10" s="26">
        <v>6.1382254657031243</v>
      </c>
      <c r="G10" s="27">
        <v>35.709409667658889</v>
      </c>
      <c r="H10" s="25">
        <v>16.987086745887204</v>
      </c>
      <c r="I10" s="26">
        <v>9.1528619711590391</v>
      </c>
      <c r="J10" s="26">
        <v>5.4259882793782408</v>
      </c>
      <c r="K10" s="27">
        <v>31.565936996424483</v>
      </c>
      <c r="N10" s="39"/>
    </row>
    <row r="11" spans="1:14" ht="15" customHeight="1" x14ac:dyDescent="0.2">
      <c r="A11" s="3">
        <v>1998</v>
      </c>
      <c r="B11" s="23">
        <v>274517.32636286359</v>
      </c>
      <c r="C11" s="24">
        <v>310074.15392418578</v>
      </c>
      <c r="D11" s="25">
        <v>19.718812292885072</v>
      </c>
      <c r="E11" s="26">
        <v>10.640262340098515</v>
      </c>
      <c r="F11" s="26">
        <v>6.1389101481350528</v>
      </c>
      <c r="G11" s="27">
        <v>36.497984781118639</v>
      </c>
      <c r="H11" s="25">
        <v>17.457616383652262</v>
      </c>
      <c r="I11" s="26">
        <v>9.4201220335103759</v>
      </c>
      <c r="J11" s="26">
        <v>5.4349489608215844</v>
      </c>
      <c r="K11" s="27">
        <v>32.312687377984226</v>
      </c>
      <c r="N11" s="39"/>
    </row>
    <row r="12" spans="1:14" ht="15" customHeight="1" x14ac:dyDescent="0.2">
      <c r="A12" s="3">
        <v>1999</v>
      </c>
      <c r="B12" s="23">
        <v>263830.1430097085</v>
      </c>
      <c r="C12" s="24">
        <v>296231.75076924328</v>
      </c>
      <c r="D12" s="25">
        <v>20.292391364401542</v>
      </c>
      <c r="E12" s="26">
        <v>11.686635376632641</v>
      </c>
      <c r="F12" s="26">
        <v>6.4534246261321506</v>
      </c>
      <c r="G12" s="27">
        <v>38.43245136716633</v>
      </c>
      <c r="H12" s="25">
        <v>18.072824745411772</v>
      </c>
      <c r="I12" s="26">
        <v>10.408359923312567</v>
      </c>
      <c r="J12" s="26">
        <v>5.7475538580640073</v>
      </c>
      <c r="K12" s="27">
        <v>34.228738526788341</v>
      </c>
      <c r="N12" s="39"/>
    </row>
    <row r="13" spans="1:14" ht="15" customHeight="1" x14ac:dyDescent="0.2">
      <c r="A13" s="3">
        <v>2000</v>
      </c>
      <c r="B13" s="23">
        <v>266928.26842131128</v>
      </c>
      <c r="C13" s="24">
        <v>299121.0244591193</v>
      </c>
      <c r="D13" s="25">
        <v>19.820182444444431</v>
      </c>
      <c r="E13" s="26">
        <v>11.941004363754274</v>
      </c>
      <c r="F13" s="26">
        <v>6.1271575841073744</v>
      </c>
      <c r="G13" s="27">
        <v>37.888344392306081</v>
      </c>
      <c r="H13" s="25">
        <v>17.68704486505623</v>
      </c>
      <c r="I13" s="26">
        <v>10.655859526396711</v>
      </c>
      <c r="J13" s="26">
        <v>5.4677252032941297</v>
      </c>
      <c r="K13" s="27">
        <v>33.81062959474707</v>
      </c>
      <c r="N13" s="39"/>
    </row>
    <row r="14" spans="1:14" ht="15" customHeight="1" x14ac:dyDescent="0.2">
      <c r="A14" s="3">
        <v>2001</v>
      </c>
      <c r="B14" s="23">
        <v>254299.40741917668</v>
      </c>
      <c r="C14" s="24">
        <v>284874.36993125395</v>
      </c>
      <c r="D14" s="25">
        <v>20.916754024489606</v>
      </c>
      <c r="E14" s="26">
        <v>12.238230358526543</v>
      </c>
      <c r="F14" s="26">
        <v>5.847163845743208</v>
      </c>
      <c r="G14" s="27">
        <v>39.00214822875936</v>
      </c>
      <c r="H14" s="25">
        <v>18.671803134988938</v>
      </c>
      <c r="I14" s="26">
        <v>10.924727025403197</v>
      </c>
      <c r="J14" s="26">
        <v>5.2196001395778735</v>
      </c>
      <c r="K14" s="27">
        <v>34.816130299970013</v>
      </c>
      <c r="N14" s="39"/>
    </row>
    <row r="15" spans="1:14" ht="15" customHeight="1" x14ac:dyDescent="0.2">
      <c r="A15" s="3">
        <v>2002</v>
      </c>
      <c r="B15" s="23">
        <v>294958.72490319452</v>
      </c>
      <c r="C15" s="24">
        <v>333830.7177801787</v>
      </c>
      <c r="D15" s="25">
        <v>17.046811295572091</v>
      </c>
      <c r="E15" s="26">
        <v>10.411017227726051</v>
      </c>
      <c r="F15" s="26">
        <v>4.4006292619793914</v>
      </c>
      <c r="G15" s="27">
        <v>31.858457785277526</v>
      </c>
      <c r="H15" s="25">
        <v>15.061842591484437</v>
      </c>
      <c r="I15" s="26">
        <v>9.1987351758843978</v>
      </c>
      <c r="J15" s="26">
        <v>3.8882101818438368</v>
      </c>
      <c r="K15" s="27">
        <v>28.148787949212672</v>
      </c>
      <c r="N15" s="39"/>
    </row>
    <row r="16" spans="1:14" ht="15" customHeight="1" x14ac:dyDescent="0.2">
      <c r="A16" s="3">
        <v>2003</v>
      </c>
      <c r="B16" s="23">
        <v>349730.97627375071</v>
      </c>
      <c r="C16" s="24">
        <v>404410.04057342897</v>
      </c>
      <c r="D16" s="25">
        <v>17.032215610388615</v>
      </c>
      <c r="E16" s="26">
        <v>9.7006404630609246</v>
      </c>
      <c r="F16" s="26">
        <v>4.4502824273247521</v>
      </c>
      <c r="G16" s="27">
        <v>31.183138500774287</v>
      </c>
      <c r="H16" s="25">
        <v>14.729341005183741</v>
      </c>
      <c r="I16" s="26">
        <v>8.3890460652668857</v>
      </c>
      <c r="J16" s="26">
        <v>3.8485731358086936</v>
      </c>
      <c r="K16" s="27">
        <v>26.966960206259323</v>
      </c>
      <c r="N16" s="39"/>
    </row>
    <row r="17" spans="1:14" ht="15" customHeight="1" x14ac:dyDescent="0.2">
      <c r="A17" s="3">
        <v>2004</v>
      </c>
      <c r="B17" s="23">
        <v>412427.45938339265</v>
      </c>
      <c r="C17" s="24">
        <v>485115.19472475466</v>
      </c>
      <c r="D17" s="25">
        <v>18.618222328073724</v>
      </c>
      <c r="E17" s="26">
        <v>9.3854080565421523</v>
      </c>
      <c r="F17" s="26">
        <v>4.5376073401982717</v>
      </c>
      <c r="G17" s="27">
        <v>32.541237724814145</v>
      </c>
      <c r="H17" s="25">
        <v>15.828541790696399</v>
      </c>
      <c r="I17" s="26">
        <v>7.9791357643050631</v>
      </c>
      <c r="J17" s="26">
        <v>3.857710266237329</v>
      </c>
      <c r="K17" s="27">
        <v>27.665387821238792</v>
      </c>
      <c r="N17" s="39"/>
    </row>
    <row r="18" spans="1:14" ht="15" customHeight="1" x14ac:dyDescent="0.2">
      <c r="A18" s="3">
        <v>2005</v>
      </c>
      <c r="B18" s="23">
        <v>495455.78952992911</v>
      </c>
      <c r="C18" s="24">
        <v>582538.17293727468</v>
      </c>
      <c r="D18" s="25">
        <v>20.179685537566005</v>
      </c>
      <c r="E18" s="26">
        <v>9.9918392031775909</v>
      </c>
      <c r="F18" s="26">
        <v>4.4066855564599727</v>
      </c>
      <c r="G18" s="27">
        <v>34.578210297203569</v>
      </c>
      <c r="H18" s="25">
        <v>17.163067580735206</v>
      </c>
      <c r="I18" s="26">
        <v>8.4981805678157727</v>
      </c>
      <c r="J18" s="26">
        <v>3.7479395737746812</v>
      </c>
      <c r="K18" s="27">
        <v>29.409187722325651</v>
      </c>
      <c r="N18" s="39"/>
    </row>
    <row r="19" spans="1:14" ht="15" customHeight="1" x14ac:dyDescent="0.2">
      <c r="A19" s="3">
        <v>2006</v>
      </c>
      <c r="B19" s="23">
        <v>607716.71306376578</v>
      </c>
      <c r="C19" s="24">
        <v>715904.27173384849</v>
      </c>
      <c r="D19" s="25">
        <v>22.095434667416864</v>
      </c>
      <c r="E19" s="26">
        <v>10.805610928559121</v>
      </c>
      <c r="F19" s="26">
        <v>4.5669311282515519</v>
      </c>
      <c r="G19" s="27">
        <v>37.467976724227533</v>
      </c>
      <c r="H19" s="25">
        <v>18.756369335912822</v>
      </c>
      <c r="I19" s="26">
        <v>9.1726654183049412</v>
      </c>
      <c r="J19" s="26">
        <v>3.876775825527464</v>
      </c>
      <c r="K19" s="27">
        <v>31.805810579745224</v>
      </c>
      <c r="N19" s="39"/>
    </row>
    <row r="20" spans="1:14" ht="15" customHeight="1" x14ac:dyDescent="0.2">
      <c r="A20" s="3">
        <v>2007</v>
      </c>
      <c r="B20" s="23">
        <v>756835.28175103571</v>
      </c>
      <c r="C20" s="24">
        <v>896980.17407190299</v>
      </c>
      <c r="D20" s="25">
        <v>23.032669280640921</v>
      </c>
      <c r="E20" s="26">
        <v>11.434018373476718</v>
      </c>
      <c r="F20" s="26">
        <v>4.1635944728033527</v>
      </c>
      <c r="G20" s="27">
        <v>38.630282126920996</v>
      </c>
      <c r="H20" s="25">
        <v>19.434026802798581</v>
      </c>
      <c r="I20" s="26">
        <v>9.6475582932372408</v>
      </c>
      <c r="J20" s="26">
        <v>3.513071177054333</v>
      </c>
      <c r="K20" s="27">
        <v>32.594656273090159</v>
      </c>
      <c r="N20" s="39"/>
    </row>
    <row r="21" spans="1:14" ht="15" customHeight="1" x14ac:dyDescent="0.2">
      <c r="A21" s="3">
        <v>2008</v>
      </c>
      <c r="B21" s="23">
        <v>963939.23656174331</v>
      </c>
      <c r="C21" s="24">
        <v>1149646.0905836353</v>
      </c>
      <c r="D21" s="25">
        <v>25.022424936291738</v>
      </c>
      <c r="E21" s="26">
        <v>12.35043195837796</v>
      </c>
      <c r="F21" s="26">
        <v>4.0090558611038869</v>
      </c>
      <c r="G21" s="27">
        <v>41.381912755773584</v>
      </c>
      <c r="H21" s="25">
        <v>20.980454235066073</v>
      </c>
      <c r="I21" s="26">
        <v>10.355418115781024</v>
      </c>
      <c r="J21" s="26">
        <v>3.3614573021546121</v>
      </c>
      <c r="K21" s="27">
        <v>34.697329653001709</v>
      </c>
      <c r="N21" s="39"/>
    </row>
    <row r="22" spans="1:14" ht="15" customHeight="1" x14ac:dyDescent="0.2">
      <c r="A22" s="3">
        <v>2009</v>
      </c>
      <c r="B22" s="23">
        <v>1046561.2714321063</v>
      </c>
      <c r="C22" s="24">
        <v>1247929.2689250195</v>
      </c>
      <c r="D22" s="25">
        <v>27.552234665948749</v>
      </c>
      <c r="E22" s="26">
        <v>14.361671494409341</v>
      </c>
      <c r="F22" s="26">
        <v>4.4627310768876862</v>
      </c>
      <c r="G22" s="27">
        <v>46.376637237245774</v>
      </c>
      <c r="H22" s="25">
        <v>23.106359038785875</v>
      </c>
      <c r="I22" s="26">
        <v>12.044247661589514</v>
      </c>
      <c r="J22" s="26">
        <v>3.7426171708516698</v>
      </c>
      <c r="K22" s="27">
        <v>38.893223871227065</v>
      </c>
      <c r="N22" s="39"/>
    </row>
    <row r="23" spans="1:14" ht="15" customHeight="1" x14ac:dyDescent="0.2">
      <c r="A23" s="3">
        <v>2010</v>
      </c>
      <c r="B23" s="23">
        <v>1393953.2748735524</v>
      </c>
      <c r="C23" s="24">
        <v>1661720.9259445816</v>
      </c>
      <c r="D23" s="25">
        <v>27.009618303802224</v>
      </c>
      <c r="E23" s="26">
        <v>13.537288987526816</v>
      </c>
      <c r="F23" s="26">
        <v>4.2980914495165461</v>
      </c>
      <c r="G23" s="27">
        <v>44.84499874084559</v>
      </c>
      <c r="H23" s="25">
        <v>22.657321876275983</v>
      </c>
      <c r="I23" s="26">
        <v>11.355907013294726</v>
      </c>
      <c r="J23" s="26">
        <v>3.6055023188408799</v>
      </c>
      <c r="K23" s="27">
        <v>37.618731208411596</v>
      </c>
      <c r="N23" s="39"/>
    </row>
    <row r="24" spans="1:14" ht="15" customHeight="1" x14ac:dyDescent="0.2">
      <c r="A24" s="3">
        <v>2011</v>
      </c>
      <c r="B24" s="23">
        <v>1830888.65964224</v>
      </c>
      <c r="C24" s="24">
        <v>2179024.1036307774</v>
      </c>
      <c r="D24" s="25">
        <v>28.751339903756335</v>
      </c>
      <c r="E24" s="26">
        <v>14.062376230366649</v>
      </c>
      <c r="F24" s="26">
        <v>4.3926956800616468</v>
      </c>
      <c r="G24" s="27">
        <v>47.206411814184627</v>
      </c>
      <c r="H24" s="25">
        <v>24.1578338172557</v>
      </c>
      <c r="I24" s="26">
        <v>11.815677084480523</v>
      </c>
      <c r="J24" s="26">
        <v>3.6908892804276596</v>
      </c>
      <c r="K24" s="27">
        <v>39.664400182163881</v>
      </c>
      <c r="N24" s="39"/>
    </row>
    <row r="25" spans="1:14" ht="15" customHeight="1" x14ac:dyDescent="0.2">
      <c r="A25" s="3">
        <v>2012</v>
      </c>
      <c r="B25" s="23">
        <v>2212389.8336669565</v>
      </c>
      <c r="C25" s="24">
        <v>2637913.8482155497</v>
      </c>
      <c r="D25" s="25">
        <v>31.365583168187207</v>
      </c>
      <c r="E25" s="26">
        <v>15.095729298442892</v>
      </c>
      <c r="F25" s="26">
        <v>4.6710223801709443</v>
      </c>
      <c r="G25" s="27">
        <v>51.132334846801044</v>
      </c>
      <c r="H25" s="25">
        <v>26.305975600861448</v>
      </c>
      <c r="I25" s="26">
        <v>12.660625006482199</v>
      </c>
      <c r="J25" s="26">
        <v>3.9175359853816585</v>
      </c>
      <c r="K25" s="27">
        <v>42.884136592725305</v>
      </c>
      <c r="N25" s="39"/>
    </row>
    <row r="26" spans="1:14" ht="15" customHeight="1" x14ac:dyDescent="0.2">
      <c r="A26" s="3">
        <f>A25+1</f>
        <v>2013</v>
      </c>
      <c r="B26" s="23">
        <v>2811838.9377571754</v>
      </c>
      <c r="C26" s="24">
        <v>3348308.4882272054</v>
      </c>
      <c r="D26" s="25">
        <v>31.791554135194307</v>
      </c>
      <c r="E26" s="26">
        <v>15.277990511478054</v>
      </c>
      <c r="F26" s="26">
        <v>4.9311121499159407</v>
      </c>
      <c r="G26" s="27">
        <v>52.000656796588295</v>
      </c>
      <c r="H26" s="25">
        <v>26.697877487532324</v>
      </c>
      <c r="I26" s="26">
        <v>12.830134607341348</v>
      </c>
      <c r="J26" s="26">
        <v>4.1410441117754839</v>
      </c>
      <c r="K26" s="27">
        <v>43.669056206649145</v>
      </c>
      <c r="N26" s="39"/>
    </row>
    <row r="27" spans="1:14" ht="15" customHeight="1" x14ac:dyDescent="0.2">
      <c r="A27" s="3">
        <f>A26+1</f>
        <v>2014</v>
      </c>
      <c r="B27" s="23">
        <v>3843256.6103745676</v>
      </c>
      <c r="C27" s="24">
        <v>4579086.4254100993</v>
      </c>
      <c r="D27" s="25">
        <v>31.094566281441828</v>
      </c>
      <c r="E27" s="26">
        <v>15.351057713837198</v>
      </c>
      <c r="F27" s="26">
        <v>4.6819801478087362</v>
      </c>
      <c r="G27" s="27">
        <v>51.127604143087765</v>
      </c>
      <c r="H27" s="25">
        <v>26.097868942750672</v>
      </c>
      <c r="I27" s="26">
        <v>12.884241211861927</v>
      </c>
      <c r="J27" s="26">
        <v>3.9296159716175012</v>
      </c>
      <c r="K27" s="27">
        <v>42.911726126230107</v>
      </c>
      <c r="N27" s="39"/>
    </row>
    <row r="28" spans="1:14" ht="15" customHeight="1" x14ac:dyDescent="0.2">
      <c r="A28" s="3">
        <f>A27+1</f>
        <v>2015</v>
      </c>
      <c r="B28" s="23">
        <v>5009211.0525861969</v>
      </c>
      <c r="C28" s="24">
        <v>5954510.895692341</v>
      </c>
      <c r="D28" s="25">
        <v>32.086094782357115</v>
      </c>
      <c r="E28" s="26">
        <v>16.437576302128388</v>
      </c>
      <c r="F28" s="26">
        <v>4.7135552476809046</v>
      </c>
      <c r="G28" s="27">
        <v>53.237226332166408</v>
      </c>
      <c r="H28" s="25">
        <v>26.992312791699689</v>
      </c>
      <c r="I28" s="26">
        <v>13.828052434989582</v>
      </c>
      <c r="J28" s="26">
        <v>3.9652615399091555</v>
      </c>
      <c r="K28" s="27">
        <v>44.785626766598426</v>
      </c>
      <c r="N28" s="39"/>
    </row>
    <row r="29" spans="1:14" ht="15" customHeight="1" x14ac:dyDescent="0.2">
      <c r="A29" s="3">
        <f>A28+1</f>
        <v>2016</v>
      </c>
      <c r="B29" s="23">
        <v>6947932.7140928917</v>
      </c>
      <c r="C29" s="24">
        <v>8228159.5565364286</v>
      </c>
      <c r="D29" s="25">
        <v>30.91142241801511</v>
      </c>
      <c r="E29" s="26">
        <v>16.251276241495937</v>
      </c>
      <c r="F29" s="26">
        <v>4.6744118280978748</v>
      </c>
      <c r="G29" s="27">
        <v>51.837110487608925</v>
      </c>
      <c r="H29" s="25">
        <v>26.101886039224709</v>
      </c>
      <c r="I29" s="26">
        <v>13.722725363821194</v>
      </c>
      <c r="J29" s="26">
        <v>3.9471158326996636</v>
      </c>
      <c r="K29" s="27">
        <v>43.771727235745573</v>
      </c>
      <c r="N29" s="39"/>
    </row>
    <row r="30" spans="1:14" ht="15" customHeight="1" x14ac:dyDescent="0.2">
      <c r="A30" s="4">
        <f>A29+1</f>
        <v>2017</v>
      </c>
      <c r="B30" s="28">
        <v>8993361.372061966</v>
      </c>
      <c r="C30" s="29">
        <v>10660228.494808454</v>
      </c>
      <c r="D30" s="30">
        <v>31.141535791463898</v>
      </c>
      <c r="E30" s="31">
        <v>15.974737485033859</v>
      </c>
      <c r="F30" s="31">
        <v>4.6601832867973254</v>
      </c>
      <c r="G30" s="32">
        <v>51.776456563295085</v>
      </c>
      <c r="H30" s="30">
        <v>26.272146529507285</v>
      </c>
      <c r="I30" s="31">
        <v>13.476876888398747</v>
      </c>
      <c r="J30" s="31">
        <v>3.9315022542549078</v>
      </c>
      <c r="K30" s="32">
        <v>43.680525672160933</v>
      </c>
    </row>
    <row r="31" spans="1:14" s="49" customFormat="1" ht="15" customHeight="1" x14ac:dyDescent="0.2">
      <c r="A31" s="40">
        <v>2018</v>
      </c>
      <c r="B31" s="41">
        <v>12478123.591775578</v>
      </c>
      <c r="C31" s="42">
        <v>14744810.677265817</v>
      </c>
      <c r="D31" s="43">
        <v>28.490736886101224</v>
      </c>
      <c r="E31" s="44">
        <v>14.603339285924893</v>
      </c>
      <c r="F31" s="44">
        <v>4.3197078414721108</v>
      </c>
      <c r="G31" s="45">
        <v>47.41378401349823</v>
      </c>
      <c r="H31" s="46">
        <v>24.110919011911928</v>
      </c>
      <c r="I31" s="47">
        <v>12.358400284064729</v>
      </c>
      <c r="J31" s="47">
        <v>3.6556487232053305</v>
      </c>
      <c r="K31" s="48">
        <v>40.124968019181985</v>
      </c>
    </row>
    <row r="32" spans="1:14" s="49" customFormat="1" ht="15" customHeight="1" x14ac:dyDescent="0.2">
      <c r="A32" s="40">
        <v>2019</v>
      </c>
      <c r="B32" s="41">
        <v>18090816.018631365</v>
      </c>
      <c r="C32" s="42">
        <v>21558444.149200603</v>
      </c>
      <c r="D32" s="43">
        <v>27.690560658322205</v>
      </c>
      <c r="E32" s="44">
        <v>14.376427666346217</v>
      </c>
      <c r="F32" s="44">
        <v>4.110009901067901</v>
      </c>
      <c r="G32" s="45">
        <v>46.17699822573632</v>
      </c>
      <c r="H32" s="46">
        <v>23.236595129757269</v>
      </c>
      <c r="I32" s="47">
        <v>12.064011025891922</v>
      </c>
      <c r="J32" s="47">
        <v>3.4489238852484512</v>
      </c>
      <c r="K32" s="48">
        <v>38.749530040897639</v>
      </c>
    </row>
    <row r="33" spans="1:11" s="49" customFormat="1" ht="15" customHeight="1" x14ac:dyDescent="0.2">
      <c r="A33" s="40">
        <v>2020</v>
      </c>
      <c r="B33" s="41">
        <v>22735942.587414417</v>
      </c>
      <c r="C33" s="42">
        <v>27195699.0131163</v>
      </c>
      <c r="D33" s="43">
        <v>29.17125514189431</v>
      </c>
      <c r="E33" s="44">
        <v>15.719899469612841</v>
      </c>
      <c r="F33" s="44">
        <v>3.7170535548204007</v>
      </c>
      <c r="G33" s="45">
        <v>48.608208166327557</v>
      </c>
      <c r="H33" s="46">
        <v>24.387532079578186</v>
      </c>
      <c r="I33" s="47">
        <v>13.142031453159895</v>
      </c>
      <c r="J33" s="47">
        <v>3.1075029980285622</v>
      </c>
      <c r="K33" s="48">
        <v>40.637066530766646</v>
      </c>
    </row>
    <row r="34" spans="1:11" s="49" customFormat="1" ht="15" customHeight="1" x14ac:dyDescent="0.2">
      <c r="A34" s="40">
        <v>2021</v>
      </c>
      <c r="B34" s="41">
        <v>38514121.438936368</v>
      </c>
      <c r="C34" s="42">
        <v>46282066.000543848</v>
      </c>
      <c r="D34" s="43">
        <v>26.1330018683731</v>
      </c>
      <c r="E34" s="44">
        <v>14.056926239269959</v>
      </c>
      <c r="F34" s="44">
        <v>3.7320790982257801</v>
      </c>
      <c r="G34" s="45">
        <v>43.922007205868837</v>
      </c>
      <c r="H34" s="43">
        <v>21.74685995025904</v>
      </c>
      <c r="I34" s="44">
        <v>11.697623097271686</v>
      </c>
      <c r="J34" s="44">
        <v>3.1056899579006432</v>
      </c>
      <c r="K34" s="45">
        <v>36.550173005431361</v>
      </c>
    </row>
    <row r="35" spans="1:11" s="49" customFormat="1" ht="15" customHeight="1" x14ac:dyDescent="0.2">
      <c r="A35" s="40">
        <v>2022</v>
      </c>
      <c r="B35" s="41">
        <v>68492183.483832181</v>
      </c>
      <c r="C35" s="42">
        <v>82650239.853444219</v>
      </c>
      <c r="D35" s="43">
        <v>26.610266159350292</v>
      </c>
      <c r="E35" s="44">
        <v>14.073402483375693</v>
      </c>
      <c r="F35" s="44">
        <v>4.1959800240398248</v>
      </c>
      <c r="G35" s="45">
        <v>44.879648666765817</v>
      </c>
      <c r="H35" s="43">
        <v>22.051904937864244</v>
      </c>
      <c r="I35" s="44">
        <v>11.662616670470786</v>
      </c>
      <c r="J35" s="44">
        <v>3.4772050778150767</v>
      </c>
      <c r="K35" s="45">
        <v>37.191726686150105</v>
      </c>
    </row>
  </sheetData>
  <mergeCells count="4">
    <mergeCell ref="A3:A5"/>
    <mergeCell ref="B3:C4"/>
    <mergeCell ref="H3:K4"/>
    <mergeCell ref="D3:G4"/>
  </mergeCells>
  <printOptions horizontalCentered="1"/>
  <pageMargins left="0.75" right="0.75" top="0.39370078740157483" bottom="1" header="0" footer="0"/>
  <pageSetup paperSize="9" scale="41" orientation="portrait" horizontalDpi="4294967292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"/>
  <sheetViews>
    <sheetView showGridLines="0" zoomScale="90" zoomScaleNormal="90" workbookViewId="0">
      <selection activeCell="A6" sqref="A6:A7"/>
    </sheetView>
  </sheetViews>
  <sheetFormatPr baseColWidth="10" defaultRowHeight="12.75" x14ac:dyDescent="0.2"/>
  <cols>
    <col min="1" max="1" width="25.140625" customWidth="1"/>
    <col min="2" max="2" width="28.140625" customWidth="1"/>
    <col min="3" max="3" width="94.28515625" customWidth="1"/>
  </cols>
  <sheetData>
    <row r="1" spans="1:2" ht="15.75" thickBot="1" x14ac:dyDescent="0.3">
      <c r="A1" s="56" t="s">
        <v>16</v>
      </c>
      <c r="B1" s="56" t="s">
        <v>17</v>
      </c>
    </row>
    <row r="2" spans="1:2" ht="27" customHeight="1" thickTop="1" thickBot="1" x14ac:dyDescent="0.25">
      <c r="A2" s="57" t="s">
        <v>18</v>
      </c>
      <c r="B2" s="58" t="s">
        <v>24</v>
      </c>
    </row>
    <row r="3" spans="1:2" ht="27" customHeight="1" thickBot="1" x14ac:dyDescent="0.25">
      <c r="A3" s="57" t="s">
        <v>19</v>
      </c>
      <c r="B3" s="58" t="s">
        <v>25</v>
      </c>
    </row>
    <row r="4" spans="1:2" ht="27" customHeight="1" thickBot="1" x14ac:dyDescent="0.25">
      <c r="A4" s="57" t="s">
        <v>20</v>
      </c>
      <c r="B4" s="58" t="s">
        <v>26</v>
      </c>
    </row>
    <row r="5" spans="1:2" ht="27" customHeight="1" thickBot="1" x14ac:dyDescent="0.25">
      <c r="A5" s="57" t="s">
        <v>21</v>
      </c>
      <c r="B5" s="58" t="s">
        <v>27</v>
      </c>
    </row>
    <row r="6" spans="1:2" ht="27" customHeight="1" thickBot="1" x14ac:dyDescent="0.25">
      <c r="A6" s="57" t="s">
        <v>33</v>
      </c>
      <c r="B6" s="58" t="s">
        <v>35</v>
      </c>
    </row>
    <row r="7" spans="1:2" ht="27" customHeight="1" thickBot="1" x14ac:dyDescent="0.25">
      <c r="A7" s="57" t="s">
        <v>34</v>
      </c>
      <c r="B7" s="58" t="s">
        <v>36</v>
      </c>
    </row>
    <row r="8" spans="1:2" ht="27" customHeight="1" thickBot="1" x14ac:dyDescent="0.25">
      <c r="A8" s="57" t="s">
        <v>22</v>
      </c>
      <c r="B8" s="58" t="s">
        <v>28</v>
      </c>
    </row>
    <row r="9" spans="1:2" ht="27" customHeight="1" x14ac:dyDescent="0.2">
      <c r="A9" s="57" t="s">
        <v>23</v>
      </c>
      <c r="B9" s="58" t="s">
        <v>29</v>
      </c>
    </row>
    <row r="10" spans="1:2" ht="26.25" customHeight="1" x14ac:dyDescent="0.2"/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5D243-A959-45FC-A683-9A01C8E61E3B}">
  <dimension ref="A1:A3"/>
  <sheetViews>
    <sheetView workbookViewId="0">
      <selection sqref="A1:A3"/>
    </sheetView>
  </sheetViews>
  <sheetFormatPr baseColWidth="10" defaultRowHeight="12.75" x14ac:dyDescent="0.2"/>
  <cols>
    <col min="1" max="1" width="19.28515625" customWidth="1"/>
  </cols>
  <sheetData>
    <row r="1" spans="1:1" ht="15.75" customHeight="1" thickBot="1" x14ac:dyDescent="0.3">
      <c r="A1" s="56" t="s">
        <v>32</v>
      </c>
    </row>
    <row r="2" spans="1:1" ht="13.5" thickTop="1" x14ac:dyDescent="0.2">
      <c r="A2" s="59">
        <v>44805</v>
      </c>
    </row>
    <row r="3" spans="1:1" x14ac:dyDescent="0.2">
      <c r="A3" s="59">
        <v>45078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Síntesis Puestos, W y Masa W</vt:lpstr>
      <vt:lpstr>Sintesis Participación</vt:lpstr>
      <vt:lpstr>Diccionario</vt:lpstr>
      <vt:lpstr>Actualizaciones</vt:lpstr>
    </vt:vector>
  </TitlesOfParts>
  <Company>PC NEW &amp;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Guillermo Gallino</dc:creator>
  <cp:lastModifiedBy>Usuario</cp:lastModifiedBy>
  <dcterms:created xsi:type="dcterms:W3CDTF">2013-12-20T10:29:04Z</dcterms:created>
  <dcterms:modified xsi:type="dcterms:W3CDTF">2023-06-13T22:43:03Z</dcterms:modified>
</cp:coreProperties>
</file>