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13_ncr:1_{DC0837C7-B1D9-D544-88EF-6FA052316136}" xr6:coauthVersionLast="46" xr6:coauthVersionMax="46" xr10:uidLastSave="{00000000-0000-0000-0000-000000000000}"/>
  <bookViews>
    <workbookView xWindow="1960" yWindow="520" windowWidth="26840" windowHeight="14820" xr2:uid="{99C3A862-11F7-9543-89EF-BF534A037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 Dorrington</author>
  </authors>
  <commentList>
    <comment ref="A13" authorId="0" shapeId="0" xr:uid="{813D5F67-C734-544D-AF38-CD4FD3D3D22F}">
      <text>
        <r>
          <rPr>
            <b/>
            <sz val="9"/>
            <color rgb="FF000000"/>
            <rFont val="Tahoma"/>
            <family val="2"/>
          </rPr>
          <t xml:space="preserve">baseline for CPT, WC and national reduced to 88%, 92% and 99% of predicted on 15 Sep </t>
        </r>
      </text>
    </comment>
    <comment ref="A22" authorId="0" shapeId="0" xr:uid="{C6EC2666-4ED4-0140-BDAE-B46415DF0042}">
      <text>
        <r>
          <rPr>
            <b/>
            <sz val="9"/>
            <color indexed="81"/>
            <rFont val="Tahoma"/>
            <family val="2"/>
          </rPr>
          <t>baseline changed (in wk 46) to predicted from this week onwards for CPT, WC and national</t>
        </r>
      </text>
    </comment>
  </commentList>
</comments>
</file>

<file path=xl/sharedStrings.xml><?xml version="1.0" encoding="utf-8"?>
<sst xmlns="http://schemas.openxmlformats.org/spreadsheetml/2006/main" count="19" uniqueCount="19">
  <si>
    <t>EC</t>
  </si>
  <si>
    <t>FS</t>
  </si>
  <si>
    <t>GT</t>
  </si>
  <si>
    <t>KZN</t>
  </si>
  <si>
    <t>LM</t>
  </si>
  <si>
    <t>MP</t>
  </si>
  <si>
    <t>NC</t>
  </si>
  <si>
    <t>NW</t>
  </si>
  <si>
    <t>WC</t>
  </si>
  <si>
    <t>BUF</t>
  </si>
  <si>
    <t>CPT</t>
  </si>
  <si>
    <t>EKU</t>
  </si>
  <si>
    <t>ETH</t>
  </si>
  <si>
    <t>JHN</t>
  </si>
  <si>
    <t>MAN</t>
  </si>
  <si>
    <t>NMA</t>
  </si>
  <si>
    <t>TSH</t>
  </si>
  <si>
    <t>RSA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</si>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</sst>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0" xfId="0" applyNumberFormat="1" applyFill="1" applyBorder="1"/>
    <xf numFmtId="3" fontId="0" fillId="0" borderId="3" xfId="0" applyNumberFormat="1" applyFill="1" applyBorder="1"/>
    <xf numFmtId="3" fontId="0" fillId="0" borderId="2" xfId="0" applyNumberFormat="1" applyFill="1" applyBorder="1"/>
    <xf numFmtId="14" fontId="0" fillId="2" borderId="0" xfId="0" applyNumberFormat="1" applyFill="1"/>
    <xf numFmtId="3" fontId="0" fillId="2" borderId="0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18AA-7E98-7549-8569-865673467D0D}">
  <dimension ref="A1:S38"/>
  <sheetViews>
    <sheetView tabSelected="1" topLeftCell="A25" workbookViewId="0">
      <selection activeCell="J36" sqref="J36"/>
    </sheetView>
  </sheetViews>
  <sheetFormatPr baseColWidth="10" defaultRowHeight="16" x14ac:dyDescent="0.2"/>
  <cols>
    <col min="1" max="1" width="19.33203125" style="3" customWidth="1"/>
  </cols>
  <sheetData>
    <row r="1" spans="1:19" x14ac:dyDescent="0.2">
      <c r="A1" s="3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3">
        <v>43957</v>
      </c>
      <c r="B2" s="4"/>
      <c r="C2" s="1"/>
      <c r="D2" s="1"/>
      <c r="E2" s="1"/>
      <c r="F2" s="1"/>
      <c r="G2" s="1"/>
      <c r="H2" s="1"/>
      <c r="I2" s="1"/>
      <c r="J2" s="5">
        <v>35</v>
      </c>
      <c r="K2" s="4"/>
      <c r="L2" s="1">
        <v>30</v>
      </c>
      <c r="M2" s="1"/>
      <c r="N2" s="1"/>
      <c r="O2" s="1"/>
      <c r="P2" s="1"/>
      <c r="Q2" s="1"/>
      <c r="R2" s="1"/>
      <c r="S2" s="6">
        <v>58</v>
      </c>
    </row>
    <row r="3" spans="1:19" x14ac:dyDescent="0.2">
      <c r="A3" s="3">
        <f t="shared" ref="A3:A34" si="0">A2+7</f>
        <v>43964</v>
      </c>
      <c r="B3" s="4"/>
      <c r="C3" s="1"/>
      <c r="D3" s="1"/>
      <c r="E3" s="1"/>
      <c r="F3" s="1"/>
      <c r="G3" s="1"/>
      <c r="H3" s="1"/>
      <c r="I3" s="1"/>
      <c r="J3" s="5">
        <v>82.872748273621596</v>
      </c>
      <c r="K3" s="4"/>
      <c r="L3" s="1">
        <v>122.34486754533759</v>
      </c>
      <c r="M3" s="1"/>
      <c r="N3" s="1"/>
      <c r="O3" s="1"/>
      <c r="P3" s="1"/>
      <c r="Q3" s="1"/>
      <c r="R3" s="1"/>
      <c r="S3" s="6">
        <v>344.46581292748215</v>
      </c>
    </row>
    <row r="4" spans="1:19" x14ac:dyDescent="0.2">
      <c r="A4" s="3">
        <f t="shared" si="0"/>
        <v>43971</v>
      </c>
      <c r="B4" s="4"/>
      <c r="C4" s="1"/>
      <c r="D4" s="1"/>
      <c r="E4" s="1"/>
      <c r="F4" s="1"/>
      <c r="G4" s="1"/>
      <c r="H4" s="1"/>
      <c r="I4" s="1"/>
      <c r="J4" s="5">
        <v>241.64741116406151</v>
      </c>
      <c r="K4" s="4"/>
      <c r="L4" s="1">
        <v>292.01624351206698</v>
      </c>
      <c r="M4" s="1"/>
      <c r="N4" s="1"/>
      <c r="O4" s="1"/>
      <c r="P4" s="1"/>
      <c r="Q4" s="1"/>
      <c r="R4" s="1"/>
      <c r="S4" s="6">
        <v>300.83828293663009</v>
      </c>
    </row>
    <row r="5" spans="1:19" x14ac:dyDescent="0.2">
      <c r="A5" s="3">
        <f t="shared" si="0"/>
        <v>43978</v>
      </c>
      <c r="B5" s="4"/>
      <c r="C5" s="1"/>
      <c r="D5" s="1"/>
      <c r="E5" s="1"/>
      <c r="F5" s="1"/>
      <c r="G5" s="1"/>
      <c r="H5" s="1"/>
      <c r="I5" s="1"/>
      <c r="J5" s="5">
        <v>343.32975568718052</v>
      </c>
      <c r="K5" s="4"/>
      <c r="L5" s="1">
        <v>306.02279707769702</v>
      </c>
      <c r="M5" s="1"/>
      <c r="N5" s="1"/>
      <c r="O5" s="1"/>
      <c r="P5" s="1"/>
      <c r="Q5" s="1"/>
      <c r="R5" s="1"/>
      <c r="S5" s="6">
        <v>766.16087496620457</v>
      </c>
    </row>
    <row r="6" spans="1:19" x14ac:dyDescent="0.2">
      <c r="A6" s="3">
        <f t="shared" si="0"/>
        <v>43985</v>
      </c>
      <c r="B6" s="4">
        <v>50</v>
      </c>
      <c r="C6" s="1"/>
      <c r="D6" s="1"/>
      <c r="E6" s="1"/>
      <c r="F6" s="1"/>
      <c r="G6" s="1"/>
      <c r="H6" s="1"/>
      <c r="I6" s="1"/>
      <c r="J6" s="5">
        <v>418.59204560565763</v>
      </c>
      <c r="K6" s="4">
        <v>6.8965517241379306</v>
      </c>
      <c r="L6" s="1">
        <v>390.75871703259634</v>
      </c>
      <c r="M6" s="1"/>
      <c r="N6" s="1"/>
      <c r="O6" s="1"/>
      <c r="P6" s="1"/>
      <c r="Q6" s="1">
        <v>18.103448275862068</v>
      </c>
      <c r="R6" s="1"/>
      <c r="S6" s="6">
        <v>-7.8235196911700768</v>
      </c>
    </row>
    <row r="7" spans="1:19" x14ac:dyDescent="0.2">
      <c r="A7" s="3">
        <f t="shared" si="0"/>
        <v>43992</v>
      </c>
      <c r="B7" s="4">
        <v>348.70873624670412</v>
      </c>
      <c r="C7" s="1"/>
      <c r="D7" s="1">
        <v>30</v>
      </c>
      <c r="E7" s="1">
        <v>11</v>
      </c>
      <c r="F7" s="1"/>
      <c r="G7" s="1"/>
      <c r="H7" s="1"/>
      <c r="I7" s="1"/>
      <c r="J7" s="5">
        <v>556.14617560875649</v>
      </c>
      <c r="K7" s="4">
        <v>49.12105309936959</v>
      </c>
      <c r="L7" s="1">
        <v>444.31195918577532</v>
      </c>
      <c r="M7" s="1">
        <v>9</v>
      </c>
      <c r="N7" s="1"/>
      <c r="O7" s="1">
        <v>14</v>
      </c>
      <c r="P7" s="1"/>
      <c r="Q7" s="1">
        <v>61.010095108888407</v>
      </c>
      <c r="R7" s="1">
        <v>3</v>
      </c>
      <c r="S7" s="6">
        <v>926.29485629684314</v>
      </c>
    </row>
    <row r="8" spans="1:19" x14ac:dyDescent="0.2">
      <c r="A8" s="3">
        <f t="shared" si="0"/>
        <v>43999</v>
      </c>
      <c r="B8" s="4">
        <v>608.42533259241918</v>
      </c>
      <c r="C8" s="1"/>
      <c r="D8" s="1">
        <v>435.70747462529357</v>
      </c>
      <c r="E8" s="1">
        <v>31.18526054883182</v>
      </c>
      <c r="F8" s="1"/>
      <c r="G8" s="1"/>
      <c r="H8" s="1"/>
      <c r="I8" s="1"/>
      <c r="J8" s="5">
        <v>547.49967168228773</v>
      </c>
      <c r="K8" s="4">
        <v>104.72705447460125</v>
      </c>
      <c r="L8" s="1">
        <v>422.61310133895427</v>
      </c>
      <c r="M8" s="1">
        <v>117.70360356923345</v>
      </c>
      <c r="N8" s="1">
        <v>15.12</v>
      </c>
      <c r="O8" s="1">
        <v>197.99618116560941</v>
      </c>
      <c r="P8" s="1"/>
      <c r="Q8" s="1">
        <v>161.12118766252576</v>
      </c>
      <c r="R8" s="1">
        <v>18.634047557305223</v>
      </c>
      <c r="S8" s="6">
        <v>1721.6231913906577</v>
      </c>
    </row>
    <row r="9" spans="1:19" x14ac:dyDescent="0.2">
      <c r="A9" s="3">
        <f t="shared" si="0"/>
        <v>44006</v>
      </c>
      <c r="B9" s="4">
        <v>883.80648528455231</v>
      </c>
      <c r="C9" s="1"/>
      <c r="D9" s="1">
        <v>1005.4304180272329</v>
      </c>
      <c r="E9" s="1">
        <v>189.03047397139494</v>
      </c>
      <c r="F9" s="1">
        <v>5</v>
      </c>
      <c r="G9" s="1">
        <v>5</v>
      </c>
      <c r="H9" s="1"/>
      <c r="I9" s="1"/>
      <c r="J9" s="5">
        <v>538.18316775581889</v>
      </c>
      <c r="K9" s="4">
        <v>175.79545584983288</v>
      </c>
      <c r="L9" s="1">
        <v>384.34164349213313</v>
      </c>
      <c r="M9" s="1">
        <v>285.5926381226999</v>
      </c>
      <c r="N9" s="1">
        <v>8.1178407862628887</v>
      </c>
      <c r="O9" s="1">
        <v>432.51226828776339</v>
      </c>
      <c r="P9" s="1"/>
      <c r="Q9" s="1">
        <v>221.34954685110526</v>
      </c>
      <c r="R9" s="1">
        <v>88.754238857679411</v>
      </c>
      <c r="S9" s="6">
        <v>2494.8526705763379</v>
      </c>
    </row>
    <row r="10" spans="1:19" x14ac:dyDescent="0.2">
      <c r="A10" s="3">
        <f t="shared" si="0"/>
        <v>44013</v>
      </c>
      <c r="B10" s="4">
        <v>1373.0674561758749</v>
      </c>
      <c r="C10" s="1">
        <v>107.38793598992777</v>
      </c>
      <c r="D10" s="1">
        <v>1372.7524677043837</v>
      </c>
      <c r="E10" s="1">
        <v>384.72097418379963</v>
      </c>
      <c r="F10" s="1">
        <v>93.039184745168313</v>
      </c>
      <c r="G10" s="1">
        <v>65.004039534954927</v>
      </c>
      <c r="H10" s="1">
        <v>5</v>
      </c>
      <c r="I10" s="1">
        <v>29</v>
      </c>
      <c r="J10" s="5">
        <v>472.07666382935031</v>
      </c>
      <c r="K10" s="4">
        <v>118.33855722506455</v>
      </c>
      <c r="L10" s="1">
        <v>381.06498564531216</v>
      </c>
      <c r="M10" s="1">
        <v>354.82042481048438</v>
      </c>
      <c r="N10" s="1">
        <v>70.923130396736497</v>
      </c>
      <c r="O10" s="1">
        <v>548.21969831703984</v>
      </c>
      <c r="P10" s="1">
        <v>5.8015226816580707</v>
      </c>
      <c r="Q10" s="1">
        <v>306.85684479536843</v>
      </c>
      <c r="R10" s="1">
        <v>167.27586740898857</v>
      </c>
      <c r="S10" s="6">
        <v>3942.4081497620191</v>
      </c>
    </row>
    <row r="11" spans="1:19" x14ac:dyDescent="0.2">
      <c r="A11" s="3">
        <f t="shared" si="0"/>
        <v>44020</v>
      </c>
      <c r="B11" s="4">
        <v>1514.2503139370347</v>
      </c>
      <c r="C11" s="1">
        <v>203.65367079719374</v>
      </c>
      <c r="D11" s="1">
        <v>1850.1384281979322</v>
      </c>
      <c r="E11" s="1">
        <v>857.31927174765337</v>
      </c>
      <c r="F11" s="1">
        <v>130.69282544774205</v>
      </c>
      <c r="G11" s="1">
        <v>209.34090250362567</v>
      </c>
      <c r="H11" s="1">
        <v>10.15114173127904</v>
      </c>
      <c r="I11" s="1">
        <v>179.6184954291673</v>
      </c>
      <c r="J11" s="5">
        <v>598.61015990288161</v>
      </c>
      <c r="K11" s="4">
        <v>125.77215860029619</v>
      </c>
      <c r="L11" s="1">
        <v>399.91652779849107</v>
      </c>
      <c r="M11" s="1">
        <v>608.1142114982689</v>
      </c>
      <c r="N11" s="1">
        <v>189.14013018806304</v>
      </c>
      <c r="O11" s="1">
        <v>725.25778597805902</v>
      </c>
      <c r="P11" s="1">
        <v>53.610245363316125</v>
      </c>
      <c r="Q11" s="1">
        <v>257.27743174529064</v>
      </c>
      <c r="R11" s="1">
        <v>269.3760576533362</v>
      </c>
      <c r="S11" s="6">
        <v>5409.8633289477002</v>
      </c>
    </row>
    <row r="12" spans="1:19" x14ac:dyDescent="0.2">
      <c r="A12" s="3">
        <f t="shared" si="0"/>
        <v>44027</v>
      </c>
      <c r="B12" s="4">
        <v>1596.953171698194</v>
      </c>
      <c r="C12" s="1">
        <v>452.36570560445966</v>
      </c>
      <c r="D12" s="1">
        <v>2062.9843886914805</v>
      </c>
      <c r="E12" s="1">
        <v>1305.8074724190944</v>
      </c>
      <c r="F12" s="1">
        <v>281.66646615031596</v>
      </c>
      <c r="G12" s="1">
        <v>348.65251506985521</v>
      </c>
      <c r="H12" s="1">
        <v>153.99950356152212</v>
      </c>
      <c r="I12" s="1">
        <v>363.55631002524694</v>
      </c>
      <c r="J12" s="5">
        <v>433.67365597641287</v>
      </c>
      <c r="K12" s="4">
        <v>254.31665997552784</v>
      </c>
      <c r="L12" s="1">
        <v>273.52306995166998</v>
      </c>
      <c r="M12" s="1">
        <v>675.20849818605325</v>
      </c>
      <c r="N12" s="1">
        <v>363.2131001055115</v>
      </c>
      <c r="O12" s="1">
        <v>653.11893925364302</v>
      </c>
      <c r="P12" s="1">
        <v>17.584368044974184</v>
      </c>
      <c r="Q12" s="1">
        <v>261.90338488328365</v>
      </c>
      <c r="R12" s="1">
        <v>340.70768158721637</v>
      </c>
      <c r="S12" s="6">
        <v>6932.6352081333825</v>
      </c>
    </row>
    <row r="13" spans="1:19" x14ac:dyDescent="0.2">
      <c r="A13" s="3">
        <f t="shared" si="0"/>
        <v>44034</v>
      </c>
      <c r="B13" s="4">
        <v>1236.9860294593536</v>
      </c>
      <c r="C13" s="1">
        <v>568.49664041172559</v>
      </c>
      <c r="D13" s="1">
        <v>1607.1803491850299</v>
      </c>
      <c r="E13" s="1">
        <v>1263.5731186952594</v>
      </c>
      <c r="F13" s="1">
        <v>251.52010685288951</v>
      </c>
      <c r="G13" s="1">
        <v>489.16318222546488</v>
      </c>
      <c r="H13" s="1">
        <v>110.41600309578857</v>
      </c>
      <c r="I13" s="1">
        <v>249.16985441276972</v>
      </c>
      <c r="J13" s="5">
        <v>407.69715204994407</v>
      </c>
      <c r="K13" s="4">
        <v>110.83476135075945</v>
      </c>
      <c r="L13" s="1">
        <v>267.2996121048489</v>
      </c>
      <c r="M13" s="1">
        <v>506.06818487383771</v>
      </c>
      <c r="N13" s="1">
        <v>340.64067621337472</v>
      </c>
      <c r="O13" s="1">
        <v>485.02925477369359</v>
      </c>
      <c r="P13" s="1">
        <v>103.45789072663226</v>
      </c>
      <c r="Q13" s="1">
        <v>162.07805518706201</v>
      </c>
      <c r="R13" s="1">
        <v>297.29537871174011</v>
      </c>
      <c r="S13" s="6">
        <v>6121.0157873190656</v>
      </c>
    </row>
    <row r="14" spans="1:19" x14ac:dyDescent="0.2">
      <c r="A14" s="3">
        <f t="shared" si="0"/>
        <v>44041</v>
      </c>
      <c r="B14" s="4">
        <v>883.98922315868208</v>
      </c>
      <c r="C14" s="1">
        <v>533.13051528741607</v>
      </c>
      <c r="D14" s="1">
        <v>1193.3770580124744</v>
      </c>
      <c r="E14" s="1">
        <v>1171.9470696093294</v>
      </c>
      <c r="F14" s="1">
        <v>214.78374755546338</v>
      </c>
      <c r="G14" s="1">
        <v>401.17164796454904</v>
      </c>
      <c r="H14" s="1">
        <v>108.52588192821531</v>
      </c>
      <c r="I14" s="1">
        <v>306.83321340846896</v>
      </c>
      <c r="J14" s="5">
        <v>296.33058271474442</v>
      </c>
      <c r="K14" s="4">
        <v>101.35295134856567</v>
      </c>
      <c r="L14" s="1">
        <v>206.38291006409241</v>
      </c>
      <c r="M14" s="1">
        <v>327.41388404907605</v>
      </c>
      <c r="N14" s="1">
        <v>239.51052204543907</v>
      </c>
      <c r="O14" s="1">
        <v>317.02824796298182</v>
      </c>
      <c r="P14" s="1">
        <v>122.82483927846687</v>
      </c>
      <c r="Q14" s="1">
        <v>151.28821038579088</v>
      </c>
      <c r="R14" s="1">
        <v>293.27634766008538</v>
      </c>
      <c r="S14" s="6">
        <v>5033.4537494303804</v>
      </c>
    </row>
    <row r="15" spans="1:19" x14ac:dyDescent="0.2">
      <c r="A15" s="3">
        <f t="shared" si="0"/>
        <v>44048</v>
      </c>
      <c r="B15" s="4">
        <v>497.58674091182888</v>
      </c>
      <c r="C15" s="1">
        <v>460.54684884010464</v>
      </c>
      <c r="D15" s="1">
        <v>755.30820361473798</v>
      </c>
      <c r="E15" s="1">
        <v>750.54332677609091</v>
      </c>
      <c r="F15" s="1">
        <v>200.01738825803704</v>
      </c>
      <c r="G15" s="1">
        <v>217.58004922424107</v>
      </c>
      <c r="H15" s="1">
        <v>129.34547428544482</v>
      </c>
      <c r="I15" s="1">
        <v>219.81402452062548</v>
      </c>
      <c r="J15" s="5">
        <v>232.42115560797549</v>
      </c>
      <c r="K15" s="4">
        <v>46.31141084745876</v>
      </c>
      <c r="L15" s="1">
        <v>175.13846863562043</v>
      </c>
      <c r="M15" s="1">
        <v>214.55607656090132</v>
      </c>
      <c r="N15" s="1">
        <v>158.26548324485105</v>
      </c>
      <c r="O15" s="1">
        <v>154.76929467612416</v>
      </c>
      <c r="P15" s="1">
        <v>122.51674411957438</v>
      </c>
      <c r="Q15" s="1">
        <v>96.315167686474268</v>
      </c>
      <c r="R15" s="1">
        <v>184.50926190569709</v>
      </c>
      <c r="S15" s="6">
        <v>3329.7779095378628</v>
      </c>
    </row>
    <row r="16" spans="1:19" x14ac:dyDescent="0.2">
      <c r="A16" s="3">
        <f t="shared" si="0"/>
        <v>44055</v>
      </c>
      <c r="B16" s="4">
        <v>335.30250969960002</v>
      </c>
      <c r="C16" s="1">
        <v>342.42886981080756</v>
      </c>
      <c r="D16" s="1">
        <v>573.20303293307074</v>
      </c>
      <c r="E16" s="1">
        <v>492.34102641904747</v>
      </c>
      <c r="F16" s="1">
        <v>169.08102896061087</v>
      </c>
      <c r="G16" s="1">
        <v>239.23910553480266</v>
      </c>
      <c r="H16" s="1">
        <v>84.201736625897666</v>
      </c>
      <c r="I16" s="1">
        <v>211.08085788767607</v>
      </c>
      <c r="J16" s="5">
        <v>173.57009908298687</v>
      </c>
      <c r="K16" s="4">
        <v>43.915549426638805</v>
      </c>
      <c r="L16" s="1">
        <v>95.564675199248484</v>
      </c>
      <c r="M16" s="1">
        <v>100.25471430886341</v>
      </c>
      <c r="N16" s="1">
        <v>49.038868069541252</v>
      </c>
      <c r="O16" s="1">
        <v>171.5827060066398</v>
      </c>
      <c r="P16" s="1">
        <v>116.8730721733526</v>
      </c>
      <c r="Q16" s="1">
        <v>39.18280195347316</v>
      </c>
      <c r="R16" s="1">
        <v>136.94801424669475</v>
      </c>
      <c r="S16" s="6">
        <v>2488.49764033873</v>
      </c>
    </row>
    <row r="17" spans="1:19" x14ac:dyDescent="0.2">
      <c r="A17" s="3">
        <f t="shared" si="0"/>
        <v>44062</v>
      </c>
      <c r="B17" s="4">
        <v>387.98934300513156</v>
      </c>
      <c r="C17" s="1">
        <v>321.68015814494902</v>
      </c>
      <c r="D17" s="1">
        <v>530.54824883915671</v>
      </c>
      <c r="E17" s="1">
        <v>336.78792820725175</v>
      </c>
      <c r="F17" s="1">
        <v>46.024669663185023</v>
      </c>
      <c r="G17" s="1">
        <v>172.5699040238643</v>
      </c>
      <c r="H17" s="1">
        <v>143.19551719066624</v>
      </c>
      <c r="I17" s="1">
        <v>226.84008327428955</v>
      </c>
      <c r="J17" s="5">
        <v>259.45273305379226</v>
      </c>
      <c r="K17" s="4">
        <v>8.8975425455103192</v>
      </c>
      <c r="L17" s="1">
        <v>141.68840641078282</v>
      </c>
      <c r="M17" s="1">
        <v>161.42544722664707</v>
      </c>
      <c r="N17" s="1">
        <v>91.700958770451791</v>
      </c>
      <c r="O17" s="1">
        <v>131.43944854051006</v>
      </c>
      <c r="P17" s="1">
        <v>97.180099582655856</v>
      </c>
      <c r="Q17" s="1">
        <v>63.591465580695285</v>
      </c>
      <c r="R17" s="1">
        <v>142.77588493362327</v>
      </c>
      <c r="S17" s="6">
        <v>2403.0204045304017</v>
      </c>
    </row>
    <row r="18" spans="1:19" x14ac:dyDescent="0.2">
      <c r="A18" s="3">
        <f t="shared" si="0"/>
        <v>44069</v>
      </c>
      <c r="B18" s="4">
        <v>165.85649576379228</v>
      </c>
      <c r="C18" s="1">
        <v>237.87681365784124</v>
      </c>
      <c r="D18" s="1">
        <v>199.06894551465621</v>
      </c>
      <c r="E18" s="1">
        <v>231.44040135435353</v>
      </c>
      <c r="F18" s="1">
        <v>39.098310365758834</v>
      </c>
      <c r="G18" s="1">
        <v>31.289984340098385</v>
      </c>
      <c r="H18" s="1">
        <v>96.619360712141827</v>
      </c>
      <c r="I18" s="1">
        <v>64.80576730407779</v>
      </c>
      <c r="J18" s="5">
        <v>150.72216673159301</v>
      </c>
      <c r="K18" s="4">
        <v>7.756337062269111</v>
      </c>
      <c r="L18" s="1">
        <v>70.158181597853229</v>
      </c>
      <c r="M18" s="1">
        <v>79.118195702182788</v>
      </c>
      <c r="N18" s="1">
        <v>67.675587645721976</v>
      </c>
      <c r="O18" s="1">
        <v>13.041050985346203</v>
      </c>
      <c r="P18" s="1">
        <v>59.018127751989013</v>
      </c>
      <c r="Q18" s="1">
        <v>25.13341328114322</v>
      </c>
      <c r="R18" s="1">
        <v>24.364684654443124</v>
      </c>
      <c r="S18" s="6">
        <v>1155.1386256416536</v>
      </c>
    </row>
    <row r="19" spans="1:19" x14ac:dyDescent="0.2">
      <c r="A19" s="3">
        <f t="shared" si="0"/>
        <v>44076</v>
      </c>
      <c r="B19" s="4">
        <v>194.78312443644472</v>
      </c>
      <c r="C19" s="1">
        <v>147.32815530714129</v>
      </c>
      <c r="D19" s="1">
        <v>191.28777890094148</v>
      </c>
      <c r="E19" s="1">
        <v>248.80117723344188</v>
      </c>
      <c r="F19" s="1">
        <v>91.731951068332592</v>
      </c>
      <c r="G19" s="1">
        <v>77.807054264456156</v>
      </c>
      <c r="H19" s="1">
        <v>87.401955874068364</v>
      </c>
      <c r="I19" s="1">
        <v>86.272545029101366</v>
      </c>
      <c r="J19" s="5">
        <v>111.746254818794</v>
      </c>
      <c r="K19" s="4">
        <v>7.2643173249139181</v>
      </c>
      <c r="L19" s="1">
        <v>91.283238854315186</v>
      </c>
      <c r="M19" s="1">
        <v>21.231667251015267</v>
      </c>
      <c r="N19" s="1">
        <v>7.6417452676946596</v>
      </c>
      <c r="O19" s="1">
        <v>12.689032422332161</v>
      </c>
      <c r="P19" s="1">
        <v>60.135179103728035</v>
      </c>
      <c r="Q19" s="1">
        <v>33.401169972151195</v>
      </c>
      <c r="R19" s="1">
        <v>97.212092238051014</v>
      </c>
      <c r="S19" s="6">
        <v>1166.4658581007716</v>
      </c>
    </row>
    <row r="20" spans="1:19" x14ac:dyDescent="0.2">
      <c r="A20" s="3">
        <f t="shared" si="0"/>
        <v>44083</v>
      </c>
      <c r="B20" s="4">
        <v>66.908114274815716</v>
      </c>
      <c r="C20" s="1">
        <v>127.57750980609012</v>
      </c>
      <c r="D20" s="1">
        <v>37.204672033862835</v>
      </c>
      <c r="E20" s="1">
        <v>-51.523413839388922</v>
      </c>
      <c r="F20" s="1">
        <v>-13.664408229093851</v>
      </c>
      <c r="G20" s="1">
        <v>-45.448790154955304</v>
      </c>
      <c r="H20" s="1">
        <v>54.744247581551235</v>
      </c>
      <c r="I20" s="1">
        <v>18.800678101968742</v>
      </c>
      <c r="J20" s="5">
        <v>102.7835049090628</v>
      </c>
      <c r="K20" s="4">
        <v>16.495928515815947</v>
      </c>
      <c r="L20" s="1">
        <v>76.454836289383763</v>
      </c>
      <c r="M20" s="1">
        <v>-12.635540995813244</v>
      </c>
      <c r="N20" s="1">
        <v>-41.266882362581896</v>
      </c>
      <c r="O20" s="1">
        <v>-23.081799641971827</v>
      </c>
      <c r="P20" s="1">
        <v>49.206112772811622</v>
      </c>
      <c r="Q20" s="1">
        <v>18.684355585566522</v>
      </c>
      <c r="R20" s="1">
        <v>46.504493660783965</v>
      </c>
      <c r="S20" s="6">
        <v>166.1457717617759</v>
      </c>
    </row>
    <row r="21" spans="1:19" x14ac:dyDescent="0.2">
      <c r="A21" s="3">
        <f t="shared" si="0"/>
        <v>44090</v>
      </c>
      <c r="B21" s="4">
        <v>110.18670652451965</v>
      </c>
      <c r="C21" s="1">
        <v>106.7015629967521</v>
      </c>
      <c r="D21" s="1">
        <v>-10.75633266005957</v>
      </c>
      <c r="E21" s="1">
        <v>67.005592276387006</v>
      </c>
      <c r="F21" s="1">
        <v>-26.820767526520058</v>
      </c>
      <c r="G21" s="1">
        <v>9.3028662838081573</v>
      </c>
      <c r="H21" s="1">
        <v>76.462144419102799</v>
      </c>
      <c r="I21" s="1">
        <v>67.313988450581974</v>
      </c>
      <c r="J21" s="5">
        <v>11.002096849667737</v>
      </c>
      <c r="K21" s="4">
        <v>11.807850667615085</v>
      </c>
      <c r="L21" s="1">
        <v>-13.132021206359241</v>
      </c>
      <c r="M21" s="1">
        <v>24.35176736373478</v>
      </c>
      <c r="N21" s="1">
        <v>-28.14158684605485</v>
      </c>
      <c r="O21" s="1">
        <v>-23.380192160497472</v>
      </c>
      <c r="P21" s="1">
        <v>9.1415488718426161</v>
      </c>
      <c r="Q21" s="1">
        <v>-11.268249417604409</v>
      </c>
      <c r="R21" s="1">
        <v>5.8286664651478759</v>
      </c>
      <c r="S21" s="6">
        <v>358.67433987271761</v>
      </c>
    </row>
    <row r="22" spans="1:19" x14ac:dyDescent="0.2">
      <c r="A22" s="3">
        <f t="shared" si="0"/>
        <v>44097</v>
      </c>
      <c r="B22" s="4">
        <v>121.67509949314376</v>
      </c>
      <c r="C22" s="1">
        <v>140.42747924114542</v>
      </c>
      <c r="D22" s="1">
        <v>68.137616583567024</v>
      </c>
      <c r="E22" s="1">
        <v>-22.198164856512676</v>
      </c>
      <c r="F22" s="1">
        <v>-57.647126823946223</v>
      </c>
      <c r="G22" s="1">
        <v>-3.7626179893605922</v>
      </c>
      <c r="H22" s="1">
        <v>72.709377709041803</v>
      </c>
      <c r="I22" s="1">
        <v>50.431368250643459</v>
      </c>
      <c r="J22" s="5">
        <v>29.230122354799278</v>
      </c>
      <c r="K22" s="4">
        <v>6.7053778429603312</v>
      </c>
      <c r="L22" s="1">
        <v>35.256071296166908</v>
      </c>
      <c r="M22" s="1">
        <v>30.424082101402234</v>
      </c>
      <c r="N22" s="1">
        <v>-16.526114115081612</v>
      </c>
      <c r="O22" s="1">
        <v>5.4397262531480806</v>
      </c>
      <c r="P22" s="1">
        <v>41.533331962051449</v>
      </c>
      <c r="Q22" s="1">
        <v>3.0637802095788231</v>
      </c>
      <c r="R22" s="1">
        <v>4.5026634486173975</v>
      </c>
      <c r="S22" s="6">
        <v>311.38008666665883</v>
      </c>
    </row>
    <row r="23" spans="1:19" x14ac:dyDescent="0.2">
      <c r="A23" s="3">
        <f t="shared" si="0"/>
        <v>44104</v>
      </c>
      <c r="B23" s="4">
        <v>117.3252467481343</v>
      </c>
      <c r="C23" s="1">
        <v>112.35835294831821</v>
      </c>
      <c r="D23" s="1">
        <v>-44.857494386602411</v>
      </c>
      <c r="E23" s="1">
        <v>-43.20471518137424</v>
      </c>
      <c r="F23" s="1">
        <v>-37.303486121372543</v>
      </c>
      <c r="G23" s="1">
        <v>-28.042469196479715</v>
      </c>
      <c r="H23" s="1">
        <v>59.839061043233102</v>
      </c>
      <c r="I23" s="1">
        <v>68.537037834216335</v>
      </c>
      <c r="J23" s="5">
        <v>111.4764682726684</v>
      </c>
      <c r="K23" s="4">
        <v>24.811159534416731</v>
      </c>
      <c r="L23" s="1">
        <v>62.122716831107368</v>
      </c>
      <c r="M23" s="1">
        <v>14.110419750324695</v>
      </c>
      <c r="N23" s="1">
        <v>-25.299872062231543</v>
      </c>
      <c r="O23" s="1">
        <v>-59.755724518402303</v>
      </c>
      <c r="P23" s="1">
        <v>50.929201603964231</v>
      </c>
      <c r="Q23" s="1">
        <v>31.682379938812687</v>
      </c>
      <c r="R23" s="1">
        <v>-14.925256236284213</v>
      </c>
      <c r="S23" s="6">
        <v>250.57674802826659</v>
      </c>
    </row>
    <row r="24" spans="1:19" x14ac:dyDescent="0.2">
      <c r="A24" s="3">
        <f t="shared" si="0"/>
        <v>44111</v>
      </c>
      <c r="B24" s="4">
        <v>158.73220784891919</v>
      </c>
      <c r="C24" s="1">
        <v>142.79027460519922</v>
      </c>
      <c r="D24" s="1">
        <v>143.64903931769823</v>
      </c>
      <c r="E24" s="1">
        <v>145.16890710738039</v>
      </c>
      <c r="F24" s="1">
        <v>37.170154581201132</v>
      </c>
      <c r="G24" s="1">
        <v>121.8527199856029</v>
      </c>
      <c r="H24" s="1">
        <v>55.461340961001724</v>
      </c>
      <c r="I24" s="1">
        <v>35.105005791591452</v>
      </c>
      <c r="J24" s="5">
        <v>101.78809187345439</v>
      </c>
      <c r="K24" s="4">
        <v>40.372068227031122</v>
      </c>
      <c r="L24" s="1">
        <v>67.728032507283046</v>
      </c>
      <c r="M24" s="1">
        <v>-7.4353240598589991</v>
      </c>
      <c r="N24" s="1">
        <v>-14.37019004951884</v>
      </c>
      <c r="O24" s="1">
        <v>58.092395178132904</v>
      </c>
      <c r="P24" s="1">
        <v>38.529983517501947</v>
      </c>
      <c r="Q24" s="1">
        <v>24.501859133055689</v>
      </c>
      <c r="R24" s="1">
        <v>32.158785413457281</v>
      </c>
      <c r="S24" s="6">
        <v>885.05899674214197</v>
      </c>
    </row>
    <row r="25" spans="1:19" x14ac:dyDescent="0.2">
      <c r="A25" s="3">
        <f t="shared" si="0"/>
        <v>44118</v>
      </c>
      <c r="B25" s="4">
        <v>205.75446854772508</v>
      </c>
      <c r="C25" s="1">
        <v>162.18352537897681</v>
      </c>
      <c r="D25" s="1">
        <v>156.08097448795388</v>
      </c>
      <c r="E25" s="1">
        <v>59.205945391590831</v>
      </c>
      <c r="F25" s="1">
        <v>129.16379528377502</v>
      </c>
      <c r="G25" s="1">
        <v>91.918296311413428</v>
      </c>
      <c r="H25" s="1">
        <v>90.419852241048602</v>
      </c>
      <c r="I25" s="1">
        <v>181.9667348353729</v>
      </c>
      <c r="J25" s="5">
        <v>97.081535459222778</v>
      </c>
      <c r="K25" s="4">
        <v>16.001733281500989</v>
      </c>
      <c r="L25" s="1">
        <v>34.908532344914079</v>
      </c>
      <c r="M25" s="1">
        <v>-13.777712695962862</v>
      </c>
      <c r="N25" s="1">
        <v>5.9009741469018309</v>
      </c>
      <c r="O25" s="1">
        <v>41.075097834895928</v>
      </c>
      <c r="P25" s="1">
        <v>52.277603588413882</v>
      </c>
      <c r="Q25" s="1">
        <v>55.220040450256846</v>
      </c>
      <c r="R25" s="1">
        <v>66.593493320246409</v>
      </c>
      <c r="S25" s="6">
        <v>1160.5059490261947</v>
      </c>
    </row>
    <row r="26" spans="1:19" x14ac:dyDescent="0.2">
      <c r="A26" s="3">
        <f t="shared" si="0"/>
        <v>44125</v>
      </c>
      <c r="B26" s="4">
        <v>340.70000176077338</v>
      </c>
      <c r="C26" s="1">
        <v>137.45110209540837</v>
      </c>
      <c r="D26" s="1">
        <v>142.42746653436575</v>
      </c>
      <c r="E26" s="1">
        <v>12.366727842943874</v>
      </c>
      <c r="F26" s="1">
        <v>3.8674359863487098</v>
      </c>
      <c r="G26" s="1">
        <v>22.389588427202966</v>
      </c>
      <c r="H26" s="1">
        <v>54.160017630408078</v>
      </c>
      <c r="I26" s="1">
        <v>87.491471659018202</v>
      </c>
      <c r="J26" s="5">
        <v>-45.219143442458972</v>
      </c>
      <c r="K26" s="4">
        <v>30.16491793951127</v>
      </c>
      <c r="L26" s="1">
        <v>-19.78103951651417</v>
      </c>
      <c r="M26" s="1">
        <v>30.227718699292097</v>
      </c>
      <c r="N26" s="1">
        <v>-19.489502176574831</v>
      </c>
      <c r="O26" s="1">
        <v>47.441712687475615</v>
      </c>
      <c r="P26" s="1">
        <v>43.197912204006101</v>
      </c>
      <c r="Q26" s="1">
        <v>107.40825725743534</v>
      </c>
      <c r="R26" s="1">
        <v>29.83043842908711</v>
      </c>
      <c r="S26" s="6">
        <v>641.51330542111009</v>
      </c>
    </row>
    <row r="27" spans="1:19" x14ac:dyDescent="0.2">
      <c r="A27" s="3">
        <f t="shared" si="0"/>
        <v>44132</v>
      </c>
      <c r="B27" s="4">
        <v>321.77102721112669</v>
      </c>
      <c r="C27" s="1">
        <v>160.41795002909731</v>
      </c>
      <c r="D27" s="1">
        <v>-30.686554362066772</v>
      </c>
      <c r="E27" s="1">
        <v>-75.641393288482504</v>
      </c>
      <c r="F27" s="1">
        <v>-102.52692331107755</v>
      </c>
      <c r="G27" s="1">
        <v>91.985695083792166</v>
      </c>
      <c r="H27" s="1">
        <v>61.618665966361476</v>
      </c>
      <c r="I27" s="1">
        <v>45.292842302599638</v>
      </c>
      <c r="J27" s="5">
        <v>34.930103457080008</v>
      </c>
      <c r="K27" s="4">
        <v>8.9569748873551731</v>
      </c>
      <c r="L27" s="1">
        <v>2.8594414611090428</v>
      </c>
      <c r="M27" s="1">
        <v>-43.020564354715532</v>
      </c>
      <c r="N27" s="1">
        <v>-24.598528773086173</v>
      </c>
      <c r="O27" s="1">
        <v>-28.445974415039814</v>
      </c>
      <c r="P27" s="1">
        <v>39.087470021619907</v>
      </c>
      <c r="Q27" s="1">
        <v>210.98833407733861</v>
      </c>
      <c r="R27" s="1">
        <v>23.763539855416866</v>
      </c>
      <c r="S27" s="6">
        <v>487.50585410915392</v>
      </c>
    </row>
    <row r="28" spans="1:19" x14ac:dyDescent="0.2">
      <c r="A28" s="3">
        <f t="shared" si="0"/>
        <v>44139</v>
      </c>
      <c r="B28" s="4">
        <v>432.01063119732066</v>
      </c>
      <c r="C28" s="1">
        <v>123.58631675711996</v>
      </c>
      <c r="D28" s="1">
        <v>157.61702863505047</v>
      </c>
      <c r="E28" s="1">
        <v>132.126873709969</v>
      </c>
      <c r="F28" s="1">
        <v>232.75471739149611</v>
      </c>
      <c r="G28" s="1">
        <v>103.63971969779618</v>
      </c>
      <c r="H28" s="1">
        <v>95.50218157343005</v>
      </c>
      <c r="I28" s="1">
        <v>69.040664720220775</v>
      </c>
      <c r="J28" s="5">
        <v>62.562500527390171</v>
      </c>
      <c r="K28" s="4">
        <v>37.796474199351323</v>
      </c>
      <c r="L28" s="1">
        <v>40.534707265538714</v>
      </c>
      <c r="M28" s="1">
        <v>37.673742312849754</v>
      </c>
      <c r="N28" s="1">
        <v>-60.994729820166469</v>
      </c>
      <c r="O28" s="1">
        <v>65.776134769215503</v>
      </c>
      <c r="P28" s="1">
        <v>39.294801664909755</v>
      </c>
      <c r="Q28" s="1">
        <v>254.81949259325935</v>
      </c>
      <c r="R28" s="1">
        <v>35.265074436992734</v>
      </c>
      <c r="S28" s="6">
        <v>1443.0000962889617</v>
      </c>
    </row>
    <row r="29" spans="1:19" x14ac:dyDescent="0.2">
      <c r="A29" s="3">
        <f t="shared" si="0"/>
        <v>44146</v>
      </c>
      <c r="B29" s="4">
        <v>743.7961211756226</v>
      </c>
      <c r="C29" s="1">
        <v>79.044930990316232</v>
      </c>
      <c r="D29" s="1">
        <v>110.91376572564013</v>
      </c>
      <c r="E29" s="1">
        <v>-13.388207353785447</v>
      </c>
      <c r="F29" s="1">
        <v>-13.841641905930146</v>
      </c>
      <c r="G29" s="1">
        <v>28.017461221877966</v>
      </c>
      <c r="H29" s="1">
        <v>39.269556702193597</v>
      </c>
      <c r="I29" s="1">
        <v>28.613187911415253</v>
      </c>
      <c r="J29" s="5">
        <v>131.17013995390107</v>
      </c>
      <c r="K29" s="4">
        <v>66.265232617751408</v>
      </c>
      <c r="L29" s="1">
        <v>78.782592866590448</v>
      </c>
      <c r="M29" s="1">
        <v>52.641992907429881</v>
      </c>
      <c r="N29" s="1">
        <v>-4.1816675874915745</v>
      </c>
      <c r="O29" s="1">
        <v>33.421643997931426</v>
      </c>
      <c r="P29" s="1">
        <v>12.674490569267377</v>
      </c>
      <c r="Q29" s="1">
        <v>387.57173961757246</v>
      </c>
      <c r="R29" s="1">
        <v>24.328042686252047</v>
      </c>
      <c r="S29" s="6">
        <v>1106.4779064124941</v>
      </c>
    </row>
    <row r="30" spans="1:19" x14ac:dyDescent="0.2">
      <c r="A30" s="3">
        <f t="shared" si="0"/>
        <v>44153</v>
      </c>
      <c r="B30" s="4">
        <v>900.5861406874742</v>
      </c>
      <c r="C30" s="1">
        <v>96.070480271118925</v>
      </c>
      <c r="D30" s="1">
        <v>81.150706563356152</v>
      </c>
      <c r="E30" s="1">
        <v>44.028694368201968</v>
      </c>
      <c r="F30" s="1">
        <v>37.381998796643529</v>
      </c>
      <c r="G30" s="1">
        <v>-24.749732831556912</v>
      </c>
      <c r="H30" s="1">
        <v>24.719895769226014</v>
      </c>
      <c r="I30" s="1">
        <v>104.83493763063234</v>
      </c>
      <c r="J30" s="5">
        <v>138.61463985516809</v>
      </c>
      <c r="K30" s="4">
        <v>112.06450255995115</v>
      </c>
      <c r="L30" s="1">
        <v>76.499842420589687</v>
      </c>
      <c r="M30" s="1">
        <v>-25.955316865303757</v>
      </c>
      <c r="N30" s="1">
        <v>-19.591552300643855</v>
      </c>
      <c r="O30" s="1">
        <v>66.899332089359689</v>
      </c>
      <c r="P30" s="1">
        <v>27.11165331377299</v>
      </c>
      <c r="Q30" s="1">
        <v>449.13009383051349</v>
      </c>
      <c r="R30" s="1">
        <v>9.7859537880334528</v>
      </c>
      <c r="S30" s="6">
        <v>1436.2682749700034</v>
      </c>
    </row>
    <row r="31" spans="1:19" x14ac:dyDescent="0.2">
      <c r="A31" s="3">
        <f t="shared" si="0"/>
        <v>44160</v>
      </c>
      <c r="B31" s="4">
        <v>1278.8671635133715</v>
      </c>
      <c r="C31" s="1">
        <v>-1.7523654049965671</v>
      </c>
      <c r="D31" s="1">
        <v>-27.420955328892887</v>
      </c>
      <c r="E31" s="1">
        <v>-131.7414316883287</v>
      </c>
      <c r="F31" s="1">
        <v>-70.785660500782569</v>
      </c>
      <c r="G31" s="1">
        <v>-94.791957412841271</v>
      </c>
      <c r="H31" s="1">
        <v>32.442647819770542</v>
      </c>
      <c r="I31" s="1">
        <v>25.618948958203646</v>
      </c>
      <c r="J31" s="5">
        <v>160.19096356325031</v>
      </c>
      <c r="K31" s="4">
        <v>158.51706341425049</v>
      </c>
      <c r="L31" s="1">
        <v>72.711004864908659</v>
      </c>
      <c r="M31" s="1">
        <v>-21.676407148645353</v>
      </c>
      <c r="N31" s="1">
        <v>-24.644424705446283</v>
      </c>
      <c r="O31" s="1">
        <v>12.469440872226244</v>
      </c>
      <c r="P31" s="1">
        <v>-1.6765607654721748</v>
      </c>
      <c r="Q31" s="1">
        <v>361.25867692492886</v>
      </c>
      <c r="R31" s="1">
        <v>-17.806418100134692</v>
      </c>
      <c r="S31" s="6">
        <v>1082.5896782571062</v>
      </c>
    </row>
    <row r="32" spans="1:19" ht="17" thickBot="1" x14ac:dyDescent="0.25">
      <c r="A32" s="3">
        <f t="shared" si="0"/>
        <v>44167</v>
      </c>
      <c r="B32" s="7">
        <v>1655.5358659120488</v>
      </c>
      <c r="C32" s="8">
        <v>53.618174088021078</v>
      </c>
      <c r="D32" s="8">
        <v>39.470823886902735</v>
      </c>
      <c r="E32" s="8">
        <v>378.46251204248142</v>
      </c>
      <c r="F32" s="8">
        <v>-30.273045516962043</v>
      </c>
      <c r="G32" s="8">
        <v>52.594572467700004</v>
      </c>
      <c r="H32" s="8">
        <v>58.321491611058548</v>
      </c>
      <c r="I32" s="8">
        <v>1.9005752126577136</v>
      </c>
      <c r="J32" s="9">
        <v>381.28688801850183</v>
      </c>
      <c r="K32" s="7">
        <v>190.99334985172274</v>
      </c>
      <c r="L32" s="8">
        <v>211.47443790149799</v>
      </c>
      <c r="M32" s="8">
        <v>26.650417303068821</v>
      </c>
      <c r="N32" s="8">
        <v>56.025631006128208</v>
      </c>
      <c r="O32" s="8">
        <v>57.112470762567341</v>
      </c>
      <c r="P32" s="8">
        <v>8.3918767341689744</v>
      </c>
      <c r="Q32" s="8">
        <v>299.73481555838339</v>
      </c>
      <c r="R32" s="8">
        <v>-40.428219786945363</v>
      </c>
      <c r="S32" s="10">
        <v>2542.8438950761793</v>
      </c>
    </row>
    <row r="33" spans="1:19" x14ac:dyDescent="0.2">
      <c r="A33" s="3">
        <f t="shared" si="0"/>
        <v>44174</v>
      </c>
      <c r="B33" s="1">
        <v>1734</v>
      </c>
      <c r="E33" s="11">
        <v>454</v>
      </c>
      <c r="H33" s="11">
        <v>74</v>
      </c>
      <c r="J33" s="13">
        <v>474</v>
      </c>
      <c r="S33" s="12">
        <v>3004</v>
      </c>
    </row>
    <row r="34" spans="1:19" s="16" customFormat="1" x14ac:dyDescent="0.2">
      <c r="A34" s="14">
        <f t="shared" si="0"/>
        <v>44181</v>
      </c>
      <c r="B34" s="15">
        <v>2064</v>
      </c>
      <c r="E34" s="15">
        <v>1235</v>
      </c>
      <c r="H34" s="16">
        <v>98</v>
      </c>
      <c r="J34" s="16">
        <v>964</v>
      </c>
      <c r="S34" s="16">
        <v>5068</v>
      </c>
    </row>
    <row r="35" spans="1:19" s="16" customFormat="1" x14ac:dyDescent="0.2">
      <c r="A35" s="14">
        <f>A34+7</f>
        <v>44188</v>
      </c>
      <c r="B35" s="15">
        <v>2228</v>
      </c>
      <c r="E35" s="15">
        <v>2280</v>
      </c>
      <c r="H35" s="15">
        <v>104</v>
      </c>
      <c r="J35" s="15">
        <v>1244</v>
      </c>
      <c r="S35" s="16">
        <v>7860</v>
      </c>
    </row>
    <row r="36" spans="1:19" x14ac:dyDescent="0.2">
      <c r="A36" s="3">
        <v>44195</v>
      </c>
      <c r="B36" s="11">
        <v>2298</v>
      </c>
      <c r="E36" s="11">
        <v>3389</v>
      </c>
      <c r="H36" s="11">
        <v>140</v>
      </c>
      <c r="J36" s="11">
        <v>1432</v>
      </c>
      <c r="S36" s="11">
        <v>10907</v>
      </c>
    </row>
    <row r="38" spans="1:19" x14ac:dyDescent="0.2">
      <c r="B38" s="1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2020-12-15T13:49:20Z</dcterms:created>
  <dcterms:modified xsi:type="dcterms:W3CDTF">2021-01-17T11:39:05Z</dcterms:modified>
</cp:coreProperties>
</file>