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Finanzas/BD_Finanzas/"/>
    </mc:Choice>
  </mc:AlternateContent>
  <xr:revisionPtr revIDLastSave="7030" documentId="13_ncr:1_{4B344DBD-1F4D-44E6-A3D1-D7B153ABBCC4}" xr6:coauthVersionLast="47" xr6:coauthVersionMax="47" xr10:uidLastSave="{86B330BF-6AF1-44D4-BD99-A917CD2AA740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0" i="16" l="1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78" i="10" s="1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9" i="10" l="1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8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AA21" i="7" s="1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AA28" i="7" s="1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7" i="7" l="1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0" i="58" l="1"/>
  <c r="Z11" i="58"/>
  <c r="Z12" i="58"/>
  <c r="Z13" i="58"/>
  <c r="Z14" i="58"/>
  <c r="Z15" i="58"/>
  <c r="Z16" i="58"/>
  <c r="Z17" i="58"/>
  <c r="Z18" i="58"/>
  <c r="Z19" i="58"/>
  <c r="Z20" i="58"/>
  <c r="Z21" i="58"/>
  <c r="Z22" i="58"/>
  <c r="Z23" i="58"/>
  <c r="Z24" i="58"/>
  <c r="Z25" i="58"/>
  <c r="Z26" i="58"/>
  <c r="Z27" i="58"/>
  <c r="Z28" i="58"/>
  <c r="Z29" i="58"/>
  <c r="Z30" i="58"/>
  <c r="Z31" i="58"/>
  <c r="Z32" i="58"/>
  <c r="Z33" i="58"/>
  <c r="Z34" i="58"/>
  <c r="Z35" i="58"/>
  <c r="Z36" i="58"/>
  <c r="Z37" i="58"/>
  <c r="Z38" i="58"/>
  <c r="Z39" i="58"/>
  <c r="Z40" i="58"/>
  <c r="Z41" i="58"/>
  <c r="Z42" i="58"/>
  <c r="Z43" i="58"/>
  <c r="Z44" i="58"/>
  <c r="Z45" i="58"/>
  <c r="Z46" i="58"/>
  <c r="Z47" i="58"/>
  <c r="Z48" i="58"/>
  <c r="Z49" i="58"/>
  <c r="Z50" i="58"/>
  <c r="Z51" i="58"/>
  <c r="Z52" i="58"/>
  <c r="Z53" i="58"/>
  <c r="Z54" i="58"/>
  <c r="Z55" i="58"/>
  <c r="Z56" i="58"/>
  <c r="Z57" i="58"/>
  <c r="Z58" i="58"/>
  <c r="Z59" i="58"/>
  <c r="Z60" i="58"/>
  <c r="Z61" i="58"/>
  <c r="Z62" i="58"/>
  <c r="Z63" i="58"/>
  <c r="Z64" i="58"/>
  <c r="Z65" i="58"/>
  <c r="Z66" i="58"/>
  <c r="Z67" i="58"/>
  <c r="Z68" i="58"/>
  <c r="Z69" i="58"/>
  <c r="Z70" i="58"/>
  <c r="Z71" i="58"/>
  <c r="Z72" i="58"/>
  <c r="Z73" i="58"/>
  <c r="Z74" i="58"/>
  <c r="Z75" i="58"/>
  <c r="Z76" i="58"/>
  <c r="Z77" i="58"/>
  <c r="Z78" i="58"/>
  <c r="Z79" i="58"/>
  <c r="Z80" i="58"/>
  <c r="Z81" i="58"/>
  <c r="Z82" i="58"/>
  <c r="Z83" i="58"/>
  <c r="Z84" i="58"/>
  <c r="Z85" i="58"/>
  <c r="Z86" i="58"/>
  <c r="Z87" i="58"/>
  <c r="Z88" i="58"/>
  <c r="Z89" i="58"/>
  <c r="Z90" i="58"/>
  <c r="Z91" i="58"/>
  <c r="Z92" i="58"/>
  <c r="Z93" i="58"/>
  <c r="Z94" i="58"/>
  <c r="Z95" i="58"/>
  <c r="Z96" i="58"/>
  <c r="Z97" i="58"/>
  <c r="Z98" i="58"/>
  <c r="Z99" i="58"/>
  <c r="Z100" i="58"/>
  <c r="Z101" i="58"/>
  <c r="Z102" i="58"/>
  <c r="Z103" i="58"/>
  <c r="Z104" i="58"/>
  <c r="Z105" i="58"/>
  <c r="Z106" i="58"/>
  <c r="Z107" i="58"/>
  <c r="Z108" i="58"/>
  <c r="Z109" i="58"/>
  <c r="Z110" i="58"/>
  <c r="Z111" i="58"/>
  <c r="Z112" i="58"/>
  <c r="Z113" i="58"/>
  <c r="Z114" i="58"/>
  <c r="Z115" i="58"/>
  <c r="Z116" i="58"/>
  <c r="Z117" i="58"/>
  <c r="Z118" i="58"/>
  <c r="Z119" i="58"/>
  <c r="Z120" i="58"/>
  <c r="Z121" i="58"/>
  <c r="Z122" i="58"/>
  <c r="Z123" i="58"/>
  <c r="Z124" i="58"/>
  <c r="Z125" i="58"/>
  <c r="Z126" i="58"/>
  <c r="Z127" i="58"/>
  <c r="Z128" i="58"/>
  <c r="Z129" i="58"/>
  <c r="Z10" i="57"/>
  <c r="Z11" i="57"/>
  <c r="Z12" i="57"/>
  <c r="Z13" i="57"/>
  <c r="Z14" i="57"/>
  <c r="Z15" i="57"/>
  <c r="Z16" i="57"/>
  <c r="Z17" i="57"/>
  <c r="Z18" i="57"/>
  <c r="Z19" i="57"/>
  <c r="Z20" i="57"/>
  <c r="Z21" i="57"/>
  <c r="Z22" i="57"/>
  <c r="Z23" i="57"/>
  <c r="Z24" i="57"/>
  <c r="Z25" i="57"/>
  <c r="Z26" i="57"/>
  <c r="Z27" i="57"/>
  <c r="Z28" i="57"/>
  <c r="Z29" i="57"/>
  <c r="Z30" i="57"/>
  <c r="Z31" i="57"/>
  <c r="Z32" i="57"/>
  <c r="Z33" i="57"/>
  <c r="Z34" i="57"/>
  <c r="Z35" i="57"/>
  <c r="Z36" i="57"/>
  <c r="Z37" i="57"/>
  <c r="Z38" i="57"/>
  <c r="Z39" i="57"/>
  <c r="Z40" i="57"/>
  <c r="Z41" i="57"/>
  <c r="Z42" i="57"/>
  <c r="Z43" i="57"/>
  <c r="Z44" i="57"/>
  <c r="Z45" i="57"/>
  <c r="Z46" i="57"/>
  <c r="Z47" i="57"/>
  <c r="Z48" i="57"/>
  <c r="Z49" i="57"/>
  <c r="Z50" i="57"/>
  <c r="Z51" i="57"/>
  <c r="Z52" i="57"/>
  <c r="Z53" i="57"/>
  <c r="Z54" i="57"/>
  <c r="Z55" i="57"/>
  <c r="Z56" i="57"/>
  <c r="Z57" i="57"/>
  <c r="Z58" i="57"/>
  <c r="Z59" i="57"/>
  <c r="Z60" i="57"/>
  <c r="Z61" i="57"/>
  <c r="Z62" i="57"/>
  <c r="Z63" i="57"/>
  <c r="Z64" i="57"/>
  <c r="Z65" i="57"/>
  <c r="Z66" i="57"/>
  <c r="Z67" i="57"/>
  <c r="Z68" i="57"/>
  <c r="Z69" i="57"/>
  <c r="Z70" i="57"/>
  <c r="Z71" i="57"/>
  <c r="Z72" i="57"/>
  <c r="Z73" i="57"/>
  <c r="Z74" i="57"/>
  <c r="Z75" i="57"/>
  <c r="Z76" i="57"/>
  <c r="Z77" i="57"/>
  <c r="Z78" i="57"/>
  <c r="Z79" i="57"/>
  <c r="Z80" i="57"/>
  <c r="Z81" i="57"/>
  <c r="Z82" i="57"/>
  <c r="Z83" i="57"/>
  <c r="Z84" i="57"/>
  <c r="Z85" i="57"/>
  <c r="Z86" i="57"/>
  <c r="Z87" i="57"/>
  <c r="Z88" i="57"/>
  <c r="Z89" i="57"/>
  <c r="Z90" i="57"/>
  <c r="Z91" i="57"/>
  <c r="Z92" i="57"/>
  <c r="Z93" i="57"/>
  <c r="Z94" i="57"/>
  <c r="Z95" i="57"/>
  <c r="Z96" i="57"/>
  <c r="Z97" i="57"/>
  <c r="Z98" i="57"/>
  <c r="Z99" i="57"/>
  <c r="Z100" i="57"/>
  <c r="Z101" i="57"/>
  <c r="Z102" i="57"/>
  <c r="Z103" i="57"/>
  <c r="Z104" i="57"/>
  <c r="Z105" i="57"/>
  <c r="Z106" i="57"/>
  <c r="Z107" i="57"/>
  <c r="Z108" i="57"/>
  <c r="Z109" i="57"/>
  <c r="Z110" i="57"/>
  <c r="Z111" i="57"/>
  <c r="Z112" i="57"/>
  <c r="Z113" i="57"/>
  <c r="Z114" i="57"/>
  <c r="Z115" i="57"/>
  <c r="Z116" i="57"/>
  <c r="Z117" i="57"/>
  <c r="Z118" i="57"/>
  <c r="Z119" i="57"/>
  <c r="Z120" i="57"/>
  <c r="Z121" i="57"/>
  <c r="Z122" i="57"/>
  <c r="Z123" i="57"/>
  <c r="Z124" i="57"/>
  <c r="Z125" i="57"/>
  <c r="Z126" i="57"/>
  <c r="Z127" i="57"/>
  <c r="Z128" i="57"/>
  <c r="Z129" i="57"/>
  <c r="Z10" i="54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111" i="54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Z10" i="60"/>
  <c r="Z11" i="60"/>
  <c r="Z12" i="60"/>
  <c r="Z13" i="60"/>
  <c r="Z14" i="60"/>
  <c r="Z15" i="60"/>
  <c r="Z16" i="60"/>
  <c r="Z17" i="60"/>
  <c r="Z18" i="60"/>
  <c r="Z19" i="60"/>
  <c r="Z20" i="60"/>
  <c r="Z21" i="60"/>
  <c r="Z22" i="60"/>
  <c r="Z23" i="60"/>
  <c r="Z24" i="60"/>
  <c r="Z25" i="60"/>
  <c r="Z26" i="60"/>
  <c r="Z27" i="60"/>
  <c r="Z28" i="60"/>
  <c r="Z29" i="60"/>
  <c r="Z30" i="60"/>
  <c r="Z31" i="60"/>
  <c r="Z32" i="60"/>
  <c r="Z33" i="60"/>
  <c r="Z34" i="60"/>
  <c r="Z35" i="60"/>
  <c r="Z36" i="60"/>
  <c r="Z37" i="60"/>
  <c r="Z38" i="60"/>
  <c r="Z39" i="60"/>
  <c r="Z40" i="60"/>
  <c r="Z41" i="60"/>
  <c r="Z42" i="60"/>
  <c r="Z43" i="60"/>
  <c r="Z44" i="60"/>
  <c r="Z45" i="60"/>
  <c r="Z46" i="60"/>
  <c r="Z47" i="60"/>
  <c r="Z48" i="60"/>
  <c r="Z49" i="60"/>
  <c r="Z50" i="60"/>
  <c r="Z51" i="60"/>
  <c r="Z52" i="60"/>
  <c r="Z53" i="60"/>
  <c r="Z54" i="60"/>
  <c r="Z55" i="60"/>
  <c r="Z56" i="60"/>
  <c r="Z57" i="60"/>
  <c r="Z58" i="60"/>
  <c r="Z59" i="60"/>
  <c r="Z60" i="60"/>
  <c r="Z62" i="60"/>
  <c r="Z64" i="60"/>
  <c r="Z66" i="60"/>
  <c r="Z67" i="60"/>
  <c r="Z68" i="60"/>
  <c r="Z69" i="60"/>
  <c r="Z70" i="60"/>
  <c r="Z71" i="60"/>
  <c r="Z72" i="60"/>
  <c r="Z73" i="60"/>
  <c r="Z74" i="60"/>
  <c r="Z75" i="60"/>
  <c r="Z76" i="60"/>
  <c r="Z77" i="60"/>
  <c r="Z78" i="60"/>
  <c r="Z79" i="60"/>
  <c r="Z80" i="60"/>
  <c r="Z81" i="60"/>
  <c r="Z82" i="60"/>
  <c r="Z83" i="60"/>
  <c r="Z84" i="60"/>
  <c r="Z85" i="60"/>
  <c r="Z86" i="60"/>
  <c r="Z87" i="60"/>
  <c r="Z88" i="60"/>
  <c r="Z89" i="60"/>
  <c r="Z90" i="60"/>
  <c r="Z91" i="60"/>
  <c r="Z92" i="60"/>
  <c r="Z93" i="60"/>
  <c r="Z94" i="60"/>
  <c r="Z95" i="60"/>
  <c r="Z96" i="60"/>
  <c r="Z97" i="60"/>
  <c r="Z98" i="60"/>
  <c r="Z99" i="60"/>
  <c r="Z100" i="60"/>
  <c r="Z101" i="60"/>
  <c r="Z102" i="60"/>
  <c r="Z103" i="60"/>
  <c r="Z104" i="60"/>
  <c r="Z105" i="60"/>
  <c r="Z106" i="60"/>
  <c r="Z107" i="60"/>
  <c r="Z108" i="60"/>
  <c r="Z109" i="60"/>
  <c r="Z110" i="60"/>
  <c r="Z111" i="60"/>
  <c r="Z112" i="60"/>
  <c r="Z113" i="60"/>
  <c r="Z114" i="60"/>
  <c r="Z115" i="60"/>
  <c r="Z116" i="60"/>
  <c r="Z117" i="60"/>
  <c r="Z118" i="60"/>
  <c r="Z119" i="60"/>
  <c r="Z120" i="60"/>
  <c r="Z121" i="60"/>
  <c r="Z122" i="60"/>
  <c r="Z123" i="60"/>
  <c r="Z124" i="60"/>
  <c r="Z125" i="60"/>
  <c r="Z126" i="60"/>
  <c r="Z127" i="60"/>
  <c r="Z128" i="60"/>
  <c r="Z129" i="60"/>
  <c r="Z10" i="59"/>
  <c r="Z11" i="59"/>
  <c r="Z12" i="59"/>
  <c r="Z13" i="59"/>
  <c r="Z14" i="59"/>
  <c r="Z15" i="59"/>
  <c r="Z16" i="59"/>
  <c r="Z17" i="59"/>
  <c r="Z18" i="59"/>
  <c r="Z19" i="59"/>
  <c r="Z20" i="59"/>
  <c r="Z21" i="59"/>
  <c r="Z22" i="59"/>
  <c r="Z23" i="59"/>
  <c r="Z24" i="59"/>
  <c r="Z25" i="59"/>
  <c r="Z26" i="59"/>
  <c r="Z27" i="59"/>
  <c r="Z28" i="59"/>
  <c r="Z29" i="59"/>
  <c r="Z30" i="59"/>
  <c r="Z31" i="59"/>
  <c r="Z32" i="59"/>
  <c r="Z33" i="59"/>
  <c r="Z34" i="59"/>
  <c r="Z35" i="59"/>
  <c r="Z36" i="59"/>
  <c r="Z37" i="59"/>
  <c r="Z38" i="59"/>
  <c r="Z39" i="59"/>
  <c r="Z40" i="59"/>
  <c r="Z41" i="59"/>
  <c r="Z42" i="59"/>
  <c r="Z43" i="59"/>
  <c r="Z44" i="59"/>
  <c r="Z45" i="59"/>
  <c r="Z46" i="59"/>
  <c r="Z47" i="59"/>
  <c r="Z48" i="59"/>
  <c r="Z49" i="59"/>
  <c r="Z50" i="59"/>
  <c r="Z51" i="59"/>
  <c r="Z52" i="59"/>
  <c r="Z53" i="59"/>
  <c r="Z54" i="59"/>
  <c r="Z55" i="59"/>
  <c r="Z56" i="59"/>
  <c r="Z57" i="59"/>
  <c r="Z58" i="59"/>
  <c r="Z59" i="59"/>
  <c r="Z60" i="59"/>
  <c r="Z61" i="59"/>
  <c r="Z62" i="59"/>
  <c r="Z63" i="59"/>
  <c r="Z64" i="59"/>
  <c r="Z65" i="59"/>
  <c r="Z66" i="59"/>
  <c r="Z67" i="59"/>
  <c r="Z68" i="59"/>
  <c r="Z69" i="59"/>
  <c r="Z70" i="59"/>
  <c r="Z71" i="59"/>
  <c r="Z72" i="59"/>
  <c r="Z73" i="59"/>
  <c r="Z74" i="59"/>
  <c r="Z75" i="59"/>
  <c r="Z76" i="59"/>
  <c r="Z77" i="59"/>
  <c r="Z78" i="59"/>
  <c r="Z79" i="59"/>
  <c r="Z80" i="59"/>
  <c r="Z81" i="59"/>
  <c r="Z82" i="59"/>
  <c r="Z83" i="59"/>
  <c r="Z84" i="59"/>
  <c r="Z85" i="59"/>
  <c r="Z86" i="59"/>
  <c r="Z87" i="59"/>
  <c r="Z88" i="59"/>
  <c r="Z89" i="59"/>
  <c r="Z90" i="59"/>
  <c r="Z91" i="59"/>
  <c r="Z92" i="59"/>
  <c r="Z93" i="59"/>
  <c r="Z94" i="59"/>
  <c r="Z95" i="59"/>
  <c r="Z96" i="59"/>
  <c r="Z97" i="59"/>
  <c r="Z98" i="59"/>
  <c r="Z99" i="59"/>
  <c r="Z100" i="59"/>
  <c r="Z101" i="59"/>
  <c r="Z102" i="59"/>
  <c r="Z103" i="59"/>
  <c r="Z104" i="59"/>
  <c r="Z105" i="59"/>
  <c r="Z106" i="59"/>
  <c r="Z107" i="59"/>
  <c r="Z108" i="59"/>
  <c r="Z109" i="59"/>
  <c r="Z110" i="59"/>
  <c r="Z111" i="59"/>
  <c r="Z112" i="59"/>
  <c r="Z113" i="59"/>
  <c r="Z114" i="59"/>
  <c r="Z115" i="59"/>
  <c r="Z116" i="59"/>
  <c r="Z117" i="59"/>
  <c r="Z118" i="59"/>
  <c r="Z119" i="59"/>
  <c r="Z120" i="59"/>
  <c r="Z121" i="59"/>
  <c r="Z122" i="59"/>
  <c r="Z123" i="59"/>
  <c r="Z124" i="59"/>
  <c r="Z125" i="59"/>
  <c r="Z126" i="59"/>
  <c r="Z127" i="59"/>
  <c r="Z128" i="59"/>
  <c r="Z129" i="59"/>
  <c r="Z10" i="53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0" i="53"/>
  <c r="Z111" i="53"/>
  <c r="Z112" i="53"/>
  <c r="Z113" i="53"/>
  <c r="Z114" i="53"/>
  <c r="Z115" i="53"/>
  <c r="Z116" i="53"/>
  <c r="Z117" i="53"/>
  <c r="Z118" i="53"/>
  <c r="Z119" i="53"/>
  <c r="Z120" i="53"/>
  <c r="Z121" i="53"/>
  <c r="Z122" i="53"/>
  <c r="Z123" i="53"/>
  <c r="Z124" i="53"/>
  <c r="Z125" i="53"/>
  <c r="Z126" i="53"/>
  <c r="Z127" i="53"/>
  <c r="Z128" i="53"/>
  <c r="Z129" i="53"/>
  <c r="Z107" i="56"/>
  <c r="Z108" i="56"/>
  <c r="Z109" i="56"/>
  <c r="Z110" i="56"/>
  <c r="Z111" i="56"/>
  <c r="Z112" i="56"/>
  <c r="Z113" i="56"/>
  <c r="Z114" i="56"/>
  <c r="Z115" i="56"/>
  <c r="Z116" i="56"/>
  <c r="Z117" i="56"/>
  <c r="Z118" i="56"/>
  <c r="Z119" i="56"/>
  <c r="Z120" i="56"/>
  <c r="Z121" i="56"/>
  <c r="Z122" i="56"/>
  <c r="Z123" i="56"/>
  <c r="Z124" i="56"/>
  <c r="Z125" i="56"/>
  <c r="Z126" i="56"/>
  <c r="Z127" i="56"/>
  <c r="Z128" i="56"/>
  <c r="Z129" i="5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57" i="16" l="1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1" i="16"/>
  <c r="Z102" i="16"/>
  <c r="Z103" i="16"/>
  <c r="Z104" i="16"/>
  <c r="Z105" i="16"/>
  <c r="Z106" i="16"/>
  <c r="Z107" i="1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2" i="56"/>
  <c r="Z103" i="56"/>
  <c r="Z104" i="56"/>
  <c r="Z105" i="56"/>
  <c r="Z106" i="56"/>
  <c r="Z12" i="16" l="1"/>
  <c r="Z13" i="16"/>
  <c r="Z14" i="16"/>
  <c r="Z15" i="16"/>
  <c r="Z16" i="16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AA21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56"/>
  <c r="Z11" i="56"/>
  <c r="Z12" i="56"/>
  <c r="Z13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7" i="56"/>
  <c r="Z58" i="56"/>
  <c r="Z10" i="16"/>
  <c r="Z11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5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2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7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6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5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<sst xmlns="http://schemas.openxmlformats.org/spreadsheetml/2006/main" count="5259" uniqueCount="1694">
  <si>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</si>
  <si>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</si>
  <si>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</si>
  <si>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</si>
  <si>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</si>
  <si>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</si>
  <si>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</si>
  <si>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</si>
  <si>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</si>
  <si>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</si>
  <si>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</si>
  <si>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</si>
  <si>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</si>
  <si>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</si>
  <si>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</si>
  <si>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</si>
  <si>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</si>
  <si>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</si>
  <si>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</si>
  <si>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</si>
  <si>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</si>
  <si>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</si>
  <si>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</si>
  <si>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</si>
  <si>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</si>
  <si>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</si>
  <si>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</si>
  <si>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</si>
  <si>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</si>
  <si>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</si>
  <si>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</si>
  <si>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</si>
  <si>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</si>
  <si>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</si>
  <si>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</si>
  <si>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</si>
  <si>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</si>
  <si>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</si>
  <si>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</si>
  <si>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</si>
  <si>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</si>
  <si>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</si>
  <si>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</si>
  <si>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</si>
  <si>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</si>
  <si>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</si>
  <si>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</si>
  <si>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</si>
  <si>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</si>
  <si>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</si>
  <si>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</si>
  <si>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</si>
  <si>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</si>
  <si>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</si>
  <si>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</si>
  <si>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</si>
  <si>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</si>
  <si>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</si>
  <si>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</si>
  <si>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</si>
  <si>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</si>
  <si>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</si>
  <si>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</si>
  <si>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</si>
  <si>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</si>
  <si>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</si>
  <si>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</si>
  <si>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</si>
  <si>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</si>
  <si>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</si>
  <si>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</si>
  <si>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</si>
  <si>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</si>
  <si>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</si>
  <si>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</si>
  <si>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</si>
  <si>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</si>
  <si>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</si>
  <si>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</si>
  <si>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</si>
  <si>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</si>
  <si>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</si>
  <si>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</si>
  <si>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</si>
  <si>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</si>
  <si>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</si>
  <si>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</si>
  <si>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</si>
  <si>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</si>
  <si>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</si>
  <si>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</si>
  <si>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</si>
  <si>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</si>
  <si>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</si>
  <si>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</si>
  <si>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</si>
  <si>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</si>
  <si>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</si>
  <si>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</si>
  <si>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</si>
  <si>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C.A.B.A.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</si>
  <si>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</si>
  <si>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</si>
  <si>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</si>
  <si>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</si>
  <si>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</si>
  <si>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</si>
  <si>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</si>
  <si>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</si>
  <si>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</si>
  <si>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</si>
  <si>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</si>
  <si>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</si>
  <si>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</si>
  <si>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</si>
  <si>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</si>
  <si>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</si>
  <si>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</si>
  <si>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</si>
  <si>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</si>
  <si>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</si>
  <si>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</si>
  <si>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</si>
  <si>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</si>
  <si>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</si>
  <si>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</si>
  <si>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</si>
  <si>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</si>
  <si>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</si>
  <si>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</si>
  <si>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</si>
  <si>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</si>
  <si>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</si>
  <si>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</si>
  <si>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</si>
  <si>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</si>
  <si>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</si>
  <si>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</si>
  <si>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</si>
  <si>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</si>
  <si>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</si>
  <si>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</si>
  <si>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</si>
  <si>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</si>
  <si>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</si>
  <si>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</si>
  <si>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</si>
  <si>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</si>
  <si>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</si>
  <si>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</si>
  <si>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</si>
  <si>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</si>
  <si>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</si>
  <si>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</si>
  <si>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</si>
  <si>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</si>
  <si>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</si>
  <si>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</si>
  <si>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</si>
  <si>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</si>
  <si>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</si>
  <si>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</si>
  <si>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</si>
  <si>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</si>
  <si>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</si>
  <si>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</si>
  <si>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</si>
  <si>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</si>
  <si>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</si>
  <si>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</si>
  <si>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</si>
  <si>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</si>
  <si>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</si>
  <si>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</si>
  <si>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</si>
  <si>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</si>
  <si>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</si>
  <si>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</si>
  <si>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</si>
  <si>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</si>
  <si>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</si>
  <si>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</si>
  <si>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</si>
  <si>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</si>
  <si>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</si>
  <si>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</si>
  <si>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</si>
  <si>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</si>
  <si>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</si>
  <si>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</si>
  <si>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</si>
  <si>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</si>
  <si>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</si>
  <si>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</si>
  <si>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</si>
  <si>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</si>
  <si>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</si>
  <si>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</si>
  <si>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</si>
  <si>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</si>
  <si>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</si>
  <si>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</si>
  <si>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</si>
  <si>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</si>
  <si>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</si>
  <si>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</si>
  <si>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</si>
  <si>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</si>
  <si>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</si>
  <si>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</si>
  <si>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</si>
  <si>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</si>
  <si>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</si>
  <si>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</si>
  <si>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</si>
  <si>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</si>
  <si>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</si>
  <si>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</si>
  <si>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</si>
  <si>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</si>
  <si>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</si>
  <si>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</si>
  <si>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</si>
  <si>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</si>
  <si>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</si>
  <si>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</si>
  <si>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</si>
  <si>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</si>
  <si>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</si>
  <si>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</si>
  <si>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</si>
  <si>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</si>
  <si>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</si>
  <si>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</si>
  <si>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</si>
  <si>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</si>
  <si>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</si>
  <si>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</si>
  <si>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</si>
  <si>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</si>
  <si>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</si>
  <si>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</si>
  <si>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</si>
  <si>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</si>
  <si>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</si>
  <si>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</si>
  <si>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</si>
  <si>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</si>
  <si>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</si>
  <si>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</si>
  <si>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</si>
  <si>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</si>
  <si>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</si>
  <si>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</si>
  <si>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</si>
  <si>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</si>
  <si>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</si>
  <si>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</si>
  <si>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</si>
  <si>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</si>
  <si>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</si>
  <si>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</si>
  <si>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</si>
  <si>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</si>
  <si>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</si>
  <si>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</si>
  <si>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</si>
  <si>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</si>
  <si>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</si>
  <si>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</si>
  <si>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</si>
  <si>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</si>
  <si>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</si>
  <si>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</si>
  <si>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</si>
  <si>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</si>
  <si>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</si>
  <si>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</si>
  <si>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</si>
  <si>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</si>
  <si>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</si>
  <si>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</si>
  <si>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</si>
  <si>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</si>
  <si>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</si>
  <si>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</si>
  <si>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</si>
  <si>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</si>
  <si>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</si>
  <si>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</si>
  <si>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</si>
  <si>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</si>
  <si>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</si>
  <si>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</si>
  <si>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</si>
  <si>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</si>
  <si>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</si>
  <si>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</si>
  <si>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</si>
  <si>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</si>
  <si>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</si>
  <si>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</si>
  <si>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</si>
  <si>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</si>
  <si>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</si>
  <si>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</si>
  <si>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</si>
  <si>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</si>
  <si>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</si>
  <si>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</si>
  <si>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</si>
  <si>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</si>
  <si>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</si>
  <si>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</si>
  <si>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</si>
  <si>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</si>
  <si>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</si>
  <si>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</si>
  <si>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</si>
  <si>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</si>
  <si>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</si>
  <si>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</si>
  <si>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</si>
  <si>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</si>
  <si>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</si>
  <si>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</si>
  <si>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</si>
  <si>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</si>
  <si>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</si>
  <si>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</si>
  <si>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</si>
  <si>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</si>
  <si>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</si>
  <si>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</si>
  <si>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</si>
  <si>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</si>
  <si>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</si>
  <si>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</si>
  <si>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</si>
  <si>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</si>
  <si>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</si>
  <si>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</si>
  <si>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</si>
  <si>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</si>
  <si>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</si>
  <si>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</si>
  <si>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</si>
  <si>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</si>
  <si>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</si>
  <si>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</si>
  <si>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</si>
  <si>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</si>
  <si>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</si>
  <si>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</si>
  <si>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</si>
  <si>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</si>
  <si>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</si>
  <si>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</si>
  <si>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</si>
  <si>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</si>
  <si>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</si>
  <si>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</si>
  <si>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</si>
  <si>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</si>
  <si>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</si>
  <si>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</si>
  <si>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</si>
  <si>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</si>
  <si>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</si>
  <si>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</si>
  <si>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</si>
  <si>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</si>
  <si>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</si>
  <si>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</si>
  <si>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</si>
  <si>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</si>
  <si>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</si>
  <si>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</si>
  <si>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</si>
  <si>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</si>
  <si>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</si>
  <si>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</si>
  <si>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</si>
  <si>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</si>
  <si>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</si>
  <si>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</si>
  <si>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</si>
  <si>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</si>
  <si>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</si>
  <si>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</si>
  <si>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</si>
  <si>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</si>
  <si>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</si>
  <si>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</si>
  <si>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</si>
  <si>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</si>
  <si>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</si>
  <si>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</si>
  <si>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</si>
  <si>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</si>
  <si>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</si>
  <si>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</si>
  <si>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</si>
  <si>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</si>
  <si>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</si>
  <si>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</si>
  <si>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</si>
  <si>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</si>
  <si>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</si>
  <si>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</si>
  <si>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</si>
  <si>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</si>
  <si>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</si>
  <si>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</si>
  <si>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</si>
  <si>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</si>
  <si>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</si>
  <si>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</si>
  <si>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</si>
  <si>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</si>
  <si>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</si>
  <si>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</si>
  <si>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</si>
  <si>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</si>
  <si>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</si>
  <si>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</si>
  <si>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</si>
  <si>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</si>
  <si>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</si>
  <si>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</si>
  <si>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</si>
  <si>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</si>
  <si>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</si>
  <si>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</si>
  <si>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</si>
  <si>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</si>
  <si>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</si>
  <si>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</si>
  <si>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</si>
  <si>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</si>
  <si>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</si>
  <si>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</si>
  <si>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</si>
  <si>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</si>
  <si>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</si>
  <si>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</si>
  <si>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</si>
  <si>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</si>
  <si>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</si>
  <si>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</si>
  <si>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</si>
  <si>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</si>
  <si>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</si>
  <si>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</si>
  <si>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</si>
  <si>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</si>
  <si>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</si>
  <si>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</si>
  <si>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</si>
  <si>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</si>
  <si>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</si>
  <si>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</si>
  <si>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</si>
  <si>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</si>
  <si>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</si>
  <si>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</si>
  <si>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</si>
  <si>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</si>
  <si>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</si>
  <si>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</si>
  <si>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</si>
  <si>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</si>
  <si>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</si>
  <si>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</si>
  <si>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</si>
  <si>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</si>
  <si>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</si>
  <si>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</si>
  <si>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</si>
  <si>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</si>
  <si>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</si>
  <si>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</si>
  <si>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</si>
  <si>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</si>
  <si>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</si>
  <si>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</si>
  <si>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</si>
  <si>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</si>
  <si>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</si>
  <si>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</si>
  <si>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</si>
  <si>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</si>
  <si>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</si>
  <si>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</si>
  <si>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</si>
  <si>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</si>
  <si>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</si>
  <si>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</si>
  <si>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</si>
  <si>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</si>
  <si>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</si>
  <si>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</si>
  <si>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</si>
  <si>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</si>
  <si>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</si>
  <si>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</si>
  <si>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</si>
  <si>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</si>
  <si>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</si>
  <si>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</si>
  <si>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</si>
  <si>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</si>
  <si>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</si>
  <si>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</si>
  <si>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</si>
  <si>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</si>
  <si>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</si>
  <si>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</si>
  <si>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</si>
  <si>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</si>
  <si>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</si>
  <si>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</si>
  <si>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</si>
  <si>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</si>
  <si>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</si>
  <si>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</si>
  <si>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</si>
  <si>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</si>
  <si>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</si>
  <si>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</si>
  <si>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</si>
  <si>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</si>
  <si>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</si>
  <si>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</si>
  <si>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</si>
  <si>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</si>
  <si>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</si>
  <si>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</si>
  <si>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</si>
  <si>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</si>
  <si>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</si>
  <si>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</si>
  <si>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</si>
  <si>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</si>
  <si>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</si>
  <si>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</si>
  <si>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</si>
  <si>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</si>
  <si>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</si>
  <si>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</si>
  <si>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</si>
  <si>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</si>
  <si>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</si>
  <si>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</si>
  <si>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</si>
  <si>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</si>
  <si>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</si>
  <si>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</si>
  <si>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</si>
  <si>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</si>
  <si>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</si>
  <si>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</si>
  <si>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</si>
  <si>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</si>
  <si>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</si>
  <si>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</si>
  <si>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</si>
  <si>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</si>
  <si>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</si>
  <si>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</si>
  <si>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</si>
  <si>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</si>
  <si>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</si>
  <si>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</si>
  <si>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</si>
  <si>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</si>
  <si>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</si>
  <si>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</si>
  <si>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</si>
  <si>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</si>
  <si>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</si>
  <si>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</si>
  <si>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</si>
  <si>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</si>
  <si>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</si>
  <si>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</si>
  <si>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</si>
  <si>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</si>
  <si>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</si>
  <si>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</si>
  <si>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</si>
  <si>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</si>
  <si>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</si>
  <si>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</si>
  <si>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</si>
  <si>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</si>
  <si>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</si>
  <si>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</si>
  <si>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</si>
  <si>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</si>
  <si>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</si>
  <si>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</si>
  <si>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</si>
  <si>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</si>
  <si>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</si>
  <si>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</si>
  <si>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</si>
  <si>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</si>
  <si>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</si>
  <si>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</si>
  <si>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</si>
  <si>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</si>
  <si>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</si>
  <si>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</si>
  <si>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</si>
  <si>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</si>
  <si>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</si>
  <si>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</si>
  <si>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</si>
  <si>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</si>
  <si>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</si>
  <si>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</si>
  <si>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</si>
  <si>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</si>
  <si>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</si>
  <si>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</si>
  <si>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</si>
  <si>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</si>
  <si>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</si>
  <si>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</si>
  <si>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</si>
  <si>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</si>
  <si>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</si>
  <si>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</si>
  <si>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</si>
  <si>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</si>
  <si>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</si>
  <si>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</si>
  <si>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</si>
  <si>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</si>
  <si>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</si>
  <si>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</si>
  <si>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</si>
  <si>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</si>
  <si>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</si>
  <si>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</si>
  <si>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</si>
  <si>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</si>
  <si>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</si>
  <si>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</si>
  <si>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</si>
  <si>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</si>
  <si>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</si>
  <si>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</si>
  <si>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</si>
  <si>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</si>
  <si>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</si>
  <si>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</si>
  <si>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</si>
  <si>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</si>
  <si>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</si>
  <si>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</si>
  <si>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</si>
  <si>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</si>
  <si>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</si>
  <si>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</si>
  <si>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</si>
  <si>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</si>
  <si>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</si>
  <si>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</si>
  <si>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</si>
  <si>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</si>
  <si>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</si>
  <si>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</si>
  <si>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</si>
  <si>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</si>
  <si>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</si>
  <si>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</si>
  <si>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</si>
  <si>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</si>
  <si>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</si>
  <si>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</si>
  <si>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</si>
  <si>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</si>
  <si>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</si>
  <si>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</si>
  <si>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</si>
  <si>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</si>
  <si>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</si>
  <si>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</si>
  <si>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</si>
  <si>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</si>
  <si>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</si>
  <si>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</si>
  <si>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</si>
  <si>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</si>
  <si>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</si>
  <si>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</si>
  <si>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</si>
  <si>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</si>
  <si>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</si>
  <si>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</si>
  <si>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</si>
  <si>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</si>
  <si>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</si>
  <si>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</si>
  <si>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</si>
  <si>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</si>
  <si>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</si>
  <si>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</si>
  <si>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</si>
  <si>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</si>
  <si>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</si>
  <si>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</si>
  <si>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</si>
  <si>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</si>
  <si>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</si>
  <si>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</si>
  <si>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</si>
  <si>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</si>
  <si>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</si>
  <si>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</si>
  <si>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</si>
  <si>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</si>
  <si>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</si>
  <si>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</si>
  <si>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</si>
  <si>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</si>
  <si>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</si>
  <si>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</si>
  <si>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</si>
  <si>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</si>
  <si>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</si>
  <si>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</si>
  <si>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</si>
  <si>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</si>
  <si>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</si>
  <si>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</si>
  <si>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</si>
  <si>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</si>
  <si>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</si>
  <si>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</si>
  <si>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</si>
  <si>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</si>
  <si>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</si>
  <si>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</si>
  <si>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</si>
  <si>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</si>
  <si>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</si>
  <si>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</si>
  <si>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</si>
  <si>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</si>
  <si>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</si>
  <si>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</si>
  <si>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</si>
  <si>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</si>
  <si>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</si>
  <si>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</si>
  <si>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</si>
  <si>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</si>
  <si>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</si>
  <si>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</si>
  <si>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</si>
  <si>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</si>
  <si>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</si>
  <si>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</si>
  <si>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</si>
  <si>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</si>
  <si>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</si>
  <si>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</si>
  <si>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</si>
  <si>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</si>
  <si>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</si>
  <si>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</si>
  <si>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</si>
  <si>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</si>
  <si>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</si>
  <si>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</si>
  <si>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</si>
  <si>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</si>
  <si>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</si>
  <si>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</si>
  <si>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</si>
  <si>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</si>
  <si>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</si>
  <si>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</si>
  <si>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</si>
  <si>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</si>
  <si>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</si>
  <si>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</si>
  <si>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</si>
  <si>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</si>
  <si>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</si>
  <si>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</si>
  <si>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</si>
  <si>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</si>
  <si>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</si>
  <si>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</si>
  <si>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</si>
  <si>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</si>
  <si>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</si>
  <si>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</si>
  <si>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</si>
  <si>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</si>
  <si>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</si>
  <si>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</si>
  <si>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</si>
  <si>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</si>
  <si>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</si>
  <si>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</si>
  <si>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</si>
  <si>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</si>
  <si>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</si>
  <si>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</si>
  <si>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</si>
  <si>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</si>
  <si>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</si>
  <si>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</si>
  <si>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</si>
  <si>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</si>
  <si>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</si>
  <si>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</si>
  <si>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</si>
  <si>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</si>
  <si>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</si>
  <si>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</si>
  <si>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</si>
  <si>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</si>
  <si>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</si>
  <si>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</si>
  <si>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</si>
  <si>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</si>
  <si>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</si>
  <si>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</si>
  <si>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</si>
  <si>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</si>
  <si>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</si>
  <si>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</si>
  <si>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</si>
  <si>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</si>
  <si>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</si>
  <si>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</si>
  <si>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</si>
  <si>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</si>
  <si>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</si>
  <si>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</si>
  <si>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</si>
  <si>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</si>
  <si>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</si>
  <si>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</si>
  <si>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</si>
  <si>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</si>
  <si>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</si>
  <si>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</si>
  <si>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</si>
  <si>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</si>
  <si>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</si>
  <si>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</si>
  <si>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</si>
  <si>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</si>
  <si>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</si>
  <si>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</si>
  <si>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</si>
  <si>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</si>
  <si>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</si>
  <si>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</si>
  <si>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</si>
  <si>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</si>
  <si>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</si>
  <si>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</si>
  <si>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</si>
  <si>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</si>
  <si>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</si>
  <si>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</si>
  <si>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</si>
  <si>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</si>
  <si>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</si>
  <si>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</si>
  <si>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</si>
  <si>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</si>
  <si>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</si>
  <si>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</si>
  <si>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</si>
  <si>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</si>
  <si>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</si>
  <si>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</si>
  <si>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</si>
  <si>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</si>
  <si>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</si>
  <si>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</si>
  <si>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</si>
  <si>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</si>
  <si>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</si>
  <si>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</si>
  <si>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</si>
  <si>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</si>
  <si>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</si>
  <si>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</si>
  <si>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</si>
  <si>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</si>
  <si>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</si>
  <si>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</si>
  <si>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</si>
  <si>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</si>
  <si>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</si>
  <si>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</si>
  <si>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</si>
  <si>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</si>
  <si>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</si>
  <si>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</si>
  <si>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</si>
  <si>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</si>
  <si>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</si>
  <si>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</si>
  <si>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</si>
  <si>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</si>
  <si>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</si>
  <si>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</si>
  <si>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</si>
  <si>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</si>
  <si>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</si>
  <si>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</si>
  <si>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</si>
  <si>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</si>
  <si>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</si>
  <si>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</si>
  <si>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</si>
  <si>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</si>
  <si>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</si>
  <si>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</si>
  <si>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</si>
  <si>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</si>
  <si>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</si>
  <si>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</si>
  <si>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</si>
  <si>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</si>
  <si>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</si>
  <si>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</si>
  <si>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</si>
  <si>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</si>
  <si>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</si>
  <si>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</si>
  <si>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</si>
  <si>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</si>
  <si>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</si>
  <si>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</si>
  <si>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</si>
  <si>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</si>
  <si>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</si>
  <si>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</si>
  <si>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</si>
  <si>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</si>
  <si>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</si>
  <si>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</si>
  <si>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</si>
  <si>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</si>
  <si>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</si>
  <si>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</si>
  <si>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</si>
  <si>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</si>
  <si>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</si>
  <si>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</si>
  <si>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</si>
  <si>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</si>
  <si>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</si>
  <si>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</si>
  <si>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</si>
  <si>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</si>
  <si>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</si>
  <si>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</si>
  <si>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</si>
  <si>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</si>
  <si>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</si>
  <si>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</si>
  <si>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</si>
  <si>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</si>
  <si>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</si>
  <si>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</si>
  <si>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</si>
  <si>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</si>
  <si>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</si>
  <si>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</si>
  <si>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</si>
  <si>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</si>
  <si>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</si>
  <si>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</si>
  <si>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</si>
  <si>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</si>
  <si>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</si>
  <si>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</si>
  <si>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</si>
  <si>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</si>
  <si>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</si>
  <si>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</si>
  <si>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</si>
  <si>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</si>
  <si>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</si>
  <si>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</si>
  <si>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</si>
  <si>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</si>
  <si>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</si>
  <si>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</si>
  <si>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</si>
  <si>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</si>
  <si>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</si>
  <si>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</si>
  <si>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</si>
  <si>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</si>
  <si>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</si>
  <si>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</si>
  <si>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</si>
  <si>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</si>
  <si>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</si>
  <si>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</si>
  <si>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</si>
  <si>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</si>
  <si>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</si>
  <si>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</si>
  <si>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</si>
  <si>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</si>
  <si>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</si>
  <si>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</si>
  <si>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</si>
  <si>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</si>
  <si>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</si>
  <si>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</si>
  <si>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</si>
  <si>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</si>
  <si>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</si>
  <si>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</si>
  <si>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</si>
  <si>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</si>
  <si>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</si>
  <si>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</si>
  <si>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</si>
  <si>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</si>
  <si>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</si>
  <si>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</si>
  <si>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</si>
  <si>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</si>
  <si>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</si>
  <si>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</si>
  <si>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</si>
  <si>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</si>
  <si>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</si>
  <si>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</si>
  <si>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</si>
  <si>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</si>
  <si>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</si>
  <si>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</si>
  <si>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</si>
  <si>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</si>
  <si>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</si>
  <si>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</si>
  <si>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</si>
  <si>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</si>
  <si>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</si>
  <si>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</si>
  <si>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</si>
  <si>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</si>
  <si>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</si>
  <si>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</si>
  <si>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</si>
  <si>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</si>
  <si>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</si>
  <si>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</si>
  <si>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</si>
  <si>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</si>
  <si>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</si>
  <si>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</si>
  <si>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</si>
  <si>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</si>
  <si>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</si>
  <si>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</si>
  <si>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</si>
  <si>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</si>
  <si>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</si>
  <si>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</si>
  <si>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</si>
  <si>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</si>
  <si>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</si>
  <si>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</si>
  <si>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</si>
  <si>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</si>
  <si>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</si>
  <si>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</si>
  <si>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</si>
  <si>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</si>
  <si>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</si>
  <si>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</si>
  <si>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</si>
  <si>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</si>
  <si>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</si>
  <si>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</si>
  <si>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</si>
  <si>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</si>
  <si>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</si>
  <si>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</si>
  <si>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</si>
  <si>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</si>
  <si>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</si>
  <si>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</si>
  <si>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</si>
  <si>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</si>
  <si>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</si>
  <si>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</si>
  <si>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</si>
  <si>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</si>
  <si>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</si>
  <si>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</si>
  <si>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</si>
  <si>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</si>
  <si>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</si>
  <si>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</si>
  <si>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</si>
  <si>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</si>
  <si>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</si>
  <si>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</si>
  <si>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</si>
  <si>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</si>
  <si>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</si>
  <si>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</si>
  <si>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</si>
  <si>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</si>
  <si>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</si>
  <si>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</si>
  <si>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</si>
  <si>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</si>
  <si>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</si>
  <si>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</si>
  <si>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</si>
  <si>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</si>
  <si>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</si>
  <si>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</si>
  <si>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</si>
  <si>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</si>
  <si>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</si>
  <si>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</si>
  <si>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</si>
  <si>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</si>
  <si>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</si>
  <si>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</si>
  <si>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</si>
  <si>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</si>
  <si>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</si>
  <si>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</si>
  <si>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</si>
  <si>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</si>
  <si>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</si>
  <si>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</si>
  <si>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</si>
  <si>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</si>
  <si>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</si>
  <si>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</si>
  <si>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</si>
  <si>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</si>
  <si>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</si>
  <si>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</si>
  <si>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</si>
  <si>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</si>
  <si>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</si>
  <si>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</si>
  <si>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</si>
  <si>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</si>
  <si>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</si>
  <si>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</si>
  <si>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</si>
  <si>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</si>
  <si>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</si>
  <si>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</si>
  <si>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</si>
  <si>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</si>
  <si>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</si>
  <si>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</si>
  <si>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</si>
  <si>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</si>
  <si>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</si>
  <si>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</si>
  <si>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</si>
  <si>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</si>
  <si>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</si>
  <si>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</si>
  <si>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</si>
  <si>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</si>
  <si>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</si>
  <si>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</si>
  <si>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</si>
  <si>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</si>
  <si>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</si>
  <si>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</si>
  <si>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</si>
  <si>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</si>
  <si>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</si>
  <si>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</si>
  <si>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</si>
  <si>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</si>
  <si>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</si>
  <si>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</si>
  <si>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</si>
  <si>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</si>
  <si>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</si>
  <si>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</si>
  <si>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</si>
  <si>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</si>
  <si>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</si>
  <si>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</si>
  <si>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</si>
  <si>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</si>
  <si>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</si>
  <si>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</si>
  <si>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</si>
  <si>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</si>
  <si>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</si>
  <si>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</si>
  <si>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</si>
  <si>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</si>
  <si>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</si>
  <si>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</si>
  <si>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</si>
  <si>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</si>
  <si>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</si>
  <si>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</si>
  <si>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</si>
  <si>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</si>
  <si>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</si>
  <si>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</si>
  <si>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</si>
  <si>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</si>
  <si>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</si>
  <si>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</si>
  <si>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</si>
  <si>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</si>
  <si>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</si>
  <si>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</si>
  <si>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</si>
  <si>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</si>
  <si>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</si>
  <si>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</si>
  <si>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</si>
  <si>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</si>
  <si>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</si>
  <si>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</si>
  <si>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</si>
  <si>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</si>
  <si>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</si>
  <si>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</si>
  <si>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</si>
  <si>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</si>
  <si>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</si>
  <si>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</si>
  <si>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</si>
  <si>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</si>
  <si>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</si>
  <si>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</si>
  <si>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</si>
  <si>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</si>
  <si>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</si>
  <si>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</si>
  <si>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</si>
  <si>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</si>
  <si>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</si>
  <si>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</si>
  <si>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</si>
  <si>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</si>
  <si>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</si>
  <si>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</si>
  <si>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</si>
  <si>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</si>
  <si>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</si>
  <si>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</si>
  <si>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</si>
  <si>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</si>
  <si>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</si>
  <si>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</si>
  <si>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</si>
  <si>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</si>
  <si>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</si>
  <si>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</si>
  <si>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</si>
  <si>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</si>
  <si>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</si>
  <si>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</si>
  <si>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</si>
  <si>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</si>
  <si>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</si>
  <si>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</si>
  <si>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</si>
  <si>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</si>
  <si>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</si>
  <si>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</si>
  <si>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</si>
  <si>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</si>
  <si>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</si>
  <si>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</si>
  <si>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</si>
  <si>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</si>
  <si>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</si>
  <si>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</si>
  <si>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</si>
  <si>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</si>
  <si>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</si>
  <si>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</si>
  <si>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</si>
  <si>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</si>
  <si>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</si>
  <si>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</si>
  <si>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</si>
  <si>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</si>
  <si>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</si>
  <si>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</si>
  <si>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</si>
  <si>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</si>
  <si>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</si>
  <si>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</si>
  <si>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</si>
  <si>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</si>
  <si>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</si>
  <si>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</si>
  <si>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</si>
  <si>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</si>
  <si>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</si>
  <si>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</si>
  <si>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</si>
  <si>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</si>
  <si>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</si>
  <si>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</si>
  <si>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</si>
  <si>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</si>
  <si>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</si>
  <si>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</si>
  <si>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</si>
  <si>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</si>
  <si>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</si>
  <si>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</si>
  <si>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</si>
  <si>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</si>
  <si>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</si>
  <si>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</si>
  <si>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</si>
  <si>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</si>
  <si>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</si>
  <si>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</si>
  <si>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</si>
  <si>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</si>
  <si>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</si>
  <si>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</si>
  <si>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</si>
  <si>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</si>
  <si>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</si>
  <si>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</si>
  <si>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</si>
  <si>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</si>
  <si>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</si>
  <si>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</si>
  <si>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</si>
  <si>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</si>
  <si>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</si>
  <si>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</si>
  <si>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</si>
  <si>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</si>
  <si>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</si>
  <si>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</si>
  <si>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</si>
  <si>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</si>
  <si>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</si>
  <si>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</si>
  <si>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</si>
  <si>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</si>
  <si>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</si>
  <si>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</si>
  <si>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</si>
  <si>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</si>
  <si>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</si>
  <si>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</si>
  <si>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</si>
  <si>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</si>
  <si>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</si>
  <si>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</si>
  <si>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</si>
  <si>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</si>
  <si>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</si>
  <si>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</si>
  <si>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</si>
  <si>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</si>
  <si>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</si>
  <si>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</si>
  <si>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</si>
  <si>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</si>
  <si>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</si>
  <si>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</si>
  <si>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</si>
  <si>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</si>
  <si>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</si>
  <si>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</si>
  <si>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</si>
  <si>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</si>
  <si>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</si>
  <si>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</si>
  <si>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</si>
  <si>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</si>
  <si>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</si>
  <si>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</si>
  <si>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</si>
  <si>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</si>
  <si>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</si>
  <si>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</si>
  <si>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</si>
  <si>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</si>
  <si>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</si>
  <si>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</si>
  <si>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</si>
  <si>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</si>
  <si>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</si>
  <si>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</si>
  <si>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</si>
  <si>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</si>
  <si>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</si>
  <si>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</si>
  <si>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</si>
  <si>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</si>
  <si>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</si>
  <si>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</si>
  <si>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</si>
  <si>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</si>
  <si>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</si>
  <si>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</si>
  <si>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</si>
  <si>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</si>
  <si>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</si>
  <si>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</si>
  <si>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</si>
  <si>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</si>
  <si>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</si>
  <si>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</si>
  <si>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</si>
  <si>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</si>
  <si>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</si>
  <si>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</si>
  <si>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</si>
  <si>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</si>
  <si>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</si>
  <si>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</si>
  <si>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</si>
  <si>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</si>
  <si>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</si>
  <si>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</si>
  <si>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</si>
  <si>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</si>
  <si>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</si>
  <si>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</si>
  <si>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</si>
  <si>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</si>
  <si>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</si>
  <si>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</si>
  <si>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</si>
  <si>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</si>
  <si>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</si>
  <si>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</si>
  <si>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</si>
  <si>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</si>
  <si>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</si>
  <si>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</si>
  <si>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</si>
  <si>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</si>
  <si>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</si>
  <si>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</si>
  <si>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</si>
  <si>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</si>
  <si>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</si>
  <si>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</si>
  <si>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</si>
  <si>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</si>
  <si>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</si>
  <si>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</si>
  <si>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</si>
  <si>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</si>
  <si>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</si>
  <si>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</si>
  <si>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</si>
  <si>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</si>
  <si>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</si>
  <si>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</si>
  <si>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</si>
  <si>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</si>
  <si>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</si>
  <si>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</si>
  <si>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</si>
  <si>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</si>
  <si>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</si>
  <si>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</si>
  <si>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</si>
  <si>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</si>
  <si>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</si>
  <si>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</si>
  <si>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</si>
  <si>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</si>
  <si>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</si>
  <si>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</si>
  <si>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</si>
  <si>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</si>
  <si>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</si>
  <si>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</si>
  <si>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</si>
  <si>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</si>
  <si>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</si>
  <si>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</si>
  <si>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</si>
  <si>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</si>
  <si>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</si>
  <si>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</si>
  <si>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</si>
  <si>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</si>
  <si>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</si>
  <si>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</si>
  <si>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</si>
  <si>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</si>
  <si>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</si>
  <si>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</si>
  <si>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</si>
  <si>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</si>
  <si>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</si>
  <si>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</si>
  <si>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</si>
  <si>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</si>
  <si>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</si>
  <si>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</si>
  <si>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</si>
  <si>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</si>
  <si>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</si>
  <si>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</si>
  <si>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</si>
  <si>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</si>
  <si>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</si>
  <si>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</si>
  <si>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</si>
  <si>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</si>
  <si>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</si>
  <si>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</si>
  <si>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</si>
  <si>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</si>
  <si>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</si>
  <si>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</si>
  <si>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</si>
  <si>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</si>
  <si>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</si>
  <si>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</si>
  <si>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</si>
  <si>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</si>
  <si>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</si>
  <si>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</si>
  <si>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</si>
  <si>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</si>
  <si>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</si>
  <si>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</si>
  <si>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</si>
  <si>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</si>
  <si>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</si>
  <si>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</si>
  <si>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</si>
  <si>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</si>
  <si>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</si>
  <si>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</si>
  <si>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</si>
  <si>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</si>
  <si>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</si>
  <si>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</si>
  <si>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</si>
  <si>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</si>
  <si>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</si>
  <si>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</si>
  <si>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</si>
  <si>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</si>
  <si>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</si>
  <si>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</si>
  <si>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</si>
  <si>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</si>
  <si>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</si>
  <si>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</si>
  <si>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</si>
  <si>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</si>
  <si>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</si>
  <si>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</si>
  <si>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</si>
  <si>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</si>
  <si>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</si>
  <si>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</si>
  <si>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</si>
  <si>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</si>
  <si>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</si>
  <si>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</si>
  <si>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</si>
  <si>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</si>
  <si>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</si>
  <si>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</si>
  <si>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</si>
  <si>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</si>
  <si>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</si>
  <si>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</si>
  <si>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</si>
  <si>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</si>
  <si>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</si>
  <si>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</si>
  <si>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</si>
  <si>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</si>
  <si>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</si>
  <si>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</si>
  <si>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</si>
  <si>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</si>
  <si>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</si>
  <si>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</si>
  <si>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</si>
  <si>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</si>
  <si>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</si>
  <si>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</si>
  <si>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</si>
  <si>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</si>
  <si>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</si>
  <si>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</si>
  <si>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</si>
  <si>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</si>
  <si>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</si>
  <si>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</si>
  <si>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</si>
  <si>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</si>
  <si>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</si>
  <si>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</si>
  <si>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</si>
  <si>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</si>
  <si>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</si>
  <si>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</si>
  <si>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</si>
  <si>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</si>
  <si>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</si>
  <si>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</si>
  <si>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</si>
  <si>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</si>
  <si>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</si>
  <si>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</si>
  <si>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</si>
  <si>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</si>
  <si>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</si>
  <si>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</si>
  <si>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</si>
  <si>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</si>
  <si>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</si>
  <si>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</si>
  <si>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</si>
  <si>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</si>
  <si>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</si>
  <si>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</si>
  <si>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</si>
  <si>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</si>
  <si>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</si>
  <si>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</si>
  <si>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</si>
  <si>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</si>
  <si>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</si>
  <si>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</si>
  <si>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</si>
  <si>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</si>
  <si>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</si>
  <si>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</si>
  <si>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</si>
  <si>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</si>
  <si>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</si>
  <si>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</si>
  <si>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</si>
  <si>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</si>
  <si>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</si>
  <si>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</si>
  <si>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</si>
  <si>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</si>
  <si>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</si>
  <si>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</si>
  <si>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</si>
  <si>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</si>
  <si>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</si>
  <si>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</si>
  <si>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</si>
  <si>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</si>
  <si>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</si>
  <si>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</si>
  <si>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</si>
  <si>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</si>
  <si>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</si>
  <si>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</si>
  <si>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</si>
  <si>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</si>
  <si>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</si>
  <si>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</si>
  <si>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</si>
  <si>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</si>
  <si>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06/05/2026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</si>
  <si>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02/06/2026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</si>
</sst>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28" activePane="bottomRight" state="frozen"/>
      <selection pane="topRight" activeCell="B1" sqref="B1"/>
      <selection pane="bottomLeft" activeCell="A10" sqref="A10"/>
      <selection pane="bottomRight" activeCell="F11" sqref="F11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1310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1311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1312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1313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1314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1315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1316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1317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1318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1319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1320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1321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1322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1323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1324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1325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1326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1327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E74" sqref="E74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/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126</v>
      </c>
      <c r="C8" s="74" t="s">
        <v>127</v>
      </c>
      <c r="D8" s="74" t="s">
        <v>128</v>
      </c>
      <c r="E8" s="74" t="s">
        <v>129</v>
      </c>
      <c r="F8" s="74" t="s">
        <v>130</v>
      </c>
      <c r="G8" s="74" t="s">
        <v>131</v>
      </c>
      <c r="H8" s="74" t="s">
        <v>132</v>
      </c>
      <c r="I8" s="74" t="s">
        <v>133</v>
      </c>
      <c r="J8" s="74" t="s">
        <v>134</v>
      </c>
      <c r="K8" s="74" t="s">
        <v>135</v>
      </c>
      <c r="L8" s="74" t="s">
        <v>136</v>
      </c>
      <c r="M8" s="74" t="s">
        <v>137</v>
      </c>
      <c r="N8" s="74" t="s">
        <v>138</v>
      </c>
      <c r="O8" s="74" t="s">
        <v>139</v>
      </c>
      <c r="P8" s="74" t="s">
        <v>140</v>
      </c>
      <c r="Q8" s="74" t="s">
        <v>141</v>
      </c>
      <c r="R8" s="74" t="s">
        <v>142</v>
      </c>
      <c r="S8" s="74" t="s">
        <v>143</v>
      </c>
      <c r="T8" s="74" t="s">
        <v>144</v>
      </c>
      <c r="U8" s="74" t="s">
        <v>145</v>
      </c>
      <c r="V8" s="74" t="s">
        <v>146</v>
      </c>
      <c r="W8" s="74" t="s">
        <v>147</v>
      </c>
      <c r="X8" s="74" t="s">
        <v>148</v>
      </c>
      <c r="Y8" s="74" t="s">
        <v>149</v>
      </c>
      <c r="Z8" s="75" t="s">
        <v>150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/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152</v>
      </c>
      <c r="C8" s="74" t="s">
        <v>153</v>
      </c>
      <c r="D8" s="74" t="s">
        <v>154</v>
      </c>
      <c r="E8" s="74" t="s">
        <v>155</v>
      </c>
      <c r="F8" s="74" t="s">
        <v>156</v>
      </c>
      <c r="G8" s="74" t="s">
        <v>157</v>
      </c>
      <c r="H8" s="74" t="s">
        <v>158</v>
      </c>
      <c r="I8" s="74" t="s">
        <v>159</v>
      </c>
      <c r="J8" s="74" t="s">
        <v>160</v>
      </c>
      <c r="K8" s="74" t="s">
        <v>161</v>
      </c>
      <c r="L8" s="74" t="s">
        <v>162</v>
      </c>
      <c r="M8" s="74" t="s">
        <v>163</v>
      </c>
      <c r="N8" s="74" t="s">
        <v>164</v>
      </c>
      <c r="O8" s="74" t="s">
        <v>165</v>
      </c>
      <c r="P8" s="74" t="s">
        <v>166</v>
      </c>
      <c r="Q8" s="74" t="s">
        <v>167</v>
      </c>
      <c r="R8" s="74" t="s">
        <v>168</v>
      </c>
      <c r="S8" s="74" t="s">
        <v>169</v>
      </c>
      <c r="T8" s="74" t="s">
        <v>170</v>
      </c>
      <c r="U8" s="74" t="s">
        <v>171</v>
      </c>
      <c r="V8" s="74" t="s">
        <v>172</v>
      </c>
      <c r="W8" s="74" t="s">
        <v>173</v>
      </c>
      <c r="X8" s="74" t="s">
        <v>174</v>
      </c>
      <c r="Y8" s="74" t="s">
        <v>175</v>
      </c>
      <c r="Z8" s="75" t="s">
        <v>176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2469803.8170070001</v>
      </c>
      <c r="C67" s="39">
        <v>5975783.1500380728</v>
      </c>
      <c r="D67" s="39">
        <v>386683.00437280338</v>
      </c>
      <c r="E67" s="39">
        <v>1843630.7056890391</v>
      </c>
      <c r="F67" s="39">
        <v>544560.30646040372</v>
      </c>
      <c r="G67" s="39">
        <v>718624.03156521986</v>
      </c>
      <c r="H67" s="39">
        <v>332170.29996156774</v>
      </c>
      <c r="I67" s="39">
        <v>795326.85767568834</v>
      </c>
      <c r="J67" s="39">
        <v>487476.9463012226</v>
      </c>
      <c r="K67" s="39">
        <v>420793.86901091429</v>
      </c>
      <c r="L67" s="39" t="e">
        <v>#N/A</v>
      </c>
      <c r="M67" s="39">
        <v>290480.98615868599</v>
      </c>
      <c r="N67" s="39">
        <v>833690.48744716949</v>
      </c>
      <c r="O67" s="39">
        <v>671757.18991390686</v>
      </c>
      <c r="P67" s="39">
        <v>583515.47440858441</v>
      </c>
      <c r="Q67" s="39">
        <v>486044.97336788004</v>
      </c>
      <c r="R67" s="39">
        <v>654572.60296541487</v>
      </c>
      <c r="S67" s="39">
        <v>483418.66411915887</v>
      </c>
      <c r="T67" s="39">
        <v>362281.16223412752</v>
      </c>
      <c r="U67" s="39">
        <v>289627.72644507873</v>
      </c>
      <c r="V67" s="39">
        <v>1770147.3098318707</v>
      </c>
      <c r="W67" s="39">
        <v>565129.99849238817</v>
      </c>
      <c r="X67" s="39">
        <v>839215.38607257197</v>
      </c>
      <c r="Y67" s="33">
        <v>220298.46446410281</v>
      </c>
      <c r="Z67" s="32">
        <f t="shared" si="1"/>
        <v>22025033.414002866</v>
      </c>
    </row>
    <row r="68" spans="1:26" x14ac:dyDescent="0.2">
      <c r="A68" s="71">
        <v>2025.2</v>
      </c>
      <c r="B68" s="38">
        <v>5198170.4718770608</v>
      </c>
      <c r="C68" s="39">
        <v>12897950.917836353</v>
      </c>
      <c r="D68" s="39">
        <v>830480.36162750272</v>
      </c>
      <c r="E68" s="39">
        <v>3872187.8683054922</v>
      </c>
      <c r="F68" s="39">
        <v>1201629.3365252847</v>
      </c>
      <c r="G68" s="39">
        <v>1550691.514871072</v>
      </c>
      <c r="H68" s="39">
        <v>702967.0668262504</v>
      </c>
      <c r="I68" s="39">
        <v>1746980.3388018832</v>
      </c>
      <c r="J68" s="39">
        <v>1053800.8399379475</v>
      </c>
      <c r="K68" s="39">
        <v>900421.61987479916</v>
      </c>
      <c r="L68" s="39"/>
      <c r="M68" s="39">
        <v>623759.72229564411</v>
      </c>
      <c r="N68" s="39">
        <v>1750983.1721973177</v>
      </c>
      <c r="O68" s="39">
        <v>1419539.8666846061</v>
      </c>
      <c r="P68" s="39"/>
      <c r="Q68" s="39">
        <v>1008490.1357992394</v>
      </c>
      <c r="R68" s="39">
        <v>1434480.1884592001</v>
      </c>
      <c r="S68" s="39">
        <v>1046714.6906952511</v>
      </c>
      <c r="T68" s="39">
        <v>764986.76957736281</v>
      </c>
      <c r="U68" s="39">
        <v>611638.31895570492</v>
      </c>
      <c r="V68" s="39">
        <v>3765451.6268240595</v>
      </c>
      <c r="W68" s="39">
        <v>1233410.6573061962</v>
      </c>
      <c r="X68" s="39">
        <v>1806563.3412974586</v>
      </c>
      <c r="Y68" s="33">
        <v>471348.9030968314</v>
      </c>
      <c r="Z68" s="32">
        <f t="shared" si="1"/>
        <v>45892647.729672514</v>
      </c>
    </row>
    <row r="69" spans="1:26" x14ac:dyDescent="0.2">
      <c r="A69" s="71">
        <v>2025.3</v>
      </c>
      <c r="B69" s="38">
        <v>8114586.0395881999</v>
      </c>
      <c r="C69" s="39">
        <v>20126858.39546445</v>
      </c>
      <c r="D69" s="39">
        <v>1279379.6863358428</v>
      </c>
      <c r="E69" s="39">
        <v>5982189.8132446939</v>
      </c>
      <c r="F69" s="39">
        <v>1849234.2370172269</v>
      </c>
      <c r="G69" s="39">
        <v>2396435.4281682489</v>
      </c>
      <c r="H69" s="39">
        <v>1097486.4359243938</v>
      </c>
      <c r="I69" s="39">
        <v>2711228.8853317918</v>
      </c>
      <c r="J69" s="39">
        <v>1621104.4248650491</v>
      </c>
      <c r="K69" s="39">
        <v>1385743.5548715261</v>
      </c>
      <c r="L69" s="39"/>
      <c r="M69" s="39">
        <v>960336.63305698335</v>
      </c>
      <c r="N69" s="39">
        <v>2719051.8931626575</v>
      </c>
      <c r="O69" s="39">
        <v>2161396.1420585299</v>
      </c>
      <c r="P69" s="39">
        <v>1996543.2525660642</v>
      </c>
      <c r="Q69" s="39">
        <v>1551209.9771777843</v>
      </c>
      <c r="R69" s="39">
        <v>2208977.2173196007</v>
      </c>
      <c r="S69" s="39">
        <v>1610079.3627113989</v>
      </c>
      <c r="T69" s="39">
        <v>1170217.7157421084</v>
      </c>
      <c r="U69" s="39">
        <v>935407.1791855013</v>
      </c>
      <c r="V69" s="39">
        <v>5840769.281865689</v>
      </c>
      <c r="W69" s="39">
        <v>1900069.7627833262</v>
      </c>
      <c r="X69" s="39">
        <v>2794808.7125989394</v>
      </c>
      <c r="Y69" s="33">
        <v>729381.52206844371</v>
      </c>
      <c r="Z69" s="32">
        <f t="shared" si="1"/>
        <v>73142495.553108469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06" activePane="bottomRight" state="frozen"/>
      <selection pane="topRight" activeCell="B1" sqref="B1"/>
      <selection pane="bottomLeft" activeCell="A10" sqref="A10"/>
      <selection pane="bottomRight" activeCell="B118" sqref="B11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179</v>
      </c>
      <c r="C8" s="74" t="s">
        <v>180</v>
      </c>
      <c r="D8" s="74" t="s">
        <v>181</v>
      </c>
      <c r="E8" s="74" t="s">
        <v>182</v>
      </c>
      <c r="F8" s="74" t="s">
        <v>183</v>
      </c>
      <c r="G8" s="74" t="s">
        <v>184</v>
      </c>
      <c r="H8" s="74" t="s">
        <v>185</v>
      </c>
      <c r="I8" s="74" t="s">
        <v>186</v>
      </c>
      <c r="J8" s="74" t="s">
        <v>187</v>
      </c>
      <c r="K8" s="74" t="s">
        <v>188</v>
      </c>
      <c r="L8" s="74" t="s">
        <v>189</v>
      </c>
      <c r="M8" s="74" t="s">
        <v>190</v>
      </c>
      <c r="N8" s="74" t="s">
        <v>191</v>
      </c>
      <c r="O8" s="74" t="s">
        <v>192</v>
      </c>
      <c r="P8" s="74" t="s">
        <v>193</v>
      </c>
      <c r="Q8" s="74" t="s">
        <v>194</v>
      </c>
      <c r="R8" s="74" t="s">
        <v>195</v>
      </c>
      <c r="S8" s="74" t="s">
        <v>196</v>
      </c>
      <c r="T8" s="74" t="s">
        <v>197</v>
      </c>
      <c r="U8" s="74" t="s">
        <v>198</v>
      </c>
      <c r="V8" s="74" t="s">
        <v>199</v>
      </c>
      <c r="W8" s="74" t="s">
        <v>200</v>
      </c>
      <c r="X8" s="74" t="s">
        <v>201</v>
      </c>
      <c r="Y8" s="74" t="s">
        <v>202</v>
      </c>
      <c r="Z8" s="75" t="s">
        <v>203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0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3035904.2959007965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0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3123112.709139395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0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0</v>
      </c>
      <c r="S118" s="39">
        <v>25908.117672</v>
      </c>
      <c r="T118" s="39">
        <v>27476.857821090001</v>
      </c>
      <c r="U118" s="39">
        <v>43618.753561789999</v>
      </c>
      <c r="V118" s="39">
        <v>0</v>
      </c>
      <c r="W118" s="39">
        <v>19136.851493689999</v>
      </c>
      <c r="X118" s="39">
        <v>88016.266692000005</v>
      </c>
      <c r="Y118" s="33">
        <v>15966.2</v>
      </c>
      <c r="Z118" s="32">
        <f t="shared" si="1"/>
        <v>3013645.4401042783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64039.056285999999</v>
      </c>
      <c r="J119" s="39">
        <v>13091.20440542</v>
      </c>
      <c r="K119" s="39">
        <v>23522.391473</v>
      </c>
      <c r="L119" s="39">
        <v>0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0</v>
      </c>
      <c r="S119" s="39">
        <v>24534.546415000001</v>
      </c>
      <c r="T119" s="39">
        <v>25734.660951999998</v>
      </c>
      <c r="U119" s="39">
        <v>33881.241821000003</v>
      </c>
      <c r="V119" s="39">
        <v>0</v>
      </c>
      <c r="W119" s="39">
        <v>17031.965878430001</v>
      </c>
      <c r="X119" s="39">
        <v>80312.845553000006</v>
      </c>
      <c r="Y119" s="33">
        <v>16443.900000000001</v>
      </c>
      <c r="Z119" s="32">
        <f t="shared" ref="Z119:Z177" si="3">+_xlfn.AGGREGATE(9,6,B119:Y119)</f>
        <v>2745881.7086271993</v>
      </c>
    </row>
    <row r="120" spans="1:26" x14ac:dyDescent="0.2">
      <c r="A120" s="80">
        <v>2026.03</v>
      </c>
      <c r="B120" s="38">
        <v>644673.9</v>
      </c>
      <c r="C120" s="39">
        <v>0</v>
      </c>
      <c r="D120" s="39">
        <v>18127.227409530002</v>
      </c>
      <c r="E120" s="39">
        <v>245101.44451398001</v>
      </c>
      <c r="F120" s="39">
        <v>28772.437883100007</v>
      </c>
      <c r="G120" s="39">
        <v>28963.609582000001</v>
      </c>
      <c r="H120" s="39">
        <v>41764.974936209997</v>
      </c>
      <c r="I120" s="39">
        <v>61780.307410000001</v>
      </c>
      <c r="J120" s="39">
        <v>12710.47287446</v>
      </c>
      <c r="K120" s="39">
        <v>23692.420305</v>
      </c>
      <c r="L120" s="39">
        <v>0</v>
      </c>
      <c r="M120" s="39">
        <v>10141.297310030001</v>
      </c>
      <c r="N120" s="39">
        <v>102299.489784</v>
      </c>
      <c r="O120" s="39">
        <v>0</v>
      </c>
      <c r="P120" s="39">
        <v>0</v>
      </c>
      <c r="Q120" s="39">
        <v>53343.525855</v>
      </c>
      <c r="R120" s="39">
        <v>0</v>
      </c>
      <c r="S120" s="39">
        <v>24144.661903</v>
      </c>
      <c r="T120" s="39">
        <v>24638.264595000001</v>
      </c>
      <c r="U120" s="39">
        <v>30440.326054000001</v>
      </c>
      <c r="V120" s="39">
        <v>0</v>
      </c>
      <c r="W120" s="39">
        <v>17048.152259459999</v>
      </c>
      <c r="X120" s="39">
        <v>77702.767880999992</v>
      </c>
      <c r="Y120" s="33">
        <v>14093.7</v>
      </c>
      <c r="Z120" s="32">
        <f t="shared" si="3"/>
        <v>1459438.9805557698</v>
      </c>
    </row>
    <row r="121" spans="1:26" x14ac:dyDescent="0.2">
      <c r="A121" s="80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x14ac:dyDescent="0.2">
      <c r="A122" s="80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x14ac:dyDescent="0.2">
      <c r="A123" s="80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97" activePane="bottomRight" state="frozen"/>
      <selection pane="topRight" activeCell="B10" sqref="B10"/>
      <selection pane="bottomLeft" activeCell="B10" sqref="B10"/>
      <selection pane="bottomRight" activeCell="B120" sqref="B12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205</v>
      </c>
      <c r="C8" s="74" t="s">
        <v>206</v>
      </c>
      <c r="D8" s="74" t="s">
        <v>207</v>
      </c>
      <c r="E8" s="74" t="s">
        <v>208</v>
      </c>
      <c r="F8" s="74" t="s">
        <v>209</v>
      </c>
      <c r="G8" s="74" t="s">
        <v>210</v>
      </c>
      <c r="H8" s="74" t="s">
        <v>211</v>
      </c>
      <c r="I8" s="74" t="s">
        <v>212</v>
      </c>
      <c r="J8" s="74" t="s">
        <v>213</v>
      </c>
      <c r="K8" s="74" t="s">
        <v>214</v>
      </c>
      <c r="L8" s="74" t="s">
        <v>215</v>
      </c>
      <c r="M8" s="74" t="s">
        <v>216</v>
      </c>
      <c r="N8" s="74" t="s">
        <v>217</v>
      </c>
      <c r="O8" s="74" t="s">
        <v>218</v>
      </c>
      <c r="P8" s="74" t="s">
        <v>219</v>
      </c>
      <c r="Q8" s="74" t="s">
        <v>220</v>
      </c>
      <c r="R8" s="74" t="s">
        <v>221</v>
      </c>
      <c r="S8" s="74" t="s">
        <v>222</v>
      </c>
      <c r="T8" s="74" t="s">
        <v>223</v>
      </c>
      <c r="U8" s="74" t="s">
        <v>224</v>
      </c>
      <c r="V8" s="74" t="s">
        <v>225</v>
      </c>
      <c r="W8" s="74" t="s">
        <v>226</v>
      </c>
      <c r="X8" s="74" t="s">
        <v>227</v>
      </c>
      <c r="Y8" s="74" t="s">
        <v>228</v>
      </c>
      <c r="Z8" s="75" t="s">
        <v>229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71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71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71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71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71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71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71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71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71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71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71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71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71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71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71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71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71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71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71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71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71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71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71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71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71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71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71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71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71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71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71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71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71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71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71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71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71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71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71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71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71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71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71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71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71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71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71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71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71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71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71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71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71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71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71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71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71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71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71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71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71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71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71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71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71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71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71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71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71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71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71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71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71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71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71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71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71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71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71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71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71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71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71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71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71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71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71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71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71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71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71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71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71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71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71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71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71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71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71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71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71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71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71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71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71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71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0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181836.43436938693</v>
      </c>
    </row>
    <row r="117" spans="1:26" x14ac:dyDescent="0.2">
      <c r="A117" s="71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0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237476.53170449438</v>
      </c>
    </row>
    <row r="118" spans="1:26" x14ac:dyDescent="0.2">
      <c r="A118" s="71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0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0</v>
      </c>
      <c r="S118" s="39">
        <v>544.828486</v>
      </c>
      <c r="T118" s="39">
        <v>716.50240739000003</v>
      </c>
      <c r="U118" s="39">
        <v>0.10359775</v>
      </c>
      <c r="V118" s="39">
        <v>0</v>
      </c>
      <c r="W118" s="39">
        <v>713.41776613000002</v>
      </c>
      <c r="X118" s="39">
        <v>2065.3040409999999</v>
      </c>
      <c r="Y118" s="33">
        <v>1.2</v>
      </c>
      <c r="Z118" s="32">
        <f t="shared" si="1"/>
        <v>288325.37148881069</v>
      </c>
    </row>
    <row r="119" spans="1:26" x14ac:dyDescent="0.2">
      <c r="A119" s="71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0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0</v>
      </c>
      <c r="S119" s="39">
        <v>2779.5726840000002</v>
      </c>
      <c r="T119" s="39">
        <v>7188.398956</v>
      </c>
      <c r="U119" s="39">
        <v>0.19836200000000001</v>
      </c>
      <c r="V119" s="39">
        <v>0</v>
      </c>
      <c r="W119" s="39">
        <v>726.00956690999999</v>
      </c>
      <c r="X119" s="39">
        <v>848.61485700000003</v>
      </c>
      <c r="Y119" s="33">
        <v>0.2</v>
      </c>
      <c r="Z119" s="32">
        <f t="shared" ref="Z119:Z177" si="2">+_xlfn.AGGREGATE(9,6,B119:Y119)</f>
        <v>409909.79637233133</v>
      </c>
    </row>
    <row r="120" spans="1:26" x14ac:dyDescent="0.2">
      <c r="A120" s="71">
        <v>2026.03</v>
      </c>
      <c r="B120" s="38">
        <v>67899.100000000006</v>
      </c>
      <c r="C120" s="39">
        <v>0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0</v>
      </c>
      <c r="M120" s="39">
        <v>1204.5789452899999</v>
      </c>
      <c r="N120" s="39">
        <v>6685.7805257999999</v>
      </c>
      <c r="O120" s="39">
        <v>0</v>
      </c>
      <c r="P120" s="39">
        <v>0</v>
      </c>
      <c r="Q120" s="39">
        <v>5307.7346610000004</v>
      </c>
      <c r="R120" s="39">
        <v>0</v>
      </c>
      <c r="S120" s="39">
        <v>1026.5759109999999</v>
      </c>
      <c r="T120" s="39">
        <v>3998.8761530000002</v>
      </c>
      <c r="U120" s="39">
        <v>0.119683</v>
      </c>
      <c r="V120" s="39">
        <v>0</v>
      </c>
      <c r="W120" s="39">
        <v>6373.5846732</v>
      </c>
      <c r="X120" s="39">
        <v>897.67095300000028</v>
      </c>
      <c r="Y120" s="33">
        <v>0.2</v>
      </c>
      <c r="Z120" s="32">
        <f t="shared" si="2"/>
        <v>166824.42049692996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B96" activePane="bottomRight" state="frozen"/>
      <selection pane="topRight" activeCell="C41" sqref="C41"/>
      <selection pane="bottomLeft" activeCell="C41" sqref="C41"/>
      <selection pane="bottomRight" activeCell="B117" sqref="B11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230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231</v>
      </c>
      <c r="C8" s="74" t="s">
        <v>232</v>
      </c>
      <c r="D8" s="74" t="s">
        <v>233</v>
      </c>
      <c r="E8" s="74" t="s">
        <v>234</v>
      </c>
      <c r="F8" s="74" t="s">
        <v>235</v>
      </c>
      <c r="G8" s="74" t="s">
        <v>236</v>
      </c>
      <c r="H8" s="74" t="s">
        <v>237</v>
      </c>
      <c r="I8" s="74" t="s">
        <v>238</v>
      </c>
      <c r="J8" s="74" t="s">
        <v>239</v>
      </c>
      <c r="K8" s="74" t="s">
        <v>240</v>
      </c>
      <c r="L8" s="74" t="s">
        <v>241</v>
      </c>
      <c r="M8" s="74" t="s">
        <v>242</v>
      </c>
      <c r="N8" s="74" t="s">
        <v>243</v>
      </c>
      <c r="O8" s="74" t="s">
        <v>244</v>
      </c>
      <c r="P8" s="74" t="s">
        <v>245</v>
      </c>
      <c r="Q8" s="74" t="s">
        <v>246</v>
      </c>
      <c r="R8" s="74" t="s">
        <v>247</v>
      </c>
      <c r="S8" s="74" t="s">
        <v>248</v>
      </c>
      <c r="T8" s="74" t="s">
        <v>249</v>
      </c>
      <c r="U8" s="74" t="s">
        <v>250</v>
      </c>
      <c r="V8" s="74" t="s">
        <v>251</v>
      </c>
      <c r="W8" s="74" t="s">
        <v>252</v>
      </c>
      <c r="X8" s="74" t="s">
        <v>253</v>
      </c>
      <c r="Y8" s="74" t="s">
        <v>254</v>
      </c>
      <c r="Z8" s="75" t="s">
        <v>255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0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367158.89313664008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0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344292.58679699997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0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0</v>
      </c>
      <c r="S118" s="39">
        <v>3002.6838659999999</v>
      </c>
      <c r="T118" s="39">
        <v>3246.2715652800002</v>
      </c>
      <c r="U118" s="39">
        <v>3804.4340418500001</v>
      </c>
      <c r="V118" s="39">
        <v>0</v>
      </c>
      <c r="W118" s="39">
        <v>2089.90696596</v>
      </c>
      <c r="X118" s="39">
        <v>12526.253978999999</v>
      </c>
      <c r="Y118" s="33">
        <v>1996.8</v>
      </c>
      <c r="Z118" s="32">
        <f t="shared" si="1"/>
        <v>378243.26273719786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7878.7647729999999</v>
      </c>
      <c r="J119" s="39">
        <v>1740.00762568</v>
      </c>
      <c r="K119" s="39">
        <v>3386.0452690000002</v>
      </c>
      <c r="L119" s="39">
        <v>0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0</v>
      </c>
      <c r="S119" s="39">
        <v>2659.0549639999999</v>
      </c>
      <c r="T119" s="39">
        <v>2928.072764</v>
      </c>
      <c r="U119" s="39">
        <v>3211.7739839999999</v>
      </c>
      <c r="V119" s="39">
        <v>0</v>
      </c>
      <c r="W119" s="39">
        <v>2423.8183211700002</v>
      </c>
      <c r="X119" s="39">
        <v>10843.025987000001</v>
      </c>
      <c r="Y119" s="33">
        <v>2070.8000000000002</v>
      </c>
      <c r="Z119" s="32">
        <f t="shared" ref="Z119:Z177" si="2">+_xlfn.AGGREGATE(9,6,B119:Y119)</f>
        <v>320346.05499292997</v>
      </c>
    </row>
    <row r="120" spans="1:26" x14ac:dyDescent="0.2">
      <c r="A120" s="71">
        <v>2026.03</v>
      </c>
      <c r="B120" s="38">
        <v>65069.4</v>
      </c>
      <c r="C120" s="39">
        <v>0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7724.07413</v>
      </c>
      <c r="J120" s="39">
        <v>1783.36419013</v>
      </c>
      <c r="K120" s="39">
        <v>2791.7642639999999</v>
      </c>
      <c r="L120" s="39">
        <v>0</v>
      </c>
      <c r="M120" s="39">
        <v>1828.8498712499998</v>
      </c>
      <c r="N120" s="39">
        <v>10286.082232999999</v>
      </c>
      <c r="O120" s="39">
        <v>0</v>
      </c>
      <c r="P120" s="39">
        <v>0</v>
      </c>
      <c r="Q120" s="39">
        <v>4243.1389129999998</v>
      </c>
      <c r="R120" s="39">
        <v>0</v>
      </c>
      <c r="S120" s="39">
        <v>2843.9633330000001</v>
      </c>
      <c r="T120" s="39">
        <v>3137.131997</v>
      </c>
      <c r="U120" s="39">
        <v>3399.9899639999999</v>
      </c>
      <c r="V120" s="39">
        <v>0</v>
      </c>
      <c r="W120" s="39">
        <v>1758.01197796</v>
      </c>
      <c r="X120" s="39">
        <v>11356.826518</v>
      </c>
      <c r="Y120" s="33">
        <v>1857.5</v>
      </c>
      <c r="Z120" s="32">
        <f t="shared" si="2"/>
        <v>182340.75463812996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B97" activePane="bottomRight" state="frozen"/>
      <selection pane="topRight" activeCell="C41" sqref="C41"/>
      <selection pane="bottomLeft" activeCell="C41" sqref="C41"/>
      <selection pane="bottomRight" activeCell="B119" sqref="B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258</v>
      </c>
      <c r="C8" s="74" t="s">
        <v>259</v>
      </c>
      <c r="D8" s="74" t="s">
        <v>260</v>
      </c>
      <c r="E8" s="74" t="s">
        <v>261</v>
      </c>
      <c r="F8" s="74" t="s">
        <v>262</v>
      </c>
      <c r="G8" s="74" t="s">
        <v>263</v>
      </c>
      <c r="H8" s="74" t="s">
        <v>264</v>
      </c>
      <c r="I8" s="74" t="s">
        <v>265</v>
      </c>
      <c r="J8" s="74" t="s">
        <v>266</v>
      </c>
      <c r="K8" s="74" t="s">
        <v>267</v>
      </c>
      <c r="L8" s="74" t="s">
        <v>268</v>
      </c>
      <c r="M8" s="74" t="s">
        <v>269</v>
      </c>
      <c r="N8" s="74" t="s">
        <v>270</v>
      </c>
      <c r="O8" s="74" t="s">
        <v>271</v>
      </c>
      <c r="P8" s="74" t="s">
        <v>272</v>
      </c>
      <c r="Q8" s="74" t="s">
        <v>273</v>
      </c>
      <c r="R8" s="74" t="s">
        <v>274</v>
      </c>
      <c r="S8" s="74" t="s">
        <v>275</v>
      </c>
      <c r="T8" s="74" t="s">
        <v>276</v>
      </c>
      <c r="U8" s="74" t="s">
        <v>277</v>
      </c>
      <c r="V8" s="74" t="s">
        <v>278</v>
      </c>
      <c r="W8" s="74" t="s">
        <v>279</v>
      </c>
      <c r="X8" s="74" t="s">
        <v>280</v>
      </c>
      <c r="Y8" s="74" t="s">
        <v>281</v>
      </c>
      <c r="Z8" s="75" t="s">
        <v>282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30">
        <v>0</v>
      </c>
      <c r="G10" s="30">
        <v>0</v>
      </c>
      <c r="H10" s="30">
        <v>0</v>
      </c>
      <c r="I10" s="30">
        <v>26.483604</v>
      </c>
      <c r="J10" s="30">
        <v>0</v>
      </c>
      <c r="K10" s="30">
        <v>0</v>
      </c>
      <c r="L10" s="30">
        <v>0</v>
      </c>
      <c r="M10" s="30">
        <v>7.66147621</v>
      </c>
      <c r="N10" s="30">
        <v>44.109662</v>
      </c>
      <c r="O10" s="30">
        <v>8.8875009299999999</v>
      </c>
      <c r="P10" s="30">
        <v>0</v>
      </c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30">
        <v>0</v>
      </c>
      <c r="V10" s="30">
        <v>4.687468</v>
      </c>
      <c r="W10" s="30">
        <v>0</v>
      </c>
      <c r="X10" s="30">
        <v>56.692739000000003</v>
      </c>
      <c r="Y10" s="30">
        <v>0</v>
      </c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39">
        <v>0</v>
      </c>
      <c r="G11" s="39">
        <v>0</v>
      </c>
      <c r="H11" s="39">
        <v>0</v>
      </c>
      <c r="I11" s="39">
        <v>18.556298999999999</v>
      </c>
      <c r="J11" s="39">
        <v>0</v>
      </c>
      <c r="K11" s="39">
        <v>0</v>
      </c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39">
        <v>0</v>
      </c>
      <c r="Q11" s="39">
        <v>179.86473701</v>
      </c>
      <c r="R11" s="39">
        <v>0</v>
      </c>
      <c r="S11" s="39">
        <v>13.081448</v>
      </c>
      <c r="T11" s="39">
        <v>10.984324770000001</v>
      </c>
      <c r="U11" s="39">
        <v>0</v>
      </c>
      <c r="V11" s="39">
        <v>43.651145999999997</v>
      </c>
      <c r="W11" s="39">
        <v>0</v>
      </c>
      <c r="X11" s="39">
        <v>44.215598</v>
      </c>
      <c r="Y11" s="33">
        <v>0</v>
      </c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39">
        <v>0</v>
      </c>
      <c r="G12" s="39">
        <v>0</v>
      </c>
      <c r="H12" s="39">
        <v>0</v>
      </c>
      <c r="I12" s="39">
        <v>349.99264699999998</v>
      </c>
      <c r="J12" s="39">
        <v>0</v>
      </c>
      <c r="K12" s="39">
        <v>0</v>
      </c>
      <c r="L12" s="39">
        <v>0</v>
      </c>
      <c r="M12" s="39">
        <v>41.320244160000001</v>
      </c>
      <c r="N12" s="39">
        <v>109.06261499999999</v>
      </c>
      <c r="O12" s="39">
        <v>11.79571814</v>
      </c>
      <c r="P12" s="39">
        <v>0</v>
      </c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39">
        <v>0</v>
      </c>
      <c r="V12" s="39">
        <v>13.660521000000001</v>
      </c>
      <c r="W12" s="39">
        <v>0</v>
      </c>
      <c r="X12" s="39">
        <v>52.664467999999999</v>
      </c>
      <c r="Y12" s="33">
        <v>0</v>
      </c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39">
        <v>0</v>
      </c>
      <c r="G13" s="39">
        <v>0</v>
      </c>
      <c r="H13" s="39">
        <v>0</v>
      </c>
      <c r="I13" s="39">
        <v>42.041080000000001</v>
      </c>
      <c r="J13" s="39">
        <v>0</v>
      </c>
      <c r="K13" s="39">
        <v>0</v>
      </c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39">
        <v>0</v>
      </c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39">
        <v>0</v>
      </c>
      <c r="V13" s="39">
        <v>33.043242999999997</v>
      </c>
      <c r="W13" s="39">
        <v>0</v>
      </c>
      <c r="X13" s="39">
        <v>45.043480000000002</v>
      </c>
      <c r="Y13" s="33">
        <v>0</v>
      </c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39">
        <v>0</v>
      </c>
      <c r="G14" s="39">
        <v>0</v>
      </c>
      <c r="H14" s="39">
        <v>0</v>
      </c>
      <c r="I14" s="39">
        <v>41.099608000000003</v>
      </c>
      <c r="J14" s="39">
        <v>0</v>
      </c>
      <c r="K14" s="39">
        <v>0</v>
      </c>
      <c r="L14" s="39">
        <v>0</v>
      </c>
      <c r="M14" s="39">
        <v>10.29960846</v>
      </c>
      <c r="N14" s="39">
        <v>88.827966000000004</v>
      </c>
      <c r="O14" s="39">
        <v>8.8218977200000008</v>
      </c>
      <c r="P14" s="39">
        <v>0</v>
      </c>
      <c r="Q14" s="39">
        <v>49.05146448</v>
      </c>
      <c r="R14" s="39">
        <v>0</v>
      </c>
      <c r="S14" s="39">
        <v>24.852143000000002</v>
      </c>
      <c r="T14" s="39">
        <v>19.641851599999999</v>
      </c>
      <c r="U14" s="39">
        <v>0</v>
      </c>
      <c r="V14" s="39">
        <v>12.614087999999999</v>
      </c>
      <c r="W14" s="39">
        <v>0</v>
      </c>
      <c r="X14" s="39">
        <v>55.224756999999997</v>
      </c>
      <c r="Y14" s="33">
        <v>0</v>
      </c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39">
        <v>0</v>
      </c>
      <c r="G15" s="39">
        <v>0</v>
      </c>
      <c r="H15" s="39">
        <v>0</v>
      </c>
      <c r="I15" s="39">
        <v>192.15360100000001</v>
      </c>
      <c r="J15" s="39">
        <v>0</v>
      </c>
      <c r="K15" s="39">
        <v>0</v>
      </c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39">
        <v>0</v>
      </c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39">
        <v>0</v>
      </c>
      <c r="V15" s="39">
        <v>35.375883999999999</v>
      </c>
      <c r="W15" s="39">
        <v>0</v>
      </c>
      <c r="X15" s="39">
        <v>59.845258000000001</v>
      </c>
      <c r="Y15" s="33">
        <v>0</v>
      </c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39">
        <v>0</v>
      </c>
      <c r="G16" s="39">
        <v>0</v>
      </c>
      <c r="H16" s="39">
        <v>0</v>
      </c>
      <c r="I16" s="39">
        <v>51.147812000000002</v>
      </c>
      <c r="J16" s="39">
        <v>0</v>
      </c>
      <c r="K16" s="39">
        <v>0</v>
      </c>
      <c r="L16" s="39">
        <v>0</v>
      </c>
      <c r="M16" s="39">
        <v>10.59740747</v>
      </c>
      <c r="N16" s="39">
        <v>85.124155000000002</v>
      </c>
      <c r="O16" s="39">
        <v>10.11356058</v>
      </c>
      <c r="P16" s="39">
        <v>0</v>
      </c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39">
        <v>0</v>
      </c>
      <c r="V16" s="39">
        <v>14.579788999999989</v>
      </c>
      <c r="W16" s="39">
        <v>0</v>
      </c>
      <c r="X16" s="39">
        <v>71.766645920000002</v>
      </c>
      <c r="Y16" s="33">
        <v>0</v>
      </c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39">
        <v>0</v>
      </c>
      <c r="G17" s="39">
        <v>0</v>
      </c>
      <c r="H17" s="39">
        <v>0</v>
      </c>
      <c r="I17" s="39">
        <v>55.325299000000001</v>
      </c>
      <c r="J17" s="39">
        <v>0</v>
      </c>
      <c r="K17" s="39">
        <v>0</v>
      </c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39">
        <v>0</v>
      </c>
      <c r="Q17" s="39">
        <v>77.915643750000001</v>
      </c>
      <c r="R17" s="39">
        <v>0</v>
      </c>
      <c r="S17" s="39">
        <v>35.030355</v>
      </c>
      <c r="T17" s="39">
        <v>34.956287410000002</v>
      </c>
      <c r="U17" s="39">
        <v>0</v>
      </c>
      <c r="V17" s="39">
        <v>11.249378999999987</v>
      </c>
      <c r="W17" s="39">
        <v>0</v>
      </c>
      <c r="X17" s="39">
        <v>72.635808999999995</v>
      </c>
      <c r="Y17" s="33">
        <v>0</v>
      </c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39">
        <v>0</v>
      </c>
      <c r="G18" s="39">
        <v>0</v>
      </c>
      <c r="H18" s="39">
        <v>0</v>
      </c>
      <c r="I18" s="39">
        <v>202.89738399999999</v>
      </c>
      <c r="J18" s="39">
        <v>0</v>
      </c>
      <c r="K18" s="39">
        <v>0</v>
      </c>
      <c r="L18" s="39">
        <v>0</v>
      </c>
      <c r="M18" s="39">
        <v>13.09579838</v>
      </c>
      <c r="N18" s="39">
        <v>83.053116000000003</v>
      </c>
      <c r="O18" s="39">
        <v>5.9941649400000001</v>
      </c>
      <c r="P18" s="39">
        <v>0</v>
      </c>
      <c r="Q18" s="39">
        <v>50.622999999999998</v>
      </c>
      <c r="R18" s="39">
        <v>0</v>
      </c>
      <c r="S18" s="39">
        <v>35.822760000000002</v>
      </c>
      <c r="T18" s="39">
        <v>22.64963401</v>
      </c>
      <c r="U18" s="39">
        <v>0</v>
      </c>
      <c r="V18" s="39">
        <v>31.758457000000025</v>
      </c>
      <c r="W18" s="39">
        <v>0</v>
      </c>
      <c r="X18" s="39">
        <v>64.367917000000006</v>
      </c>
      <c r="Y18" s="33">
        <v>0</v>
      </c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39">
        <v>0</v>
      </c>
      <c r="G19" s="39">
        <v>0</v>
      </c>
      <c r="H19" s="39">
        <v>0</v>
      </c>
      <c r="I19" s="39">
        <v>65.78</v>
      </c>
      <c r="J19" s="39">
        <v>0</v>
      </c>
      <c r="K19" s="39">
        <v>0</v>
      </c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39">
        <v>0</v>
      </c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39">
        <v>0</v>
      </c>
      <c r="V19" s="39">
        <v>12.402187999999995</v>
      </c>
      <c r="W19" s="39">
        <v>0</v>
      </c>
      <c r="X19" s="39">
        <v>70.902000000000001</v>
      </c>
      <c r="Y19" s="33">
        <v>0</v>
      </c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39">
        <v>0</v>
      </c>
      <c r="G20" s="39">
        <v>0</v>
      </c>
      <c r="H20" s="39">
        <v>0</v>
      </c>
      <c r="I20" s="39">
        <v>218.97</v>
      </c>
      <c r="J20" s="39">
        <v>0</v>
      </c>
      <c r="K20" s="39">
        <v>0</v>
      </c>
      <c r="L20" s="39">
        <v>0</v>
      </c>
      <c r="M20" s="39">
        <v>10.79</v>
      </c>
      <c r="N20" s="39">
        <v>81.28</v>
      </c>
      <c r="O20" s="39">
        <v>4.3336816799999998</v>
      </c>
      <c r="P20" s="39">
        <v>0</v>
      </c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39">
        <v>0</v>
      </c>
      <c r="V20" s="39">
        <v>31.119268999999999</v>
      </c>
      <c r="W20" s="39">
        <v>0</v>
      </c>
      <c r="X20" s="39">
        <v>66.698000000000008</v>
      </c>
      <c r="Y20" s="33">
        <v>0</v>
      </c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39">
        <v>0</v>
      </c>
      <c r="G21" s="39">
        <v>0</v>
      </c>
      <c r="H21" s="39">
        <v>0</v>
      </c>
      <c r="I21" s="39">
        <v>46.300220000000003</v>
      </c>
      <c r="J21" s="39">
        <v>0</v>
      </c>
      <c r="K21" s="39">
        <v>0</v>
      </c>
      <c r="L21" s="39">
        <v>0</v>
      </c>
      <c r="M21" s="39">
        <v>11.9432294</v>
      </c>
      <c r="N21" s="39">
        <v>116.71185199999999</v>
      </c>
      <c r="O21" s="39">
        <v>4.1111800000000001</v>
      </c>
      <c r="P21" s="39">
        <v>0</v>
      </c>
      <c r="Q21" s="39">
        <v>87.578000000000003</v>
      </c>
      <c r="R21" s="39">
        <v>0</v>
      </c>
      <c r="S21" s="39">
        <v>31.681652</v>
      </c>
      <c r="T21" s="39">
        <v>39.407720650000002</v>
      </c>
      <c r="U21" s="39">
        <v>0</v>
      </c>
      <c r="V21" s="39">
        <v>14.285549</v>
      </c>
      <c r="W21" s="39">
        <v>0</v>
      </c>
      <c r="X21" s="39">
        <v>154.51347999999999</v>
      </c>
      <c r="Y21" s="33">
        <v>0</v>
      </c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39">
        <v>0</v>
      </c>
      <c r="G22" s="39">
        <v>0</v>
      </c>
      <c r="H22" s="39">
        <v>0</v>
      </c>
      <c r="I22" s="39">
        <v>41.47</v>
      </c>
      <c r="J22" s="39">
        <v>0</v>
      </c>
      <c r="K22" s="39">
        <v>0</v>
      </c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39">
        <v>0</v>
      </c>
      <c r="Q22" s="39">
        <v>113.782</v>
      </c>
      <c r="R22" s="39">
        <v>0</v>
      </c>
      <c r="S22" s="39">
        <v>31.539687000000001</v>
      </c>
      <c r="T22" s="39">
        <v>31.946735669999999</v>
      </c>
      <c r="U22" s="39">
        <v>0</v>
      </c>
      <c r="V22" s="39">
        <v>6.0901209999999999</v>
      </c>
      <c r="W22" s="39">
        <v>0</v>
      </c>
      <c r="X22" s="39">
        <v>88.406000000000006</v>
      </c>
      <c r="Y22" s="33">
        <v>0</v>
      </c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39">
        <v>0</v>
      </c>
      <c r="G23" s="39">
        <v>0</v>
      </c>
      <c r="H23" s="39">
        <v>0</v>
      </c>
      <c r="I23" s="39">
        <v>49.165999999999997</v>
      </c>
      <c r="J23" s="39">
        <v>0</v>
      </c>
      <c r="K23" s="39">
        <v>0</v>
      </c>
      <c r="L23" s="39">
        <v>0</v>
      </c>
      <c r="M23" s="39">
        <v>12.391088399999999</v>
      </c>
      <c r="N23" s="39">
        <v>578.73268499999995</v>
      </c>
      <c r="O23" s="39">
        <v>22.57499417</v>
      </c>
      <c r="P23" s="39">
        <v>0</v>
      </c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39">
        <v>0</v>
      </c>
      <c r="V23" s="39">
        <v>50.998232000000002</v>
      </c>
      <c r="W23" s="39">
        <v>0</v>
      </c>
      <c r="X23" s="39">
        <v>54.559224440000001</v>
      </c>
      <c r="Y23" s="33">
        <v>0</v>
      </c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39">
        <v>0</v>
      </c>
      <c r="G24" s="39">
        <v>0</v>
      </c>
      <c r="H24" s="39">
        <v>0</v>
      </c>
      <c r="I24" s="39">
        <v>403.78399999999999</v>
      </c>
      <c r="J24" s="39">
        <v>0</v>
      </c>
      <c r="K24" s="39">
        <v>0</v>
      </c>
      <c r="L24" s="39">
        <v>0</v>
      </c>
      <c r="M24" s="39">
        <v>47.259</v>
      </c>
      <c r="N24" s="39">
        <v>152.95229499999999</v>
      </c>
      <c r="O24" s="39">
        <v>11.935667349999999</v>
      </c>
      <c r="P24" s="39">
        <v>0</v>
      </c>
      <c r="Q24" s="39">
        <v>111.279</v>
      </c>
      <c r="R24" s="39">
        <v>0</v>
      </c>
      <c r="S24" s="39">
        <v>112.556997</v>
      </c>
      <c r="T24" s="39">
        <v>48.621000000000002</v>
      </c>
      <c r="U24" s="39">
        <v>0</v>
      </c>
      <c r="V24" s="39">
        <v>15.65354299999999</v>
      </c>
      <c r="W24" s="39">
        <v>0</v>
      </c>
      <c r="X24" s="39">
        <v>55.821851680000002</v>
      </c>
      <c r="Y24" s="33">
        <v>0</v>
      </c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39">
        <v>0</v>
      </c>
      <c r="G25" s="39">
        <v>0</v>
      </c>
      <c r="H25" s="39">
        <v>0</v>
      </c>
      <c r="I25" s="39">
        <v>70.83</v>
      </c>
      <c r="J25" s="39">
        <v>0</v>
      </c>
      <c r="K25" s="39">
        <v>0</v>
      </c>
      <c r="L25" s="39">
        <v>0</v>
      </c>
      <c r="M25" s="39">
        <v>15.11</v>
      </c>
      <c r="N25" s="39">
        <v>244.44300000000001</v>
      </c>
      <c r="O25" s="39">
        <v>8.7970000000000006</v>
      </c>
      <c r="P25" s="39">
        <v>0</v>
      </c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39">
        <v>0</v>
      </c>
      <c r="V25" s="39">
        <v>38.660297000000007</v>
      </c>
      <c r="W25" s="39">
        <v>0</v>
      </c>
      <c r="X25" s="39">
        <v>55.788000000000004</v>
      </c>
      <c r="Y25" s="33">
        <v>0</v>
      </c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39">
        <v>0</v>
      </c>
      <c r="G26" s="39">
        <v>0</v>
      </c>
      <c r="H26" s="39">
        <v>0</v>
      </c>
      <c r="I26" s="39">
        <v>64.010999999999996</v>
      </c>
      <c r="J26" s="39">
        <v>0</v>
      </c>
      <c r="K26" s="39">
        <v>0</v>
      </c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39">
        <v>0</v>
      </c>
      <c r="Q26" s="39">
        <v>52.445999999999998</v>
      </c>
      <c r="R26" s="39">
        <v>0</v>
      </c>
      <c r="S26" s="39">
        <v>39.984000000000002</v>
      </c>
      <c r="T26" s="39">
        <v>31.7</v>
      </c>
      <c r="U26" s="39">
        <v>0</v>
      </c>
      <c r="V26" s="39">
        <v>15.437941000000006</v>
      </c>
      <c r="W26" s="39">
        <v>0</v>
      </c>
      <c r="X26" s="39">
        <v>63.852000000000004</v>
      </c>
      <c r="Y26" s="33">
        <v>0</v>
      </c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39">
        <v>0</v>
      </c>
      <c r="G27" s="39">
        <v>0</v>
      </c>
      <c r="H27" s="39">
        <v>0</v>
      </c>
      <c r="I27" s="39">
        <v>236.589</v>
      </c>
      <c r="J27" s="39">
        <v>0</v>
      </c>
      <c r="K27" s="39">
        <v>0</v>
      </c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39">
        <v>0</v>
      </c>
      <c r="Q27" s="39">
        <v>72.26552547</v>
      </c>
      <c r="R27" s="39">
        <v>0</v>
      </c>
      <c r="S27" s="39">
        <v>34.271208000000001</v>
      </c>
      <c r="T27" s="39">
        <v>51.043014419999999</v>
      </c>
      <c r="U27" s="39">
        <v>0</v>
      </c>
      <c r="V27" s="39">
        <v>38.972355999999984</v>
      </c>
      <c r="W27" s="39">
        <v>0</v>
      </c>
      <c r="X27" s="39">
        <v>58.837510710000004</v>
      </c>
      <c r="Y27" s="33">
        <v>0</v>
      </c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39">
        <v>0</v>
      </c>
      <c r="G28" s="39">
        <v>0</v>
      </c>
      <c r="H28" s="39">
        <v>0</v>
      </c>
      <c r="I28" s="39">
        <v>68.370999999999995</v>
      </c>
      <c r="J28" s="39">
        <v>0</v>
      </c>
      <c r="K28" s="39">
        <v>0</v>
      </c>
      <c r="L28" s="39">
        <v>0</v>
      </c>
      <c r="M28" s="39">
        <v>14.249000000000001</v>
      </c>
      <c r="N28" s="39">
        <v>125.465</v>
      </c>
      <c r="O28" s="39">
        <v>11.681220489999999</v>
      </c>
      <c r="P28" s="39">
        <v>0</v>
      </c>
      <c r="Q28" s="39">
        <v>77.326999999999998</v>
      </c>
      <c r="R28" s="39">
        <v>0</v>
      </c>
      <c r="S28" s="39">
        <v>43.17</v>
      </c>
      <c r="T28" s="39">
        <v>36.122999999999998</v>
      </c>
      <c r="U28" s="39">
        <v>0</v>
      </c>
      <c r="V28" s="39">
        <v>17.287102000000015</v>
      </c>
      <c r="W28" s="39">
        <v>0</v>
      </c>
      <c r="X28" s="39">
        <v>65.465000000000003</v>
      </c>
      <c r="Y28" s="33">
        <v>0</v>
      </c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39">
        <v>0</v>
      </c>
      <c r="G29" s="39">
        <v>0</v>
      </c>
      <c r="H29" s="39">
        <v>0</v>
      </c>
      <c r="I29" s="39">
        <v>69.210206999999997</v>
      </c>
      <c r="J29" s="39">
        <v>0</v>
      </c>
      <c r="K29" s="39">
        <v>0</v>
      </c>
      <c r="L29" s="39">
        <v>0</v>
      </c>
      <c r="M29" s="39">
        <v>13.32797849</v>
      </c>
      <c r="N29" s="39">
        <v>239.762407</v>
      </c>
      <c r="O29" s="39">
        <v>8.1107744700000008</v>
      </c>
      <c r="P29" s="39">
        <v>0</v>
      </c>
      <c r="Q29" s="39">
        <v>90.927000000000007</v>
      </c>
      <c r="R29" s="39">
        <v>0</v>
      </c>
      <c r="S29" s="39">
        <v>44.62310918</v>
      </c>
      <c r="T29" s="39">
        <v>56.831031299999999</v>
      </c>
      <c r="U29" s="39">
        <v>0</v>
      </c>
      <c r="V29" s="39">
        <v>12.619851999999984</v>
      </c>
      <c r="W29" s="39">
        <v>0</v>
      </c>
      <c r="X29" s="39">
        <v>65.001999999999995</v>
      </c>
      <c r="Y29" s="33">
        <v>0</v>
      </c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39">
        <v>0</v>
      </c>
      <c r="G30" s="39">
        <v>0</v>
      </c>
      <c r="H30" s="39">
        <v>0</v>
      </c>
      <c r="I30" s="39">
        <v>233.61099999999999</v>
      </c>
      <c r="J30" s="39">
        <v>0</v>
      </c>
      <c r="K30" s="39">
        <v>0</v>
      </c>
      <c r="L30" s="39">
        <v>0</v>
      </c>
      <c r="M30" s="39">
        <v>15.79</v>
      </c>
      <c r="N30" s="39">
        <v>94.034000000000006</v>
      </c>
      <c r="O30" s="39">
        <v>5.41540789</v>
      </c>
      <c r="P30" s="39">
        <v>0</v>
      </c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39">
        <v>0</v>
      </c>
      <c r="V30" s="39">
        <v>34.579719000000011</v>
      </c>
      <c r="W30" s="39">
        <v>0</v>
      </c>
      <c r="X30" s="39">
        <v>59.012999999999998</v>
      </c>
      <c r="Y30" s="33">
        <v>0</v>
      </c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39">
        <v>0</v>
      </c>
      <c r="G31" s="39">
        <v>0</v>
      </c>
      <c r="H31" s="39">
        <v>0</v>
      </c>
      <c r="I31" s="39">
        <v>72.174000000000007</v>
      </c>
      <c r="J31" s="39">
        <v>0</v>
      </c>
      <c r="K31" s="39">
        <v>0</v>
      </c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39">
        <v>0</v>
      </c>
      <c r="Q31" s="39">
        <v>96.96</v>
      </c>
      <c r="R31" s="39">
        <v>0</v>
      </c>
      <c r="S31" s="39">
        <v>36.308</v>
      </c>
      <c r="T31" s="39">
        <v>54.313000000000002</v>
      </c>
      <c r="U31" s="39">
        <v>0</v>
      </c>
      <c r="V31" s="39">
        <v>12.889276000000013</v>
      </c>
      <c r="W31" s="39">
        <v>0</v>
      </c>
      <c r="X31" s="39">
        <v>64.385000000000005</v>
      </c>
      <c r="Y31" s="33">
        <v>0</v>
      </c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39">
        <v>0</v>
      </c>
      <c r="G32" s="39">
        <v>0</v>
      </c>
      <c r="H32" s="39">
        <v>0</v>
      </c>
      <c r="I32" s="39">
        <v>240.401185</v>
      </c>
      <c r="J32" s="39">
        <v>0</v>
      </c>
      <c r="K32" s="39">
        <v>0</v>
      </c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39">
        <v>0</v>
      </c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39">
        <v>0</v>
      </c>
      <c r="V32" s="39">
        <v>34.302098000000001</v>
      </c>
      <c r="W32" s="39">
        <v>0</v>
      </c>
      <c r="X32" s="39">
        <v>64.191999999999993</v>
      </c>
      <c r="Y32" s="33">
        <v>0</v>
      </c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39">
        <v>0</v>
      </c>
      <c r="G33" s="39">
        <v>0</v>
      </c>
      <c r="H33" s="39">
        <v>0</v>
      </c>
      <c r="I33" s="39">
        <v>69.486248000000003</v>
      </c>
      <c r="J33" s="39">
        <v>0</v>
      </c>
      <c r="K33" s="39">
        <v>0</v>
      </c>
      <c r="L33" s="39">
        <v>0</v>
      </c>
      <c r="M33" s="39">
        <v>12.3833959</v>
      </c>
      <c r="N33" s="39">
        <v>130.93044900000001</v>
      </c>
      <c r="O33" s="39">
        <v>4.8716196800000002</v>
      </c>
      <c r="P33" s="39">
        <v>0</v>
      </c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39">
        <v>0</v>
      </c>
      <c r="V33" s="39">
        <v>16.711516000000003</v>
      </c>
      <c r="W33" s="39">
        <v>0</v>
      </c>
      <c r="X33" s="39">
        <v>201.91900000000001</v>
      </c>
      <c r="Y33" s="33">
        <v>0</v>
      </c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39">
        <v>0</v>
      </c>
      <c r="G34" s="39">
        <v>0</v>
      </c>
      <c r="H34" s="39">
        <v>0</v>
      </c>
      <c r="I34" s="39">
        <v>49.985984000000002</v>
      </c>
      <c r="J34" s="39">
        <v>0</v>
      </c>
      <c r="K34" s="39">
        <v>0</v>
      </c>
      <c r="L34" s="39">
        <v>0</v>
      </c>
      <c r="M34" s="39">
        <v>13.327746900000001</v>
      </c>
      <c r="N34" s="39">
        <v>82.291944000000001</v>
      </c>
      <c r="O34" s="39">
        <v>15.27762321</v>
      </c>
      <c r="P34" s="39">
        <v>0</v>
      </c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39">
        <v>0</v>
      </c>
      <c r="V34" s="39">
        <v>4.2212459999999998</v>
      </c>
      <c r="W34" s="39">
        <v>0</v>
      </c>
      <c r="X34" s="39">
        <v>119.689888</v>
      </c>
      <c r="Y34" s="33">
        <v>0</v>
      </c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39">
        <v>0</v>
      </c>
      <c r="G35" s="39">
        <v>0</v>
      </c>
      <c r="H35" s="39">
        <v>0</v>
      </c>
      <c r="I35" s="39">
        <v>35.883000000000003</v>
      </c>
      <c r="J35" s="39">
        <v>0</v>
      </c>
      <c r="K35" s="39">
        <v>0</v>
      </c>
      <c r="L35" s="39">
        <v>0</v>
      </c>
      <c r="M35" s="39">
        <v>17.56612822</v>
      </c>
      <c r="N35" s="39">
        <v>813.82697099999996</v>
      </c>
      <c r="O35" s="39">
        <v>29.321193449999999</v>
      </c>
      <c r="P35" s="39">
        <v>0</v>
      </c>
      <c r="Q35" s="39">
        <v>408.82525184000002</v>
      </c>
      <c r="R35" s="39">
        <v>0</v>
      </c>
      <c r="S35" s="39">
        <v>21.285176</v>
      </c>
      <c r="T35" s="39">
        <v>28.06504687</v>
      </c>
      <c r="U35" s="39">
        <v>0</v>
      </c>
      <c r="V35" s="39">
        <v>64.879716999999999</v>
      </c>
      <c r="W35" s="39">
        <v>0</v>
      </c>
      <c r="X35" s="39">
        <v>73.572000000000003</v>
      </c>
      <c r="Y35" s="33">
        <v>0</v>
      </c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39">
        <v>0</v>
      </c>
      <c r="G36" s="39">
        <v>0</v>
      </c>
      <c r="H36" s="39">
        <v>0</v>
      </c>
      <c r="I36" s="39">
        <v>679.125</v>
      </c>
      <c r="J36" s="39">
        <v>0</v>
      </c>
      <c r="K36" s="39">
        <v>0</v>
      </c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39">
        <v>0</v>
      </c>
      <c r="Q36" s="39">
        <v>117.03825211</v>
      </c>
      <c r="R36" s="39">
        <v>0</v>
      </c>
      <c r="S36" s="39">
        <v>111.375</v>
      </c>
      <c r="T36" s="39">
        <v>55.817252850000003</v>
      </c>
      <c r="U36" s="39">
        <v>0</v>
      </c>
      <c r="V36" s="39">
        <v>20.982228000000003</v>
      </c>
      <c r="W36" s="39">
        <v>0</v>
      </c>
      <c r="X36" s="39">
        <v>69.939711000000003</v>
      </c>
      <c r="Y36" s="33">
        <v>0</v>
      </c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39">
        <v>0</v>
      </c>
      <c r="G37" s="39">
        <v>0</v>
      </c>
      <c r="H37" s="39">
        <v>0</v>
      </c>
      <c r="I37" s="39">
        <v>151.577</v>
      </c>
      <c r="J37" s="39">
        <v>0</v>
      </c>
      <c r="K37" s="39">
        <v>0</v>
      </c>
      <c r="L37" s="39">
        <v>0</v>
      </c>
      <c r="M37" s="39">
        <v>19.8495755</v>
      </c>
      <c r="N37" s="39">
        <v>308.84102000000001</v>
      </c>
      <c r="O37" s="39">
        <v>15.557896850000001</v>
      </c>
      <c r="P37" s="39">
        <v>0</v>
      </c>
      <c r="Q37" s="39">
        <v>123.50322015</v>
      </c>
      <c r="R37" s="39">
        <v>0</v>
      </c>
      <c r="S37" s="39">
        <v>149.107</v>
      </c>
      <c r="T37" s="39">
        <v>119.36832665</v>
      </c>
      <c r="U37" s="39">
        <v>0</v>
      </c>
      <c r="V37" s="39">
        <v>51.99</v>
      </c>
      <c r="W37" s="39">
        <v>0</v>
      </c>
      <c r="X37" s="39">
        <v>87.603999999999999</v>
      </c>
      <c r="Y37" s="33">
        <v>0</v>
      </c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39">
        <v>0</v>
      </c>
      <c r="G38" s="39">
        <v>0</v>
      </c>
      <c r="H38" s="39">
        <v>0</v>
      </c>
      <c r="I38" s="39">
        <v>132.04373200000001</v>
      </c>
      <c r="J38" s="39">
        <v>0</v>
      </c>
      <c r="K38" s="39">
        <v>0</v>
      </c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39">
        <v>0</v>
      </c>
      <c r="Q38" s="39">
        <v>69.52407436</v>
      </c>
      <c r="R38" s="39">
        <v>0</v>
      </c>
      <c r="S38" s="39">
        <v>48.780022000000002</v>
      </c>
      <c r="T38" s="39">
        <v>39.968572829999999</v>
      </c>
      <c r="U38" s="39">
        <v>0</v>
      </c>
      <c r="V38" s="39">
        <v>21.310851999999983</v>
      </c>
      <c r="W38" s="39">
        <v>0</v>
      </c>
      <c r="X38" s="39">
        <v>102.621</v>
      </c>
      <c r="Y38" s="33">
        <v>0</v>
      </c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39">
        <v>0</v>
      </c>
      <c r="G39" s="39">
        <v>0</v>
      </c>
      <c r="H39" s="39">
        <v>0</v>
      </c>
      <c r="I39" s="39">
        <v>395.052346</v>
      </c>
      <c r="J39" s="39">
        <v>0</v>
      </c>
      <c r="K39" s="39">
        <v>0</v>
      </c>
      <c r="L39" s="39">
        <v>0</v>
      </c>
      <c r="M39" s="39">
        <v>13.75034767</v>
      </c>
      <c r="N39" s="39">
        <v>333.22940499999999</v>
      </c>
      <c r="O39" s="39">
        <v>12.794515000000001</v>
      </c>
      <c r="P39" s="39">
        <v>0</v>
      </c>
      <c r="Q39" s="39">
        <v>122.28755818</v>
      </c>
      <c r="R39" s="39">
        <v>0</v>
      </c>
      <c r="S39" s="39">
        <v>62.855398999999998</v>
      </c>
      <c r="T39" s="39">
        <v>72.443688399999999</v>
      </c>
      <c r="U39" s="39">
        <v>0</v>
      </c>
      <c r="V39" s="39">
        <v>50.273769000000001</v>
      </c>
      <c r="W39" s="39">
        <v>0</v>
      </c>
      <c r="X39" s="39">
        <v>99.003535999999997</v>
      </c>
      <c r="Y39" s="33">
        <v>0</v>
      </c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39">
        <v>0</v>
      </c>
      <c r="G40" s="39">
        <v>0</v>
      </c>
      <c r="H40" s="39">
        <v>0</v>
      </c>
      <c r="I40" s="39">
        <v>118.441</v>
      </c>
      <c r="J40" s="39">
        <v>0</v>
      </c>
      <c r="K40" s="39">
        <v>0</v>
      </c>
      <c r="L40" s="39">
        <v>0</v>
      </c>
      <c r="M40" s="39">
        <v>18.124508559999999</v>
      </c>
      <c r="N40" s="39">
        <v>169.19800000000001</v>
      </c>
      <c r="O40" s="39">
        <v>15.945767</v>
      </c>
      <c r="P40" s="39">
        <v>0</v>
      </c>
      <c r="Q40" s="39">
        <v>90.524736060000009</v>
      </c>
      <c r="R40" s="39">
        <v>0</v>
      </c>
      <c r="S40" s="39">
        <v>64.753</v>
      </c>
      <c r="T40" s="39">
        <v>48.874000000000002</v>
      </c>
      <c r="U40" s="39">
        <v>0</v>
      </c>
      <c r="V40" s="39">
        <v>21.220104000000021</v>
      </c>
      <c r="W40" s="39">
        <v>0</v>
      </c>
      <c r="X40" s="39">
        <v>116.479974</v>
      </c>
      <c r="Y40" s="33">
        <v>0</v>
      </c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39">
        <v>0</v>
      </c>
      <c r="G41" s="39">
        <v>0</v>
      </c>
      <c r="H41" s="39">
        <v>0</v>
      </c>
      <c r="I41" s="39">
        <v>86.734027999999995</v>
      </c>
      <c r="J41" s="39">
        <v>0</v>
      </c>
      <c r="K41" s="39">
        <v>0</v>
      </c>
      <c r="L41" s="39">
        <v>0</v>
      </c>
      <c r="M41" s="39">
        <v>22.223330109999999</v>
      </c>
      <c r="N41" s="39">
        <v>326.51286299999998</v>
      </c>
      <c r="O41" s="39">
        <v>12.16976927</v>
      </c>
      <c r="P41" s="39">
        <v>0</v>
      </c>
      <c r="Q41" s="39">
        <v>140.84020164</v>
      </c>
      <c r="R41" s="39">
        <v>0</v>
      </c>
      <c r="S41" s="39">
        <v>74.045623000000006</v>
      </c>
      <c r="T41" s="39">
        <v>74.716409940000005</v>
      </c>
      <c r="U41" s="39">
        <v>0</v>
      </c>
      <c r="V41" s="39">
        <v>19.345423999999998</v>
      </c>
      <c r="W41" s="39">
        <v>0</v>
      </c>
      <c r="X41" s="39">
        <v>103.038</v>
      </c>
      <c r="Y41" s="33">
        <v>0</v>
      </c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39">
        <v>0</v>
      </c>
      <c r="G42" s="39">
        <v>0</v>
      </c>
      <c r="H42" s="39">
        <v>0</v>
      </c>
      <c r="I42" s="39">
        <v>387.28732100000002</v>
      </c>
      <c r="J42" s="39">
        <v>0</v>
      </c>
      <c r="K42" s="39">
        <v>0</v>
      </c>
      <c r="L42" s="39">
        <v>0</v>
      </c>
      <c r="M42" s="39">
        <v>35.274009450000001</v>
      </c>
      <c r="N42" s="39">
        <v>138.36202</v>
      </c>
      <c r="O42" s="39">
        <v>9.3540568900000007</v>
      </c>
      <c r="P42" s="39">
        <v>0</v>
      </c>
      <c r="Q42" s="39">
        <v>86.311748699999995</v>
      </c>
      <c r="R42" s="39">
        <v>0</v>
      </c>
      <c r="S42" s="39">
        <v>58.526665999999999</v>
      </c>
      <c r="T42" s="39">
        <v>42.6311271</v>
      </c>
      <c r="U42" s="39">
        <v>0</v>
      </c>
      <c r="V42" s="39">
        <v>55.444107000000017</v>
      </c>
      <c r="W42" s="39">
        <v>0</v>
      </c>
      <c r="X42" s="39">
        <v>94.694519</v>
      </c>
      <c r="Y42" s="33">
        <v>0</v>
      </c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39">
        <v>0</v>
      </c>
      <c r="G43" s="39">
        <v>0</v>
      </c>
      <c r="H43" s="39">
        <v>0</v>
      </c>
      <c r="I43" s="39">
        <v>102.851051</v>
      </c>
      <c r="J43" s="39">
        <v>0</v>
      </c>
      <c r="K43" s="39">
        <v>0</v>
      </c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39">
        <v>0</v>
      </c>
      <c r="Q43" s="39">
        <v>138.04620201</v>
      </c>
      <c r="R43" s="39">
        <v>0</v>
      </c>
      <c r="S43" s="39">
        <v>60.627104000000003</v>
      </c>
      <c r="T43" s="39">
        <v>78.762839659999997</v>
      </c>
      <c r="U43" s="39">
        <v>0</v>
      </c>
      <c r="V43" s="39">
        <v>20.11</v>
      </c>
      <c r="W43" s="39">
        <v>0</v>
      </c>
      <c r="X43" s="39">
        <v>97.973877999999999</v>
      </c>
      <c r="Y43" s="33">
        <v>0</v>
      </c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39">
        <v>0</v>
      </c>
      <c r="G44" s="39">
        <v>0</v>
      </c>
      <c r="H44" s="39">
        <v>0</v>
      </c>
      <c r="I44" s="39">
        <v>375.99798099999998</v>
      </c>
      <c r="J44" s="39">
        <v>0</v>
      </c>
      <c r="K44" s="39">
        <v>0</v>
      </c>
      <c r="L44" s="39">
        <v>0</v>
      </c>
      <c r="M44" s="39">
        <v>18.536387079999997</v>
      </c>
      <c r="N44" s="39">
        <v>116.605131</v>
      </c>
      <c r="O44" s="39">
        <v>7.3028000000000004</v>
      </c>
      <c r="P44" s="39">
        <v>0</v>
      </c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39">
        <v>0</v>
      </c>
      <c r="V44" s="39">
        <v>47.98</v>
      </c>
      <c r="W44" s="39">
        <v>0</v>
      </c>
      <c r="X44" s="39">
        <v>100.313671</v>
      </c>
      <c r="Y44" s="33">
        <v>0</v>
      </c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39">
        <v>0</v>
      </c>
      <c r="G45" s="39">
        <v>0</v>
      </c>
      <c r="H45" s="39">
        <v>0</v>
      </c>
      <c r="I45" s="39">
        <v>90.147651999999994</v>
      </c>
      <c r="J45" s="39">
        <v>0</v>
      </c>
      <c r="K45" s="39">
        <v>0</v>
      </c>
      <c r="L45" s="39">
        <v>0</v>
      </c>
      <c r="M45" s="39">
        <v>22.279086379999999</v>
      </c>
      <c r="N45" s="39">
        <v>193.592151</v>
      </c>
      <c r="O45" s="39">
        <v>6.3593058600000001</v>
      </c>
      <c r="P45" s="39">
        <v>0</v>
      </c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39">
        <v>0</v>
      </c>
      <c r="V45" s="39">
        <v>31.81</v>
      </c>
      <c r="W45" s="39">
        <v>0</v>
      </c>
      <c r="X45" s="39">
        <v>293.09655900000001</v>
      </c>
      <c r="Y45" s="33">
        <v>0</v>
      </c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39">
        <v>0</v>
      </c>
      <c r="G46" s="39">
        <v>0</v>
      </c>
      <c r="H46" s="39">
        <v>0</v>
      </c>
      <c r="I46" s="39">
        <v>72.247743</v>
      </c>
      <c r="J46" s="39">
        <v>0</v>
      </c>
      <c r="K46" s="39">
        <v>0</v>
      </c>
      <c r="L46" s="39">
        <v>0</v>
      </c>
      <c r="M46" s="39">
        <v>20.656395719999999</v>
      </c>
      <c r="N46" s="39">
        <v>125.229366</v>
      </c>
      <c r="O46" s="39">
        <v>28.51190136</v>
      </c>
      <c r="P46" s="39">
        <v>0</v>
      </c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39">
        <v>0</v>
      </c>
      <c r="V46" s="39">
        <v>9.19</v>
      </c>
      <c r="W46" s="39">
        <v>0</v>
      </c>
      <c r="X46" s="39">
        <v>180.60629299999999</v>
      </c>
      <c r="Y46" s="33">
        <v>0</v>
      </c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39">
        <v>0</v>
      </c>
      <c r="G47" s="39">
        <v>0</v>
      </c>
      <c r="H47" s="39">
        <v>0</v>
      </c>
      <c r="I47" s="39">
        <v>47.504002</v>
      </c>
      <c r="J47" s="39">
        <v>0</v>
      </c>
      <c r="K47" s="39">
        <v>0</v>
      </c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39">
        <v>0</v>
      </c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39">
        <v>0</v>
      </c>
      <c r="V47" s="39">
        <v>100.74</v>
      </c>
      <c r="W47" s="39">
        <v>0</v>
      </c>
      <c r="X47" s="39">
        <v>105.02231712299999</v>
      </c>
      <c r="Y47" s="33">
        <v>0</v>
      </c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39">
        <v>0</v>
      </c>
      <c r="G48" s="39">
        <v>0</v>
      </c>
      <c r="H48" s="39">
        <v>0</v>
      </c>
      <c r="I48" s="39">
        <v>892.62888499999997</v>
      </c>
      <c r="J48" s="39">
        <v>0</v>
      </c>
      <c r="K48" s="39">
        <v>0</v>
      </c>
      <c r="L48" s="39">
        <v>0</v>
      </c>
      <c r="M48" s="39">
        <v>64.901575739999998</v>
      </c>
      <c r="N48" s="39">
        <v>231.2020627</v>
      </c>
      <c r="O48" s="39">
        <v>19.45251816</v>
      </c>
      <c r="P48" s="39">
        <v>0</v>
      </c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39">
        <v>0</v>
      </c>
      <c r="V48" s="39">
        <v>23.18</v>
      </c>
      <c r="W48" s="39">
        <v>0</v>
      </c>
      <c r="X48" s="39">
        <v>80.725846630000007</v>
      </c>
      <c r="Y48" s="33">
        <v>0</v>
      </c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39">
        <v>0</v>
      </c>
      <c r="G49" s="39">
        <v>0</v>
      </c>
      <c r="H49" s="39">
        <v>0</v>
      </c>
      <c r="I49" s="39">
        <v>66.302347999999995</v>
      </c>
      <c r="J49" s="39">
        <v>0</v>
      </c>
      <c r="K49" s="39">
        <v>0</v>
      </c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39">
        <v>0</v>
      </c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39">
        <v>0</v>
      </c>
      <c r="V49" s="39">
        <v>59.37</v>
      </c>
      <c r="W49" s="39">
        <v>0</v>
      </c>
      <c r="X49" s="39">
        <v>61.211604999999999</v>
      </c>
      <c r="Y49" s="33">
        <v>0</v>
      </c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39">
        <v>0</v>
      </c>
      <c r="G50" s="39">
        <v>0</v>
      </c>
      <c r="H50" s="39">
        <v>0</v>
      </c>
      <c r="I50" s="39">
        <v>76.958332999999996</v>
      </c>
      <c r="J50" s="39">
        <v>0</v>
      </c>
      <c r="K50" s="39">
        <v>0</v>
      </c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39">
        <v>0</v>
      </c>
      <c r="Q50" s="39">
        <v>73.597871499999997</v>
      </c>
      <c r="R50" s="39">
        <v>0</v>
      </c>
      <c r="S50" s="39">
        <v>178.196639</v>
      </c>
      <c r="T50" s="39">
        <v>39.690767940000001</v>
      </c>
      <c r="U50" s="39">
        <v>0</v>
      </c>
      <c r="V50" s="39">
        <v>30.49</v>
      </c>
      <c r="W50" s="39">
        <v>0</v>
      </c>
      <c r="X50" s="39">
        <v>85.328721999999999</v>
      </c>
      <c r="Y50" s="33">
        <v>0</v>
      </c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39">
        <v>0</v>
      </c>
      <c r="G51" s="39">
        <v>0</v>
      </c>
      <c r="H51" s="39">
        <v>0</v>
      </c>
      <c r="I51" s="39">
        <v>582.30616699999996</v>
      </c>
      <c r="J51" s="39">
        <v>0</v>
      </c>
      <c r="K51" s="39">
        <v>0</v>
      </c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39">
        <v>0</v>
      </c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39">
        <v>0</v>
      </c>
      <c r="V51" s="39">
        <v>82.68</v>
      </c>
      <c r="W51" s="39">
        <v>0</v>
      </c>
      <c r="X51" s="39">
        <v>108.522792</v>
      </c>
      <c r="Y51" s="33">
        <v>0</v>
      </c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39">
        <v>0</v>
      </c>
      <c r="G52" s="39">
        <v>0</v>
      </c>
      <c r="H52" s="39">
        <v>0</v>
      </c>
      <c r="I52" s="39">
        <v>133.07894300000001</v>
      </c>
      <c r="J52" s="39">
        <v>0</v>
      </c>
      <c r="K52" s="39">
        <v>0</v>
      </c>
      <c r="L52" s="39">
        <v>0</v>
      </c>
      <c r="M52" s="39">
        <v>23.3814119</v>
      </c>
      <c r="N52" s="39">
        <v>246.65692000000001</v>
      </c>
      <c r="O52" s="39">
        <v>22.175917699999999</v>
      </c>
      <c r="P52" s="39">
        <v>0</v>
      </c>
      <c r="Q52" s="39">
        <v>119.32733692000001</v>
      </c>
      <c r="R52" s="39">
        <v>0</v>
      </c>
      <c r="S52" s="39">
        <v>101.249802</v>
      </c>
      <c r="T52" s="39">
        <v>119.53208658</v>
      </c>
      <c r="U52" s="39">
        <v>0</v>
      </c>
      <c r="V52" s="39">
        <v>35.06</v>
      </c>
      <c r="W52" s="39">
        <v>0</v>
      </c>
      <c r="X52" s="39">
        <v>135.42038299999999</v>
      </c>
      <c r="Y52" s="33">
        <v>0</v>
      </c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39">
        <v>0</v>
      </c>
      <c r="G53" s="39">
        <v>0</v>
      </c>
      <c r="H53" s="39">
        <v>0</v>
      </c>
      <c r="I53" s="39">
        <v>107.595705</v>
      </c>
      <c r="J53" s="39">
        <v>0</v>
      </c>
      <c r="K53" s="39">
        <v>0</v>
      </c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39">
        <v>0</v>
      </c>
      <c r="Q53" s="39">
        <v>186.05986312000002</v>
      </c>
      <c r="R53" s="39">
        <v>0</v>
      </c>
      <c r="S53" s="39">
        <v>91.091853</v>
      </c>
      <c r="T53" s="39">
        <v>113.44158768999999</v>
      </c>
      <c r="U53" s="39">
        <v>0</v>
      </c>
      <c r="V53" s="39">
        <v>32.909999999999997</v>
      </c>
      <c r="W53" s="39">
        <v>0</v>
      </c>
      <c r="X53" s="39">
        <v>129.70320699999999</v>
      </c>
      <c r="Y53" s="33">
        <v>0</v>
      </c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39">
        <v>0</v>
      </c>
      <c r="G54" s="39">
        <v>0</v>
      </c>
      <c r="H54" s="39">
        <v>0</v>
      </c>
      <c r="I54" s="39">
        <v>590.10559599999999</v>
      </c>
      <c r="J54" s="39">
        <v>0</v>
      </c>
      <c r="K54" s="39">
        <v>0</v>
      </c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39">
        <v>0</v>
      </c>
      <c r="Q54" s="39">
        <v>123.17062092</v>
      </c>
      <c r="R54" s="39">
        <v>0</v>
      </c>
      <c r="S54" s="39">
        <v>78.706755999999999</v>
      </c>
      <c r="T54" s="39">
        <v>53.278420200000006</v>
      </c>
      <c r="U54" s="39">
        <v>0</v>
      </c>
      <c r="V54" s="39">
        <v>80.58</v>
      </c>
      <c r="W54" s="39">
        <v>0</v>
      </c>
      <c r="X54" s="39">
        <v>132.58060800000001</v>
      </c>
      <c r="Y54" s="33">
        <v>0</v>
      </c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39">
        <v>0</v>
      </c>
      <c r="G55" s="39">
        <v>0</v>
      </c>
      <c r="H55" s="39">
        <v>0</v>
      </c>
      <c r="I55" s="39">
        <v>134.98755299999999</v>
      </c>
      <c r="J55" s="39">
        <v>0</v>
      </c>
      <c r="K55" s="39">
        <v>0</v>
      </c>
      <c r="L55" s="39">
        <v>0</v>
      </c>
      <c r="M55" s="39">
        <v>20.46730857</v>
      </c>
      <c r="N55" s="39">
        <v>187.33727300000001</v>
      </c>
      <c r="O55" s="39">
        <v>12.24388355</v>
      </c>
      <c r="P55" s="39">
        <v>0</v>
      </c>
      <c r="Q55" s="39">
        <v>186.01184244000001</v>
      </c>
      <c r="R55" s="39">
        <v>0</v>
      </c>
      <c r="S55" s="39">
        <v>87.065928999999997</v>
      </c>
      <c r="T55" s="39">
        <v>108.50483991</v>
      </c>
      <c r="U55" s="39">
        <v>0</v>
      </c>
      <c r="V55" s="39">
        <v>31.72</v>
      </c>
      <c r="W55" s="39">
        <v>0</v>
      </c>
      <c r="X55" s="39">
        <v>135.32726700000001</v>
      </c>
      <c r="Y55" s="33">
        <v>0</v>
      </c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39">
        <v>0</v>
      </c>
      <c r="G56" s="39">
        <v>0</v>
      </c>
      <c r="H56" s="39">
        <v>0</v>
      </c>
      <c r="I56" s="39">
        <v>577.72352799999999</v>
      </c>
      <c r="J56" s="39">
        <v>0</v>
      </c>
      <c r="K56" s="39">
        <v>0</v>
      </c>
      <c r="L56" s="39">
        <v>0</v>
      </c>
      <c r="M56" s="39">
        <v>21.225000920000003</v>
      </c>
      <c r="N56" s="39">
        <v>169.007251</v>
      </c>
      <c r="O56" s="39">
        <v>9.2850881300000001</v>
      </c>
      <c r="P56" s="39">
        <v>0</v>
      </c>
      <c r="Q56" s="39">
        <v>139.89949288</v>
      </c>
      <c r="R56" s="39">
        <v>0</v>
      </c>
      <c r="S56" s="39">
        <v>80.998394000000005</v>
      </c>
      <c r="T56" s="39">
        <v>58.525202920000005</v>
      </c>
      <c r="U56" s="39">
        <v>0</v>
      </c>
      <c r="V56" s="39">
        <v>78.02</v>
      </c>
      <c r="W56" s="39">
        <v>0</v>
      </c>
      <c r="X56" s="39">
        <v>139.48077599999999</v>
      </c>
      <c r="Y56" s="33">
        <v>0</v>
      </c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39">
        <v>0</v>
      </c>
      <c r="G57" s="39">
        <v>0</v>
      </c>
      <c r="H57" s="39">
        <v>0</v>
      </c>
      <c r="I57" s="39">
        <v>120.164665</v>
      </c>
      <c r="J57" s="39">
        <v>0</v>
      </c>
      <c r="K57" s="39">
        <v>0</v>
      </c>
      <c r="L57" s="39">
        <v>0</v>
      </c>
      <c r="M57" s="39">
        <v>30.935700129999997</v>
      </c>
      <c r="N57" s="39">
        <v>318.17577799999998</v>
      </c>
      <c r="O57" s="39">
        <v>12.0487751</v>
      </c>
      <c r="P57" s="39">
        <v>0</v>
      </c>
      <c r="Q57" s="39">
        <v>214.05522808000001</v>
      </c>
      <c r="R57" s="39">
        <v>0</v>
      </c>
      <c r="S57" s="39">
        <v>84.212762999999995</v>
      </c>
      <c r="T57" s="39">
        <v>127.0532017</v>
      </c>
      <c r="U57" s="39">
        <v>0</v>
      </c>
      <c r="V57" s="39">
        <v>55.19</v>
      </c>
      <c r="W57" s="39">
        <v>0</v>
      </c>
      <c r="X57" s="39">
        <v>428.36579899999998</v>
      </c>
      <c r="Y57" s="33">
        <v>0</v>
      </c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39">
        <v>0</v>
      </c>
      <c r="G58" s="39">
        <v>0</v>
      </c>
      <c r="H58" s="39">
        <v>0</v>
      </c>
      <c r="I58" s="39">
        <v>88.711337999999998</v>
      </c>
      <c r="J58" s="39">
        <v>0</v>
      </c>
      <c r="K58" s="39">
        <v>0</v>
      </c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39">
        <v>0</v>
      </c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39">
        <v>0</v>
      </c>
      <c r="V58" s="39">
        <v>7.55</v>
      </c>
      <c r="W58" s="39">
        <v>0</v>
      </c>
      <c r="X58" s="39">
        <v>283.05352099999999</v>
      </c>
      <c r="Y58" s="33">
        <v>0</v>
      </c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39">
        <v>0</v>
      </c>
      <c r="G59" s="39">
        <v>0</v>
      </c>
      <c r="H59" s="39">
        <v>0</v>
      </c>
      <c r="I59" s="39">
        <v>70.74427</v>
      </c>
      <c r="J59" s="39">
        <v>0</v>
      </c>
      <c r="K59" s="39">
        <v>0</v>
      </c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39">
        <v>0</v>
      </c>
      <c r="Q59" s="39">
        <v>758.03150208</v>
      </c>
      <c r="R59" s="39">
        <v>0</v>
      </c>
      <c r="S59" s="39">
        <v>73.660448000000002</v>
      </c>
      <c r="T59" s="39">
        <v>84.903338610000006</v>
      </c>
      <c r="U59" s="39">
        <v>0</v>
      </c>
      <c r="V59" s="39">
        <v>104.24</v>
      </c>
      <c r="W59" s="39">
        <v>0</v>
      </c>
      <c r="X59" s="39">
        <v>158.47541799999999</v>
      </c>
      <c r="Y59" s="33">
        <v>0</v>
      </c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39">
        <v>0</v>
      </c>
      <c r="G60" s="39">
        <v>0</v>
      </c>
      <c r="H60" s="39">
        <v>0</v>
      </c>
      <c r="I60" s="39">
        <v>1428.6248459999999</v>
      </c>
      <c r="J60" s="39">
        <v>0</v>
      </c>
      <c r="K60" s="39">
        <v>0</v>
      </c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39">
        <v>0</v>
      </c>
      <c r="Q60" s="39">
        <v>382.22199566</v>
      </c>
      <c r="R60" s="39">
        <v>0</v>
      </c>
      <c r="S60" s="39">
        <v>389.92058800000001</v>
      </c>
      <c r="T60" s="39">
        <v>197.37396982000001</v>
      </c>
      <c r="U60" s="39">
        <v>0</v>
      </c>
      <c r="V60" s="39">
        <v>24.71</v>
      </c>
      <c r="W60" s="39">
        <v>0</v>
      </c>
      <c r="X60" s="39">
        <v>176.32186799999999</v>
      </c>
      <c r="Y60" s="33">
        <v>0</v>
      </c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39">
        <v>0</v>
      </c>
      <c r="G61" s="39">
        <v>0</v>
      </c>
      <c r="H61" s="39">
        <v>0</v>
      </c>
      <c r="I61" s="39">
        <v>148.861637</v>
      </c>
      <c r="J61" s="39">
        <v>0</v>
      </c>
      <c r="K61" s="39">
        <v>0</v>
      </c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39">
        <v>0</v>
      </c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39">
        <v>0</v>
      </c>
      <c r="V61" s="39">
        <v>35.47</v>
      </c>
      <c r="W61" s="39">
        <v>0</v>
      </c>
      <c r="X61" s="39">
        <v>169.30980099999999</v>
      </c>
      <c r="Y61" s="33">
        <v>0</v>
      </c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39">
        <v>0</v>
      </c>
      <c r="G62" s="39">
        <v>0</v>
      </c>
      <c r="H62" s="39">
        <v>0</v>
      </c>
      <c r="I62" s="39">
        <v>167.38041699999999</v>
      </c>
      <c r="J62" s="39">
        <v>0</v>
      </c>
      <c r="K62" s="39">
        <v>0</v>
      </c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39">
        <v>0</v>
      </c>
      <c r="Q62" s="39">
        <v>156.27419402000001</v>
      </c>
      <c r="R62" s="39">
        <v>0</v>
      </c>
      <c r="S62" s="39">
        <v>111.427886</v>
      </c>
      <c r="T62" s="39">
        <v>117.34382755999999</v>
      </c>
      <c r="U62" s="39">
        <v>0</v>
      </c>
      <c r="V62" s="39">
        <v>18.62</v>
      </c>
      <c r="W62" s="39">
        <v>0</v>
      </c>
      <c r="X62" s="39">
        <v>165.99063100000001</v>
      </c>
      <c r="Y62" s="33">
        <v>0</v>
      </c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39">
        <v>0</v>
      </c>
      <c r="G63" s="39">
        <v>0</v>
      </c>
      <c r="H63" s="39">
        <v>0</v>
      </c>
      <c r="I63" s="39">
        <v>933.37141499999996</v>
      </c>
      <c r="J63" s="39">
        <v>0</v>
      </c>
      <c r="K63" s="39">
        <v>0</v>
      </c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39">
        <v>0</v>
      </c>
      <c r="Q63" s="39">
        <v>236.0270835</v>
      </c>
      <c r="R63" s="39">
        <v>0</v>
      </c>
      <c r="S63" s="39">
        <v>135.22648599999999</v>
      </c>
      <c r="T63" s="39">
        <v>118.06658304</v>
      </c>
      <c r="U63" s="39">
        <v>0</v>
      </c>
      <c r="V63" s="39">
        <v>47.94</v>
      </c>
      <c r="W63" s="39">
        <v>0</v>
      </c>
      <c r="X63" s="39">
        <v>184.91135</v>
      </c>
      <c r="Y63" s="33">
        <v>0</v>
      </c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39">
        <v>0</v>
      </c>
      <c r="G64" s="39">
        <v>0</v>
      </c>
      <c r="H64" s="39">
        <v>0</v>
      </c>
      <c r="I64" s="39">
        <v>242.55035100000001</v>
      </c>
      <c r="J64" s="39">
        <v>0</v>
      </c>
      <c r="K64" s="39">
        <v>0</v>
      </c>
      <c r="L64" s="39">
        <v>92.87883721</v>
      </c>
      <c r="M64" s="39">
        <v>40.534353750000001</v>
      </c>
      <c r="N64" s="39">
        <v>388.05</v>
      </c>
      <c r="O64" s="39">
        <v>37.61546061</v>
      </c>
      <c r="P64" s="39">
        <v>0</v>
      </c>
      <c r="Q64" s="39">
        <v>174.98204826</v>
      </c>
      <c r="R64" s="39">
        <v>0</v>
      </c>
      <c r="S64" s="39">
        <v>153.33396999999999</v>
      </c>
      <c r="T64" s="39">
        <v>149.39078681999999</v>
      </c>
      <c r="U64" s="39">
        <v>0</v>
      </c>
      <c r="V64" s="39">
        <v>20.76</v>
      </c>
      <c r="W64" s="39">
        <v>0</v>
      </c>
      <c r="X64" s="39">
        <v>218.16565700000001</v>
      </c>
      <c r="Y64" s="33">
        <v>0</v>
      </c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39">
        <v>0</v>
      </c>
      <c r="G65" s="39">
        <v>0</v>
      </c>
      <c r="H65" s="39">
        <v>0</v>
      </c>
      <c r="I65" s="39">
        <v>212.21777700000001</v>
      </c>
      <c r="J65" s="39">
        <v>0</v>
      </c>
      <c r="K65" s="39">
        <v>0</v>
      </c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39">
        <v>0</v>
      </c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39">
        <v>0</v>
      </c>
      <c r="V65" s="39">
        <v>47.64</v>
      </c>
      <c r="W65" s="39">
        <v>0</v>
      </c>
      <c r="X65" s="39">
        <v>216.745</v>
      </c>
      <c r="Y65" s="33">
        <v>0</v>
      </c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39">
        <v>0</v>
      </c>
      <c r="G66" s="39">
        <v>0</v>
      </c>
      <c r="H66" s="39">
        <v>0</v>
      </c>
      <c r="I66" s="39">
        <v>936.88557000000003</v>
      </c>
      <c r="J66" s="39">
        <v>0</v>
      </c>
      <c r="K66" s="39">
        <v>0</v>
      </c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39">
        <v>0</v>
      </c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39">
        <v>0</v>
      </c>
      <c r="V66" s="39">
        <v>63.73</v>
      </c>
      <c r="W66" s="39">
        <v>0</v>
      </c>
      <c r="X66" s="39">
        <v>240.24818999999999</v>
      </c>
      <c r="Y66" s="33">
        <v>0</v>
      </c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39">
        <v>0</v>
      </c>
      <c r="G67" s="39">
        <v>0</v>
      </c>
      <c r="H67" s="39">
        <v>0</v>
      </c>
      <c r="I67" s="39">
        <v>222.833214</v>
      </c>
      <c r="J67" s="39">
        <v>0</v>
      </c>
      <c r="K67" s="39">
        <v>0</v>
      </c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39">
        <v>0</v>
      </c>
      <c r="Q67" s="39">
        <v>256.0754432</v>
      </c>
      <c r="R67" s="39">
        <v>0</v>
      </c>
      <c r="S67" s="39">
        <v>139.239679</v>
      </c>
      <c r="T67" s="39">
        <v>120.95826818</v>
      </c>
      <c r="U67" s="39">
        <v>0</v>
      </c>
      <c r="V67" s="39">
        <v>25.81</v>
      </c>
      <c r="W67" s="39">
        <v>0</v>
      </c>
      <c r="X67" s="39">
        <v>260.23798099999999</v>
      </c>
      <c r="Y67" s="33">
        <v>0</v>
      </c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39">
        <v>0</v>
      </c>
      <c r="G68" s="39">
        <v>0</v>
      </c>
      <c r="H68" s="39">
        <v>0</v>
      </c>
      <c r="I68" s="39">
        <v>904.19365600000003</v>
      </c>
      <c r="J68" s="39">
        <v>0</v>
      </c>
      <c r="K68" s="39">
        <v>0</v>
      </c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39">
        <v>0</v>
      </c>
      <c r="Q68" s="39">
        <v>173.94300000000001</v>
      </c>
      <c r="R68" s="39">
        <v>0</v>
      </c>
      <c r="S68" s="39">
        <v>120.4</v>
      </c>
      <c r="T68" s="39">
        <v>141.339</v>
      </c>
      <c r="U68" s="39">
        <v>0</v>
      </c>
      <c r="V68" s="39">
        <v>56.53</v>
      </c>
      <c r="W68" s="39">
        <v>0</v>
      </c>
      <c r="X68" s="39">
        <v>271.22199999999998</v>
      </c>
      <c r="Y68" s="33">
        <v>0</v>
      </c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39">
        <v>0</v>
      </c>
      <c r="G69" s="39">
        <v>0</v>
      </c>
      <c r="H69" s="39">
        <v>0</v>
      </c>
      <c r="I69" s="39">
        <v>222.220868</v>
      </c>
      <c r="J69" s="39">
        <v>0</v>
      </c>
      <c r="K69" s="39">
        <v>0</v>
      </c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39">
        <v>0</v>
      </c>
      <c r="Q69" s="39">
        <v>330.56435661</v>
      </c>
      <c r="R69" s="39">
        <v>0</v>
      </c>
      <c r="S69" s="39">
        <v>155.11900900000001</v>
      </c>
      <c r="T69" s="39">
        <v>166.50449225</v>
      </c>
      <c r="U69" s="39">
        <v>0</v>
      </c>
      <c r="V69" s="39">
        <v>40.92</v>
      </c>
      <c r="W69" s="39">
        <v>0</v>
      </c>
      <c r="X69" s="39">
        <v>859.41650700000002</v>
      </c>
      <c r="Y69" s="33">
        <v>0</v>
      </c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39">
        <v>0</v>
      </c>
      <c r="G70" s="39">
        <v>0</v>
      </c>
      <c r="H70" s="39">
        <v>0</v>
      </c>
      <c r="I70" s="39">
        <v>136.87184999999999</v>
      </c>
      <c r="J70" s="39">
        <v>0</v>
      </c>
      <c r="K70" s="39">
        <v>0</v>
      </c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39">
        <v>0</v>
      </c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39">
        <v>0</v>
      </c>
      <c r="V70" s="39">
        <v>5.83</v>
      </c>
      <c r="W70" s="39">
        <v>0</v>
      </c>
      <c r="X70" s="39">
        <v>496.75868999999994</v>
      </c>
      <c r="Y70" s="33">
        <v>0</v>
      </c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39">
        <v>0</v>
      </c>
      <c r="G71" s="39">
        <v>0</v>
      </c>
      <c r="H71" s="39">
        <v>0</v>
      </c>
      <c r="I71" s="39">
        <v>137.683795</v>
      </c>
      <c r="J71" s="39">
        <v>0</v>
      </c>
      <c r="K71" s="39">
        <v>0</v>
      </c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39">
        <v>0</v>
      </c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39">
        <v>0</v>
      </c>
      <c r="V71" s="39">
        <v>138.55000000000001</v>
      </c>
      <c r="W71" s="39">
        <v>0</v>
      </c>
      <c r="X71" s="39">
        <v>314.23029200000002</v>
      </c>
      <c r="Y71" s="33">
        <v>0</v>
      </c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39">
        <v>0</v>
      </c>
      <c r="G72" s="39">
        <v>0</v>
      </c>
      <c r="H72" s="39">
        <v>0</v>
      </c>
      <c r="I72" s="39">
        <v>2352.6629160000002</v>
      </c>
      <c r="J72" s="39">
        <v>0</v>
      </c>
      <c r="K72" s="39">
        <v>0</v>
      </c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39">
        <v>0</v>
      </c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39">
        <v>0</v>
      </c>
      <c r="V72" s="39">
        <v>31.93</v>
      </c>
      <c r="W72" s="39">
        <v>0</v>
      </c>
      <c r="X72" s="39">
        <v>344.92965500000003</v>
      </c>
      <c r="Y72" s="33">
        <v>0</v>
      </c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39">
        <v>0</v>
      </c>
      <c r="G73" s="39">
        <v>0</v>
      </c>
      <c r="H73" s="39">
        <v>0</v>
      </c>
      <c r="I73" s="39">
        <v>235.84742600000001</v>
      </c>
      <c r="J73" s="39">
        <v>0</v>
      </c>
      <c r="K73" s="39">
        <v>0</v>
      </c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39">
        <v>0</v>
      </c>
      <c r="Q73" s="39">
        <v>604.29724454999996</v>
      </c>
      <c r="R73" s="39">
        <v>0</v>
      </c>
      <c r="S73" s="39">
        <v>303.713908</v>
      </c>
      <c r="T73" s="39">
        <v>172.54935542000001</v>
      </c>
      <c r="U73" s="39">
        <v>0</v>
      </c>
      <c r="V73" s="39">
        <v>65.84</v>
      </c>
      <c r="W73" s="39">
        <v>0</v>
      </c>
      <c r="X73" s="39">
        <v>324.82541400000002</v>
      </c>
      <c r="Y73" s="33">
        <v>0</v>
      </c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39">
        <v>0</v>
      </c>
      <c r="G74" s="39">
        <v>0</v>
      </c>
      <c r="H74" s="39">
        <v>0</v>
      </c>
      <c r="I74" s="39">
        <v>240.279967</v>
      </c>
      <c r="J74" s="39">
        <v>0</v>
      </c>
      <c r="K74" s="39">
        <v>0</v>
      </c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39">
        <v>0</v>
      </c>
      <c r="Q74" s="39">
        <v>252.57214872</v>
      </c>
      <c r="R74" s="39">
        <v>0</v>
      </c>
      <c r="S74" s="39">
        <v>249.11004299999999</v>
      </c>
      <c r="T74" s="39">
        <v>149.37883421000001</v>
      </c>
      <c r="U74" s="39">
        <v>0</v>
      </c>
      <c r="V74" s="39">
        <v>30.3</v>
      </c>
      <c r="W74" s="39">
        <v>0</v>
      </c>
      <c r="X74" s="39">
        <v>352.17495700000001</v>
      </c>
      <c r="Y74" s="33">
        <v>0</v>
      </c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39">
        <v>0</v>
      </c>
      <c r="G75" s="39">
        <v>0</v>
      </c>
      <c r="H75" s="39">
        <v>0</v>
      </c>
      <c r="I75" s="39">
        <v>1395.5479660000001</v>
      </c>
      <c r="J75" s="39">
        <v>0</v>
      </c>
      <c r="K75" s="39">
        <v>0</v>
      </c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39">
        <v>0</v>
      </c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39">
        <v>0</v>
      </c>
      <c r="V75" s="39">
        <v>68.790000000000006</v>
      </c>
      <c r="W75" s="39">
        <v>0</v>
      </c>
      <c r="X75" s="39">
        <v>347.12011000000001</v>
      </c>
      <c r="Y75" s="33">
        <v>0</v>
      </c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39">
        <v>0</v>
      </c>
      <c r="G76" s="39">
        <v>0</v>
      </c>
      <c r="H76" s="39">
        <v>0</v>
      </c>
      <c r="I76" s="39">
        <v>273.96866199999999</v>
      </c>
      <c r="J76" s="39">
        <v>0</v>
      </c>
      <c r="K76" s="39">
        <v>0</v>
      </c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39">
        <v>0</v>
      </c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39">
        <v>0</v>
      </c>
      <c r="V76" s="39">
        <v>28.38</v>
      </c>
      <c r="W76" s="39">
        <v>0</v>
      </c>
      <c r="X76" s="39">
        <v>357.17665699999998</v>
      </c>
      <c r="Y76" s="33">
        <v>0</v>
      </c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39">
        <v>0</v>
      </c>
      <c r="G77" s="39">
        <v>0</v>
      </c>
      <c r="H77" s="39">
        <v>0</v>
      </c>
      <c r="I77" s="39">
        <v>346.023706</v>
      </c>
      <c r="J77" s="39">
        <v>0</v>
      </c>
      <c r="K77" s="39">
        <v>0</v>
      </c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39">
        <v>0</v>
      </c>
      <c r="Q77" s="39">
        <v>399.05833792999999</v>
      </c>
      <c r="R77" s="39">
        <v>0</v>
      </c>
      <c r="S77" s="39">
        <v>333.30810300000002</v>
      </c>
      <c r="T77" s="39">
        <v>159.63472403</v>
      </c>
      <c r="U77" s="39">
        <v>0</v>
      </c>
      <c r="V77" s="39">
        <v>28.62</v>
      </c>
      <c r="W77" s="39">
        <v>0</v>
      </c>
      <c r="X77" s="39">
        <v>389.65373</v>
      </c>
      <c r="Y77" s="33">
        <v>0</v>
      </c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39">
        <v>0</v>
      </c>
      <c r="G78" s="39">
        <v>0</v>
      </c>
      <c r="H78" s="39">
        <v>0</v>
      </c>
      <c r="I78" s="39">
        <v>1408.3944019999999</v>
      </c>
      <c r="J78" s="39">
        <v>0</v>
      </c>
      <c r="K78" s="39">
        <v>0</v>
      </c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39">
        <v>0</v>
      </c>
      <c r="Q78" s="39">
        <v>284.51894606000002</v>
      </c>
      <c r="R78" s="39">
        <v>0</v>
      </c>
      <c r="S78" s="39">
        <v>280.60688699999997</v>
      </c>
      <c r="T78" s="39">
        <v>157.26378939</v>
      </c>
      <c r="U78" s="39">
        <v>0</v>
      </c>
      <c r="V78" s="39">
        <v>65.819999999999993</v>
      </c>
      <c r="W78" s="39">
        <v>0</v>
      </c>
      <c r="X78" s="39">
        <v>391.65427</v>
      </c>
      <c r="Y78" s="33">
        <v>0</v>
      </c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39">
        <v>0</v>
      </c>
      <c r="G79" s="39">
        <v>0</v>
      </c>
      <c r="H79" s="39">
        <v>0</v>
      </c>
      <c r="I79" s="39">
        <v>332.52811000000003</v>
      </c>
      <c r="J79" s="39">
        <v>0</v>
      </c>
      <c r="K79" s="39">
        <v>0</v>
      </c>
      <c r="L79" s="39">
        <v>0</v>
      </c>
      <c r="M79" s="39">
        <v>87.18958164</v>
      </c>
      <c r="N79" s="39">
        <v>497.25818700000002</v>
      </c>
      <c r="O79" s="39">
        <v>36.980901950000003</v>
      </c>
      <c r="P79" s="39">
        <v>0</v>
      </c>
      <c r="Q79" s="39">
        <v>391.23101314000002</v>
      </c>
      <c r="R79" s="39">
        <v>0</v>
      </c>
      <c r="S79" s="39">
        <v>267.18433299999998</v>
      </c>
      <c r="T79" s="39">
        <v>152.08850658</v>
      </c>
      <c r="U79" s="39">
        <v>0</v>
      </c>
      <c r="V79" s="39">
        <v>26.43</v>
      </c>
      <c r="W79" s="39">
        <v>0</v>
      </c>
      <c r="X79" s="39">
        <v>387.28238900000002</v>
      </c>
      <c r="Y79" s="33">
        <v>0</v>
      </c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39">
        <v>0</v>
      </c>
      <c r="G80" s="39">
        <v>0</v>
      </c>
      <c r="H80" s="39">
        <v>0</v>
      </c>
      <c r="I80" s="39">
        <v>1459.219799</v>
      </c>
      <c r="J80" s="39">
        <v>0</v>
      </c>
      <c r="K80" s="39">
        <v>0</v>
      </c>
      <c r="L80" s="39">
        <v>0</v>
      </c>
      <c r="M80" s="39">
        <v>84.022184370000005</v>
      </c>
      <c r="N80" s="39">
        <v>532.42481399999997</v>
      </c>
      <c r="O80" s="39">
        <v>0</v>
      </c>
      <c r="P80" s="39">
        <v>0</v>
      </c>
      <c r="Q80" s="39">
        <v>278.87667577000002</v>
      </c>
      <c r="R80" s="39">
        <v>0</v>
      </c>
      <c r="S80" s="39">
        <v>275.362617</v>
      </c>
      <c r="T80" s="39">
        <v>166.94870850999999</v>
      </c>
      <c r="U80" s="39">
        <v>0</v>
      </c>
      <c r="V80" s="39">
        <v>64.69</v>
      </c>
      <c r="W80" s="39">
        <v>0</v>
      </c>
      <c r="X80" s="39">
        <v>405.68402900000001</v>
      </c>
      <c r="Y80" s="33">
        <v>0</v>
      </c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39">
        <v>0</v>
      </c>
      <c r="G81" s="39">
        <v>0</v>
      </c>
      <c r="H81" s="39">
        <v>0</v>
      </c>
      <c r="I81" s="39">
        <v>315.54804200000001</v>
      </c>
      <c r="J81" s="39">
        <v>0</v>
      </c>
      <c r="K81" s="39">
        <v>0</v>
      </c>
      <c r="L81" s="39">
        <v>0</v>
      </c>
      <c r="M81" s="39">
        <v>82.318048300000001</v>
      </c>
      <c r="N81" s="39">
        <v>826.64219600000001</v>
      </c>
      <c r="O81" s="39">
        <v>0</v>
      </c>
      <c r="P81" s="39">
        <v>0</v>
      </c>
      <c r="Q81" s="39">
        <v>496.16430505</v>
      </c>
      <c r="R81" s="39">
        <v>0</v>
      </c>
      <c r="S81" s="39">
        <v>437.46057000000002</v>
      </c>
      <c r="T81" s="39">
        <v>177.45127633999999</v>
      </c>
      <c r="U81" s="39">
        <v>0</v>
      </c>
      <c r="V81" s="39">
        <v>45.7</v>
      </c>
      <c r="W81" s="39">
        <v>0</v>
      </c>
      <c r="X81" s="39">
        <v>1319.528472</v>
      </c>
      <c r="Y81" s="33">
        <v>0</v>
      </c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39">
        <v>0</v>
      </c>
      <c r="G82" s="39">
        <v>0</v>
      </c>
      <c r="H82" s="39">
        <v>0</v>
      </c>
      <c r="I82" s="39">
        <v>232.361582</v>
      </c>
      <c r="J82" s="39">
        <v>0</v>
      </c>
      <c r="K82" s="39">
        <v>0</v>
      </c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39">
        <v>0</v>
      </c>
      <c r="Q82" s="39">
        <v>803.10091964000003</v>
      </c>
      <c r="R82" s="39">
        <v>0</v>
      </c>
      <c r="S82" s="39">
        <v>44.893309000000002</v>
      </c>
      <c r="T82" s="39">
        <v>137.33782216</v>
      </c>
      <c r="U82" s="39">
        <v>0</v>
      </c>
      <c r="V82" s="39">
        <v>32.17</v>
      </c>
      <c r="W82" s="39">
        <v>0</v>
      </c>
      <c r="X82" s="39">
        <v>825.68357600000002</v>
      </c>
      <c r="Y82" s="33">
        <v>0</v>
      </c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39">
        <v>0</v>
      </c>
      <c r="G83" s="39">
        <v>0</v>
      </c>
      <c r="H83" s="39">
        <v>0</v>
      </c>
      <c r="I83" s="39">
        <v>183.46581699999999</v>
      </c>
      <c r="J83" s="39">
        <v>0</v>
      </c>
      <c r="K83" s="39">
        <v>0</v>
      </c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39">
        <v>0</v>
      </c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39">
        <v>0</v>
      </c>
      <c r="V83" s="39">
        <v>231.32</v>
      </c>
      <c r="W83" s="39">
        <v>0</v>
      </c>
      <c r="X83" s="39">
        <v>456.87039900000002</v>
      </c>
      <c r="Y83" s="33">
        <v>0</v>
      </c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39">
        <v>0</v>
      </c>
      <c r="G84" s="39">
        <v>0</v>
      </c>
      <c r="H84" s="39">
        <v>0</v>
      </c>
      <c r="I84" s="39">
        <v>3907.7903270000002</v>
      </c>
      <c r="J84" s="39">
        <v>0</v>
      </c>
      <c r="K84" s="39">
        <v>0</v>
      </c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39">
        <v>0</v>
      </c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39">
        <v>0</v>
      </c>
      <c r="V84" s="39">
        <v>48.07</v>
      </c>
      <c r="W84" s="39">
        <v>0</v>
      </c>
      <c r="X84" s="39">
        <v>528.34929299999999</v>
      </c>
      <c r="Y84" s="33">
        <v>0</v>
      </c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39">
        <v>0</v>
      </c>
      <c r="G85" s="39">
        <v>0</v>
      </c>
      <c r="H85" s="39">
        <v>0</v>
      </c>
      <c r="I85" s="39">
        <v>424.470979</v>
      </c>
      <c r="J85" s="39">
        <v>0</v>
      </c>
      <c r="K85" s="39">
        <v>0</v>
      </c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39">
        <v>0</v>
      </c>
      <c r="Q85" s="39">
        <v>985.10590671</v>
      </c>
      <c r="R85" s="39">
        <v>0</v>
      </c>
      <c r="S85" s="39">
        <v>472.03721400000001</v>
      </c>
      <c r="T85" s="39">
        <v>271.44537801000001</v>
      </c>
      <c r="U85" s="39">
        <v>0</v>
      </c>
      <c r="V85" s="39">
        <v>97.76</v>
      </c>
      <c r="W85" s="39">
        <v>0</v>
      </c>
      <c r="X85" s="39">
        <v>498.639387</v>
      </c>
      <c r="Y85" s="33">
        <v>0</v>
      </c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39">
        <v>0</v>
      </c>
      <c r="G86" s="39">
        <v>0</v>
      </c>
      <c r="H86" s="39">
        <v>0</v>
      </c>
      <c r="I86" s="39">
        <v>454.75818099999998</v>
      </c>
      <c r="J86" s="39">
        <v>0</v>
      </c>
      <c r="K86" s="39">
        <v>0</v>
      </c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39">
        <v>0</v>
      </c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39">
        <v>0</v>
      </c>
      <c r="V86" s="39">
        <v>43.88</v>
      </c>
      <c r="W86" s="39">
        <v>0</v>
      </c>
      <c r="X86" s="39">
        <v>548.89754300000004</v>
      </c>
      <c r="Y86" s="33">
        <v>0</v>
      </c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39">
        <v>0</v>
      </c>
      <c r="G87" s="39">
        <v>0</v>
      </c>
      <c r="H87" s="39">
        <v>0</v>
      </c>
      <c r="I87" s="39">
        <v>2487.1581940000001</v>
      </c>
      <c r="J87" s="39">
        <v>0</v>
      </c>
      <c r="K87" s="39">
        <v>0</v>
      </c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39">
        <v>0</v>
      </c>
      <c r="Q87" s="39">
        <v>652.07373637000001</v>
      </c>
      <c r="R87" s="39">
        <v>0</v>
      </c>
      <c r="S87" s="39">
        <v>496.55639430000002</v>
      </c>
      <c r="T87" s="39">
        <v>282.45789005</v>
      </c>
      <c r="U87" s="39">
        <v>0</v>
      </c>
      <c r="V87" s="39">
        <v>107.27</v>
      </c>
      <c r="W87" s="39">
        <v>0</v>
      </c>
      <c r="X87" s="39">
        <v>612.13537099999996</v>
      </c>
      <c r="Y87" s="33">
        <v>0</v>
      </c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39">
        <v>0</v>
      </c>
      <c r="G88" s="39">
        <v>0</v>
      </c>
      <c r="H88" s="39">
        <v>0</v>
      </c>
      <c r="I88" s="39">
        <v>660.76099999999997</v>
      </c>
      <c r="J88" s="39">
        <v>0</v>
      </c>
      <c r="K88" s="39">
        <v>0</v>
      </c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39">
        <v>0</v>
      </c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39">
        <v>0</v>
      </c>
      <c r="V88" s="39">
        <v>46.23</v>
      </c>
      <c r="W88" s="39">
        <v>0</v>
      </c>
      <c r="X88" s="39">
        <v>639.77587700000004</v>
      </c>
      <c r="Y88" s="33">
        <v>0</v>
      </c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39">
        <v>0</v>
      </c>
      <c r="G89" s="39">
        <v>0</v>
      </c>
      <c r="H89" s="39">
        <v>0</v>
      </c>
      <c r="I89" s="39">
        <v>832.30449899999996</v>
      </c>
      <c r="J89" s="39">
        <v>0</v>
      </c>
      <c r="K89" s="39">
        <v>0</v>
      </c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39">
        <v>0</v>
      </c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39">
        <v>0</v>
      </c>
      <c r="V89" s="39">
        <v>46.48</v>
      </c>
      <c r="W89" s="39">
        <v>0</v>
      </c>
      <c r="X89" s="39">
        <v>680.58585900000003</v>
      </c>
      <c r="Y89" s="33">
        <v>0</v>
      </c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39">
        <v>0</v>
      </c>
      <c r="G90" s="39">
        <v>0</v>
      </c>
      <c r="H90" s="39">
        <v>0</v>
      </c>
      <c r="I90" s="39">
        <v>2672.4094759999998</v>
      </c>
      <c r="J90" s="39">
        <v>0</v>
      </c>
      <c r="K90" s="39">
        <v>0</v>
      </c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39">
        <v>0</v>
      </c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39">
        <v>0</v>
      </c>
      <c r="V90" s="39">
        <v>107.88</v>
      </c>
      <c r="W90" s="39">
        <v>0</v>
      </c>
      <c r="X90" s="39">
        <v>641.484556</v>
      </c>
      <c r="Y90" s="33">
        <v>0</v>
      </c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39">
        <v>0</v>
      </c>
      <c r="G91" s="39">
        <v>0</v>
      </c>
      <c r="H91" s="39">
        <v>0</v>
      </c>
      <c r="I91" s="39">
        <v>659.51157999999998</v>
      </c>
      <c r="J91" s="39">
        <v>0</v>
      </c>
      <c r="K91" s="39">
        <v>0</v>
      </c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39">
        <v>0</v>
      </c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39">
        <v>0</v>
      </c>
      <c r="V91" s="39">
        <v>44</v>
      </c>
      <c r="W91" s="39">
        <v>0</v>
      </c>
      <c r="X91" s="39">
        <v>690.864147</v>
      </c>
      <c r="Y91" s="33">
        <v>0</v>
      </c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39">
        <v>0</v>
      </c>
      <c r="G92" s="39">
        <v>0</v>
      </c>
      <c r="H92" s="39">
        <v>0</v>
      </c>
      <c r="I92" s="39">
        <v>2831.407627</v>
      </c>
      <c r="J92" s="39">
        <v>0</v>
      </c>
      <c r="K92" s="39">
        <v>0</v>
      </c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39">
        <v>0</v>
      </c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39">
        <v>0</v>
      </c>
      <c r="V92" s="39">
        <v>100.8</v>
      </c>
      <c r="W92" s="39">
        <v>0</v>
      </c>
      <c r="X92" s="39">
        <v>677.19361700000002</v>
      </c>
      <c r="Y92" s="33">
        <v>0</v>
      </c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39">
        <v>0</v>
      </c>
      <c r="G93" s="39">
        <v>0</v>
      </c>
      <c r="H93" s="39">
        <v>0</v>
      </c>
      <c r="I93" s="39">
        <v>623.04098699999997</v>
      </c>
      <c r="J93" s="39">
        <v>0</v>
      </c>
      <c r="K93" s="39">
        <v>0</v>
      </c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39">
        <v>0</v>
      </c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39">
        <v>0</v>
      </c>
      <c r="V93" s="39">
        <v>84.02</v>
      </c>
      <c r="W93" s="39">
        <v>0</v>
      </c>
      <c r="X93" s="39">
        <v>4017.5648430000001</v>
      </c>
      <c r="Y93" s="33">
        <v>0</v>
      </c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39">
        <v>0</v>
      </c>
      <c r="G94" s="39">
        <v>0</v>
      </c>
      <c r="H94" s="39">
        <v>0</v>
      </c>
      <c r="I94" s="39">
        <v>544.47363700000005</v>
      </c>
      <c r="J94" s="39">
        <v>0</v>
      </c>
      <c r="K94" s="39">
        <v>0</v>
      </c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39">
        <v>0</v>
      </c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39">
        <v>0</v>
      </c>
      <c r="V94" s="39">
        <v>67.12</v>
      </c>
      <c r="W94" s="39">
        <v>185.21586383000002</v>
      </c>
      <c r="X94" s="39">
        <v>2679.715635</v>
      </c>
      <c r="Y94" s="33">
        <v>0</v>
      </c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39">
        <v>0</v>
      </c>
      <c r="G95" s="39">
        <v>0</v>
      </c>
      <c r="H95" s="39">
        <v>0</v>
      </c>
      <c r="I95" s="39">
        <v>365.20085899999998</v>
      </c>
      <c r="J95" s="39">
        <v>0</v>
      </c>
      <c r="K95" s="39">
        <v>0</v>
      </c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39">
        <v>0</v>
      </c>
      <c r="Q95" s="39">
        <v>4719.5671441499999</v>
      </c>
      <c r="R95" s="39">
        <v>0</v>
      </c>
      <c r="S95" s="39">
        <v>404.550138</v>
      </c>
      <c r="T95" s="39">
        <v>781.77019826000003</v>
      </c>
      <c r="U95" s="39">
        <v>0</v>
      </c>
      <c r="V95" s="39">
        <v>800.61</v>
      </c>
      <c r="W95" s="39">
        <v>210.60199544999998</v>
      </c>
      <c r="X95" s="39">
        <v>1288.129602</v>
      </c>
      <c r="Y95" s="33">
        <v>0</v>
      </c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39">
        <v>0</v>
      </c>
      <c r="G96" s="39">
        <v>0</v>
      </c>
      <c r="H96" s="39">
        <v>0</v>
      </c>
      <c r="I96" s="39">
        <v>413.75507599999997</v>
      </c>
      <c r="J96" s="39">
        <v>0</v>
      </c>
      <c r="K96" s="39">
        <v>0</v>
      </c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39">
        <v>0</v>
      </c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39">
        <v>0</v>
      </c>
      <c r="V96" s="39">
        <v>109.06</v>
      </c>
      <c r="W96" s="39">
        <v>627.12869526999998</v>
      </c>
      <c r="X96" s="39">
        <v>1328.33053</v>
      </c>
      <c r="Y96" s="33">
        <v>0</v>
      </c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39">
        <v>0</v>
      </c>
      <c r="G97" s="39">
        <v>0</v>
      </c>
      <c r="H97" s="39">
        <v>0</v>
      </c>
      <c r="I97" s="39">
        <v>908.966635</v>
      </c>
      <c r="J97" s="39">
        <v>0</v>
      </c>
      <c r="K97" s="39">
        <v>0</v>
      </c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39">
        <v>0</v>
      </c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39">
        <v>0</v>
      </c>
      <c r="V97" s="39">
        <v>304.45999999999998</v>
      </c>
      <c r="W97" s="39">
        <v>1639.6067489300001</v>
      </c>
      <c r="X97" s="39">
        <v>1783.6593660000001</v>
      </c>
      <c r="Y97" s="33">
        <v>0</v>
      </c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39">
        <v>0</v>
      </c>
      <c r="G98" s="39">
        <v>0</v>
      </c>
      <c r="H98" s="39">
        <v>0</v>
      </c>
      <c r="I98" s="39">
        <v>12547.545743999999</v>
      </c>
      <c r="J98" s="39">
        <v>0</v>
      </c>
      <c r="K98" s="39">
        <v>0</v>
      </c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39">
        <v>0</v>
      </c>
      <c r="Q98" s="39">
        <v>1564.91894374</v>
      </c>
      <c r="R98" s="39">
        <v>0</v>
      </c>
      <c r="S98" s="39">
        <v>4330.3123366</v>
      </c>
      <c r="T98" s="39">
        <v>910.45380050999995</v>
      </c>
      <c r="U98" s="39">
        <v>0</v>
      </c>
      <c r="V98" s="39">
        <v>77.05</v>
      </c>
      <c r="W98" s="39">
        <v>1034.6233039799999</v>
      </c>
      <c r="X98" s="39">
        <v>2086.5963430000002</v>
      </c>
      <c r="Y98" s="33">
        <v>0</v>
      </c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39">
        <v>0</v>
      </c>
      <c r="G99" s="39">
        <v>0</v>
      </c>
      <c r="H99" s="39">
        <v>0</v>
      </c>
      <c r="I99" s="39">
        <v>1445.61319</v>
      </c>
      <c r="J99" s="39">
        <v>0</v>
      </c>
      <c r="K99" s="39">
        <v>0</v>
      </c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39">
        <v>0</v>
      </c>
      <c r="Q99" s="39">
        <v>1516.9752044500001</v>
      </c>
      <c r="R99" s="39">
        <v>0</v>
      </c>
      <c r="S99" s="39">
        <v>1884.462638</v>
      </c>
      <c r="T99" s="39">
        <v>649.76194932999999</v>
      </c>
      <c r="U99" s="39">
        <v>0</v>
      </c>
      <c r="V99" s="39">
        <v>318.58999999999997</v>
      </c>
      <c r="W99" s="39">
        <v>615.43404025999996</v>
      </c>
      <c r="X99" s="39">
        <v>1972.567452</v>
      </c>
      <c r="Y99" s="33">
        <v>0</v>
      </c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39">
        <v>0</v>
      </c>
      <c r="G100" s="39">
        <v>0</v>
      </c>
      <c r="H100" s="39">
        <v>0</v>
      </c>
      <c r="I100" s="39">
        <v>7597.6577390000002</v>
      </c>
      <c r="J100" s="39">
        <v>0</v>
      </c>
      <c r="K100" s="39">
        <v>0</v>
      </c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39">
        <v>0</v>
      </c>
      <c r="Q100" s="39">
        <v>2299.0427847199999</v>
      </c>
      <c r="R100" s="39">
        <v>0</v>
      </c>
      <c r="S100" s="39">
        <v>2545.188365</v>
      </c>
      <c r="T100" s="39">
        <v>1021.4173577</v>
      </c>
      <c r="U100" s="39">
        <v>0</v>
      </c>
      <c r="V100" s="39">
        <v>174.24</v>
      </c>
      <c r="W100" s="39">
        <v>640.00834338000004</v>
      </c>
      <c r="X100" s="39">
        <v>2471.6290730000001</v>
      </c>
      <c r="Y100" s="33">
        <v>0</v>
      </c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39">
        <v>0</v>
      </c>
      <c r="G101" s="39">
        <v>0</v>
      </c>
      <c r="H101" s="39">
        <v>0</v>
      </c>
      <c r="I101" s="39">
        <v>2132.6436349999999</v>
      </c>
      <c r="J101" s="39">
        <v>0</v>
      </c>
      <c r="K101" s="39">
        <v>0</v>
      </c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39">
        <v>0</v>
      </c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39">
        <v>0</v>
      </c>
      <c r="V101" s="39">
        <v>150.97</v>
      </c>
      <c r="W101" s="39">
        <v>675.82892130999994</v>
      </c>
      <c r="X101" s="39">
        <v>2555.5861960000002</v>
      </c>
      <c r="Y101" s="33">
        <v>0</v>
      </c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39">
        <v>0</v>
      </c>
      <c r="G102" s="39">
        <v>0</v>
      </c>
      <c r="H102" s="39">
        <v>0</v>
      </c>
      <c r="I102" s="39">
        <v>7460.1545960000003</v>
      </c>
      <c r="J102" s="39">
        <v>0</v>
      </c>
      <c r="K102" s="39">
        <v>0</v>
      </c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39">
        <v>0</v>
      </c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39">
        <v>0</v>
      </c>
      <c r="V102" s="39">
        <v>556.17999999999995</v>
      </c>
      <c r="W102" s="39">
        <v>686.46961455999997</v>
      </c>
      <c r="X102" s="39">
        <v>2405.4736109999999</v>
      </c>
      <c r="Y102" s="33">
        <v>0</v>
      </c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39">
        <v>0</v>
      </c>
      <c r="G103" s="39">
        <v>0</v>
      </c>
      <c r="H103" s="39">
        <v>0</v>
      </c>
      <c r="I103" s="39">
        <v>1646.5794330000001</v>
      </c>
      <c r="J103" s="39">
        <v>0</v>
      </c>
      <c r="K103" s="39">
        <v>0</v>
      </c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39">
        <v>0</v>
      </c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39">
        <v>0</v>
      </c>
      <c r="V103" s="39">
        <v>216.5</v>
      </c>
      <c r="W103" s="39">
        <v>394.49696866000005</v>
      </c>
      <c r="X103" s="39">
        <v>2664.5807589999999</v>
      </c>
      <c r="Y103" s="33">
        <v>0</v>
      </c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39">
        <v>0</v>
      </c>
      <c r="G104" s="39">
        <v>0</v>
      </c>
      <c r="H104" s="39">
        <v>0</v>
      </c>
      <c r="I104" s="39">
        <v>7760.4539349999995</v>
      </c>
      <c r="J104" s="39">
        <v>0</v>
      </c>
      <c r="K104" s="39">
        <v>0</v>
      </c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39">
        <v>0</v>
      </c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39">
        <v>0</v>
      </c>
      <c r="V104" s="39">
        <v>584.98</v>
      </c>
      <c r="W104" s="39">
        <v>678.97438739999996</v>
      </c>
      <c r="X104" s="39">
        <v>2452.9580550000001</v>
      </c>
      <c r="Y104" s="33">
        <v>0</v>
      </c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39">
        <v>0</v>
      </c>
      <c r="G105" s="39">
        <v>0</v>
      </c>
      <c r="H105" s="39">
        <v>0</v>
      </c>
      <c r="I105" s="39">
        <v>1709.8623709999999</v>
      </c>
      <c r="J105" s="39">
        <v>0</v>
      </c>
      <c r="K105" s="39">
        <v>0</v>
      </c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39">
        <v>0</v>
      </c>
      <c r="Q105" s="39">
        <v>3337.3546857599999</v>
      </c>
      <c r="R105" s="39">
        <v>0</v>
      </c>
      <c r="S105" s="39">
        <v>1305.908604</v>
      </c>
      <c r="T105" s="39">
        <v>1855.6677657</v>
      </c>
      <c r="U105" s="39">
        <v>0</v>
      </c>
      <c r="V105" s="39">
        <v>282.31</v>
      </c>
      <c r="W105" s="39">
        <v>370.89739818999999</v>
      </c>
      <c r="X105" s="39">
        <v>9267.7223709999998</v>
      </c>
      <c r="Y105" s="33">
        <v>0</v>
      </c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39">
        <v>0</v>
      </c>
      <c r="G106" s="39">
        <v>0</v>
      </c>
      <c r="H106" s="39">
        <v>0</v>
      </c>
      <c r="I106" s="39">
        <v>1475.741843</v>
      </c>
      <c r="J106" s="39">
        <v>0</v>
      </c>
      <c r="K106" s="39">
        <v>0</v>
      </c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39">
        <v>0</v>
      </c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39">
        <v>0</v>
      </c>
      <c r="V106" s="39">
        <v>110.67</v>
      </c>
      <c r="W106" s="39">
        <v>513.08141443</v>
      </c>
      <c r="X106" s="39">
        <v>5200.7537060000004</v>
      </c>
      <c r="Y106" s="33">
        <v>0</v>
      </c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39">
        <v>0</v>
      </c>
      <c r="G107" s="39">
        <v>0</v>
      </c>
      <c r="H107" s="39">
        <v>0</v>
      </c>
      <c r="I107" s="39">
        <v>1028.7191600000001</v>
      </c>
      <c r="J107" s="39">
        <v>0</v>
      </c>
      <c r="K107" s="39">
        <v>0</v>
      </c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39">
        <v>0</v>
      </c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39">
        <v>0</v>
      </c>
      <c r="V107" s="39">
        <v>2190.54</v>
      </c>
      <c r="W107" s="39">
        <v>335.74239187000001</v>
      </c>
      <c r="X107" s="39">
        <v>2819.0869290000001</v>
      </c>
      <c r="Y107" s="33">
        <v>0</v>
      </c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39">
        <v>0</v>
      </c>
      <c r="G108" s="39">
        <v>0</v>
      </c>
      <c r="H108" s="39">
        <v>0</v>
      </c>
      <c r="I108" s="39">
        <v>21004.953916999999</v>
      </c>
      <c r="J108" s="39">
        <v>0</v>
      </c>
      <c r="K108" s="39">
        <v>0</v>
      </c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39">
        <v>0</v>
      </c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39">
        <v>0</v>
      </c>
      <c r="V108" s="39">
        <v>279.8</v>
      </c>
      <c r="W108" s="39">
        <v>2406.00072808</v>
      </c>
      <c r="X108" s="39">
        <v>2667.6349930000001</v>
      </c>
      <c r="Y108" s="33">
        <v>0</v>
      </c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39">
        <v>0</v>
      </c>
      <c r="G109" s="39">
        <v>0</v>
      </c>
      <c r="H109" s="39">
        <v>0</v>
      </c>
      <c r="I109" s="39">
        <v>3288.1089830000001</v>
      </c>
      <c r="J109" s="39">
        <v>0</v>
      </c>
      <c r="K109" s="39">
        <v>0</v>
      </c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39">
        <v>0</v>
      </c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39">
        <v>0</v>
      </c>
      <c r="V109" s="39">
        <v>357.08</v>
      </c>
      <c r="W109" s="39">
        <v>2175.0019086100001</v>
      </c>
      <c r="X109" s="39">
        <v>2891.5994559999999</v>
      </c>
      <c r="Y109" s="33">
        <v>0</v>
      </c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39">
        <v>0</v>
      </c>
      <c r="G110" s="39">
        <v>0</v>
      </c>
      <c r="H110" s="39">
        <v>0</v>
      </c>
      <c r="I110" s="39">
        <v>12765.362649999999</v>
      </c>
      <c r="J110" s="39">
        <v>0</v>
      </c>
      <c r="K110" s="39">
        <v>0</v>
      </c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39">
        <v>0</v>
      </c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39">
        <v>0</v>
      </c>
      <c r="V110" s="39">
        <v>226.67</v>
      </c>
      <c r="W110" s="39">
        <v>1001.73289583</v>
      </c>
      <c r="X110" s="39">
        <v>2863.884513</v>
      </c>
      <c r="Y110" s="33">
        <v>0</v>
      </c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39">
        <v>0</v>
      </c>
      <c r="G111" s="39">
        <v>0</v>
      </c>
      <c r="H111" s="39">
        <v>0</v>
      </c>
      <c r="I111" s="39">
        <v>4223.3590039999999</v>
      </c>
      <c r="J111" s="39">
        <v>0</v>
      </c>
      <c r="K111" s="39">
        <v>0</v>
      </c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39">
        <v>0</v>
      </c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39">
        <v>0</v>
      </c>
      <c r="V111" s="39">
        <v>508.06</v>
      </c>
      <c r="W111" s="39">
        <v>794.10275540999999</v>
      </c>
      <c r="X111" s="39">
        <v>2990.3924820000002</v>
      </c>
      <c r="Y111" s="33">
        <v>0</v>
      </c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39">
        <v>0</v>
      </c>
      <c r="G112" s="39">
        <v>0</v>
      </c>
      <c r="H112" s="39">
        <v>0</v>
      </c>
      <c r="I112" s="39">
        <v>12903.069669</v>
      </c>
      <c r="J112" s="39">
        <v>0</v>
      </c>
      <c r="K112" s="39">
        <v>0</v>
      </c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39">
        <v>0</v>
      </c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39">
        <v>0</v>
      </c>
      <c r="V112" s="39">
        <v>317.35000000000002</v>
      </c>
      <c r="W112" s="39">
        <v>1106.5700666099999</v>
      </c>
      <c r="X112" s="39">
        <v>3407.6312400000002</v>
      </c>
      <c r="Y112" s="33">
        <v>0</v>
      </c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39">
        <v>0</v>
      </c>
      <c r="G113" s="39">
        <v>0</v>
      </c>
      <c r="H113" s="39">
        <v>0</v>
      </c>
      <c r="I113" s="39">
        <v>5461.6319229999999</v>
      </c>
      <c r="J113" s="39">
        <v>0</v>
      </c>
      <c r="K113" s="39">
        <v>0</v>
      </c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39">
        <v>0</v>
      </c>
      <c r="Q113" s="39">
        <v>3703.3913629399999</v>
      </c>
      <c r="R113" s="39">
        <v>0</v>
      </c>
      <c r="S113" s="39">
        <v>1753.100512</v>
      </c>
      <c r="T113" s="39">
        <v>1343.87516082</v>
      </c>
      <c r="U113" s="39">
        <v>0</v>
      </c>
      <c r="V113" s="39">
        <v>256.73</v>
      </c>
      <c r="W113" s="39">
        <v>775.20128575000001</v>
      </c>
      <c r="X113" s="39">
        <v>3138.6949500000001</v>
      </c>
      <c r="Y113" s="33">
        <v>0</v>
      </c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39">
        <v>0</v>
      </c>
      <c r="G114" s="39">
        <v>0</v>
      </c>
      <c r="H114" s="39">
        <v>0</v>
      </c>
      <c r="I114" s="39">
        <v>15822.354481</v>
      </c>
      <c r="J114" s="39">
        <v>0</v>
      </c>
      <c r="K114" s="39">
        <v>0</v>
      </c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39">
        <v>0</v>
      </c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39">
        <v>0</v>
      </c>
      <c r="V114" s="39">
        <v>522.66999999999996</v>
      </c>
      <c r="W114" s="39">
        <v>1106.73249747</v>
      </c>
      <c r="X114" s="39">
        <v>3014.540152</v>
      </c>
      <c r="Y114" s="33">
        <v>0</v>
      </c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39">
        <v>0</v>
      </c>
      <c r="G115" s="39">
        <v>0</v>
      </c>
      <c r="H115" s="39">
        <v>0</v>
      </c>
      <c r="I115" s="39">
        <v>5307.9424769999996</v>
      </c>
      <c r="J115" s="39">
        <v>0</v>
      </c>
      <c r="K115" s="39">
        <v>0</v>
      </c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39">
        <v>0</v>
      </c>
      <c r="Q115" s="39">
        <v>3874.3381922399999</v>
      </c>
      <c r="R115" s="39">
        <v>0</v>
      </c>
      <c r="S115" s="39">
        <v>1496.035466</v>
      </c>
      <c r="T115" s="39">
        <v>1474.00703699</v>
      </c>
      <c r="U115" s="39">
        <v>0</v>
      </c>
      <c r="V115" s="39">
        <v>271.57</v>
      </c>
      <c r="W115" s="39">
        <v>627.00388772999997</v>
      </c>
      <c r="X115" s="39">
        <v>3384.2735640000001</v>
      </c>
      <c r="Y115" s="33">
        <v>0</v>
      </c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39">
        <v>0</v>
      </c>
      <c r="G116" s="39">
        <v>0</v>
      </c>
      <c r="H116" s="39">
        <v>0</v>
      </c>
      <c r="I116" s="39">
        <v>13853.807986</v>
      </c>
      <c r="J116" s="39">
        <v>0</v>
      </c>
      <c r="K116" s="39">
        <v>0</v>
      </c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39">
        <v>0</v>
      </c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39">
        <v>0</v>
      </c>
      <c r="V116" s="39">
        <v>480.25</v>
      </c>
      <c r="W116" s="39">
        <v>654.88920439000003</v>
      </c>
      <c r="X116" s="39">
        <v>3211.4587590000001</v>
      </c>
      <c r="Y116" s="33">
        <v>0</v>
      </c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39">
        <v>0</v>
      </c>
      <c r="G117" s="39">
        <v>0</v>
      </c>
      <c r="H117" s="39">
        <v>0</v>
      </c>
      <c r="I117" s="39">
        <v>4548.5577000000003</v>
      </c>
      <c r="J117" s="39">
        <v>0</v>
      </c>
      <c r="K117" s="39">
        <v>0</v>
      </c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39">
        <v>0</v>
      </c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39">
        <v>0</v>
      </c>
      <c r="V117" s="39">
        <v>340</v>
      </c>
      <c r="W117" s="39">
        <v>1010.1883069600001</v>
      </c>
      <c r="X117" s="39">
        <v>11337.994208</v>
      </c>
      <c r="Y117" s="33">
        <v>0</v>
      </c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39">
        <v>0</v>
      </c>
      <c r="G118" s="39">
        <v>0</v>
      </c>
      <c r="H118" s="39">
        <v>0</v>
      </c>
      <c r="I118" s="39">
        <v>2998.2586489999999</v>
      </c>
      <c r="J118" s="39">
        <v>0</v>
      </c>
      <c r="K118" s="39">
        <v>0</v>
      </c>
      <c r="L118" s="39">
        <v>0</v>
      </c>
      <c r="M118" s="39">
        <v>465.70864434999999</v>
      </c>
      <c r="N118" s="39">
        <v>3641.0630381000001</v>
      </c>
      <c r="O118" s="39">
        <v>303.47186245999995</v>
      </c>
      <c r="P118" s="39">
        <v>0</v>
      </c>
      <c r="Q118" s="39">
        <v>9743.4199265200004</v>
      </c>
      <c r="R118" s="39">
        <v>0</v>
      </c>
      <c r="S118" s="39">
        <v>1581.2250899999999</v>
      </c>
      <c r="T118" s="39">
        <v>1472.4475671800001</v>
      </c>
      <c r="U118" s="39">
        <v>0</v>
      </c>
      <c r="V118" s="39">
        <v>0</v>
      </c>
      <c r="W118" s="39">
        <v>595.72286411000005</v>
      </c>
      <c r="X118" s="39">
        <v>6026.3847269999997</v>
      </c>
      <c r="Y118" s="33">
        <v>0</v>
      </c>
      <c r="Z118" s="32">
        <f t="shared" si="1"/>
        <v>91096.151042807382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39">
        <v>0</v>
      </c>
      <c r="G119" s="39">
        <v>0</v>
      </c>
      <c r="H119" s="39">
        <v>0</v>
      </c>
      <c r="I119" s="39">
        <v>2075.4131969999999</v>
      </c>
      <c r="J119" s="39">
        <v>0</v>
      </c>
      <c r="K119" s="39">
        <v>0</v>
      </c>
      <c r="L119" s="39">
        <v>0</v>
      </c>
      <c r="M119" s="39">
        <v>561.50005839999994</v>
      </c>
      <c r="N119" s="39">
        <v>9223.3247193999996</v>
      </c>
      <c r="O119" s="39">
        <v>834.50002470000004</v>
      </c>
      <c r="P119" s="39">
        <v>0</v>
      </c>
      <c r="Q119" s="39">
        <v>16454.093812999999</v>
      </c>
      <c r="R119" s="39">
        <v>0</v>
      </c>
      <c r="S119" s="39">
        <v>1359.8950319999999</v>
      </c>
      <c r="T119" s="39">
        <v>6385.0071319999997</v>
      </c>
      <c r="U119" s="39">
        <v>0</v>
      </c>
      <c r="V119" s="39">
        <v>0</v>
      </c>
      <c r="W119" s="39">
        <v>410.00332035000002</v>
      </c>
      <c r="X119" s="39">
        <v>3264.8930730000002</v>
      </c>
      <c r="Y119" s="33">
        <v>0</v>
      </c>
      <c r="Z119" s="32">
        <f t="shared" ref="Z119:Z177" si="2">+_xlfn.AGGREGATE(9,6,B119:Y119)</f>
        <v>166851.46176343079</v>
      </c>
    </row>
    <row r="120" spans="1:26" x14ac:dyDescent="0.2">
      <c r="A120" s="71">
        <v>2026.03</v>
      </c>
      <c r="B120" s="38">
        <v>35478.9</v>
      </c>
      <c r="C120" s="39">
        <v>0</v>
      </c>
      <c r="D120" s="39">
        <v>2007.5205819600001</v>
      </c>
      <c r="E120" s="39">
        <v>26153.404033999999</v>
      </c>
      <c r="F120" s="39">
        <v>0</v>
      </c>
      <c r="G120" s="39">
        <v>0</v>
      </c>
      <c r="H120" s="39">
        <v>0</v>
      </c>
      <c r="I120" s="39">
        <v>6963.6916499999998</v>
      </c>
      <c r="J120" s="39">
        <v>0</v>
      </c>
      <c r="K120" s="39">
        <v>0</v>
      </c>
      <c r="L120" s="39">
        <v>0</v>
      </c>
      <c r="M120" s="39">
        <v>814.62135491000004</v>
      </c>
      <c r="N120" s="39">
        <v>27438.118094000001</v>
      </c>
      <c r="O120" s="39">
        <v>0</v>
      </c>
      <c r="P120" s="39">
        <v>0</v>
      </c>
      <c r="Q120" s="39">
        <v>10684.509840000001</v>
      </c>
      <c r="R120" s="39">
        <v>0</v>
      </c>
      <c r="S120" s="39">
        <v>2856.921155</v>
      </c>
      <c r="T120" s="39">
        <v>3954.5505440000002</v>
      </c>
      <c r="U120" s="39">
        <v>0</v>
      </c>
      <c r="V120" s="39">
        <v>0</v>
      </c>
      <c r="W120" s="39">
        <v>499.69272637</v>
      </c>
      <c r="X120" s="39">
        <v>3424.9287679999989</v>
      </c>
      <c r="Y120" s="33">
        <v>0</v>
      </c>
      <c r="Z120" s="32">
        <f t="shared" si="2"/>
        <v>120276.85874824002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B99" activePane="bottomRight" state="frozen"/>
      <selection pane="topRight" activeCell="C41" sqref="C41"/>
      <selection pane="bottomLeft" activeCell="C41" sqref="C41"/>
      <selection pane="bottomRight" activeCell="B119" sqref="B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284</v>
      </c>
      <c r="C8" s="74" t="s">
        <v>285</v>
      </c>
      <c r="D8" s="74" t="s">
        <v>286</v>
      </c>
      <c r="E8" s="74" t="s">
        <v>287</v>
      </c>
      <c r="F8" s="74" t="s">
        <v>288</v>
      </c>
      <c r="G8" s="74" t="s">
        <v>289</v>
      </c>
      <c r="H8" s="74" t="s">
        <v>290</v>
      </c>
      <c r="I8" s="74" t="s">
        <v>291</v>
      </c>
      <c r="J8" s="74" t="s">
        <v>292</v>
      </c>
      <c r="K8" s="74" t="s">
        <v>293</v>
      </c>
      <c r="L8" s="74" t="s">
        <v>294</v>
      </c>
      <c r="M8" s="74" t="s">
        <v>295</v>
      </c>
      <c r="N8" s="74" t="s">
        <v>296</v>
      </c>
      <c r="O8" s="74" t="s">
        <v>297</v>
      </c>
      <c r="P8" s="74" t="s">
        <v>298</v>
      </c>
      <c r="Q8" s="74" t="s">
        <v>299</v>
      </c>
      <c r="R8" s="74" t="s">
        <v>300</v>
      </c>
      <c r="S8" s="74" t="s">
        <v>301</v>
      </c>
      <c r="T8" s="74" t="s">
        <v>302</v>
      </c>
      <c r="U8" s="74" t="s">
        <v>303</v>
      </c>
      <c r="V8" s="74" t="s">
        <v>304</v>
      </c>
      <c r="W8" s="74" t="s">
        <v>305</v>
      </c>
      <c r="X8" s="74" t="s">
        <v>306</v>
      </c>
      <c r="Y8" s="74" t="s">
        <v>307</v>
      </c>
      <c r="Z8" s="75" t="s">
        <v>308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30">
        <v>0</v>
      </c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30">
        <v>0</v>
      </c>
      <c r="L10" s="30">
        <v>0</v>
      </c>
      <c r="M10" s="30">
        <v>0</v>
      </c>
      <c r="N10" s="30">
        <v>0</v>
      </c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39">
        <v>0</v>
      </c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39">
        <v>0</v>
      </c>
      <c r="L11" s="39">
        <v>0</v>
      </c>
      <c r="M11" s="39">
        <v>0</v>
      </c>
      <c r="N11" s="39">
        <v>0</v>
      </c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39">
        <v>0</v>
      </c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39">
        <v>0</v>
      </c>
      <c r="L12" s="39">
        <v>0</v>
      </c>
      <c r="M12" s="39">
        <v>0</v>
      </c>
      <c r="N12" s="39">
        <v>0</v>
      </c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39">
        <v>0</v>
      </c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39">
        <v>0</v>
      </c>
      <c r="L13" s="39">
        <v>0</v>
      </c>
      <c r="M13" s="39">
        <v>0</v>
      </c>
      <c r="N13" s="39">
        <v>0</v>
      </c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39">
        <v>0</v>
      </c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39">
        <v>0</v>
      </c>
      <c r="L14" s="39">
        <v>0</v>
      </c>
      <c r="M14" s="39">
        <v>0</v>
      </c>
      <c r="N14" s="39">
        <v>0</v>
      </c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39">
        <v>0</v>
      </c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39">
        <v>0</v>
      </c>
      <c r="L15" s="39">
        <v>0</v>
      </c>
      <c r="M15" s="39">
        <v>0</v>
      </c>
      <c r="N15" s="39">
        <v>0</v>
      </c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39">
        <v>0</v>
      </c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39">
        <v>0</v>
      </c>
      <c r="L16" s="39">
        <v>0</v>
      </c>
      <c r="M16" s="39">
        <v>0</v>
      </c>
      <c r="N16" s="39">
        <v>0</v>
      </c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39">
        <v>0</v>
      </c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39">
        <v>0</v>
      </c>
      <c r="L17" s="39">
        <v>0</v>
      </c>
      <c r="M17" s="39">
        <v>0</v>
      </c>
      <c r="N17" s="39">
        <v>0</v>
      </c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39">
        <v>0</v>
      </c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39">
        <v>0</v>
      </c>
      <c r="L18" s="39">
        <v>0</v>
      </c>
      <c r="M18" s="39">
        <v>0</v>
      </c>
      <c r="N18" s="39">
        <v>0</v>
      </c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39">
        <v>0</v>
      </c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39">
        <v>0</v>
      </c>
      <c r="L19" s="39">
        <v>0</v>
      </c>
      <c r="M19" s="39">
        <v>0</v>
      </c>
      <c r="N19" s="39">
        <v>0</v>
      </c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39">
        <v>0</v>
      </c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39">
        <v>0</v>
      </c>
      <c r="L20" s="39">
        <v>0</v>
      </c>
      <c r="M20" s="39">
        <v>0</v>
      </c>
      <c r="N20" s="39">
        <v>0</v>
      </c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39">
        <v>0</v>
      </c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39">
        <v>0</v>
      </c>
      <c r="L21" s="39">
        <v>0</v>
      </c>
      <c r="M21" s="39">
        <v>0</v>
      </c>
      <c r="N21" s="39">
        <v>0</v>
      </c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39">
        <v>0</v>
      </c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39">
        <v>0</v>
      </c>
      <c r="L22" s="39">
        <v>0</v>
      </c>
      <c r="M22" s="39">
        <v>0</v>
      </c>
      <c r="N22" s="39">
        <v>0</v>
      </c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39">
        <v>0</v>
      </c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39">
        <v>0</v>
      </c>
      <c r="L23" s="39">
        <v>0</v>
      </c>
      <c r="M23" s="39">
        <v>0</v>
      </c>
      <c r="N23" s="39">
        <v>0</v>
      </c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39">
        <v>0</v>
      </c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39">
        <v>0</v>
      </c>
      <c r="L24" s="39">
        <v>0</v>
      </c>
      <c r="M24" s="39">
        <v>0</v>
      </c>
      <c r="N24" s="39">
        <v>0</v>
      </c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39">
        <v>0</v>
      </c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39">
        <v>0</v>
      </c>
      <c r="L25" s="39">
        <v>0</v>
      </c>
      <c r="M25" s="39">
        <v>0</v>
      </c>
      <c r="N25" s="39">
        <v>0</v>
      </c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39">
        <v>0</v>
      </c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39">
        <v>0</v>
      </c>
      <c r="L26" s="39">
        <v>0</v>
      </c>
      <c r="M26" s="39">
        <v>0</v>
      </c>
      <c r="N26" s="39">
        <v>0</v>
      </c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39">
        <v>0</v>
      </c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39">
        <v>0</v>
      </c>
      <c r="L27" s="39">
        <v>0</v>
      </c>
      <c r="M27" s="39">
        <v>0</v>
      </c>
      <c r="N27" s="39">
        <v>0</v>
      </c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39">
        <v>0</v>
      </c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39">
        <v>0</v>
      </c>
      <c r="L28" s="39">
        <v>0</v>
      </c>
      <c r="M28" s="39">
        <v>0</v>
      </c>
      <c r="N28" s="39">
        <v>0</v>
      </c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39">
        <v>0</v>
      </c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39">
        <v>0</v>
      </c>
      <c r="L29" s="39">
        <v>0</v>
      </c>
      <c r="M29" s="39">
        <v>0</v>
      </c>
      <c r="N29" s="39">
        <v>0</v>
      </c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39">
        <v>0</v>
      </c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39">
        <v>0</v>
      </c>
      <c r="L30" s="39">
        <v>0</v>
      </c>
      <c r="M30" s="39">
        <v>0</v>
      </c>
      <c r="N30" s="39">
        <v>0</v>
      </c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39">
        <v>0</v>
      </c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39">
        <v>0</v>
      </c>
      <c r="L31" s="39">
        <v>0</v>
      </c>
      <c r="M31" s="39">
        <v>0</v>
      </c>
      <c r="N31" s="39">
        <v>0</v>
      </c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39">
        <v>0</v>
      </c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39">
        <v>0</v>
      </c>
      <c r="L32" s="39">
        <v>0</v>
      </c>
      <c r="M32" s="39">
        <v>0</v>
      </c>
      <c r="N32" s="39">
        <v>0</v>
      </c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39">
        <v>0</v>
      </c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39">
        <v>0</v>
      </c>
      <c r="L33" s="39">
        <v>0</v>
      </c>
      <c r="M33" s="39">
        <v>0</v>
      </c>
      <c r="N33" s="39">
        <v>0</v>
      </c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39">
        <v>0</v>
      </c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39">
        <v>0</v>
      </c>
      <c r="L34" s="39">
        <v>0</v>
      </c>
      <c r="M34" s="39">
        <v>0</v>
      </c>
      <c r="N34" s="39">
        <v>0</v>
      </c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39">
        <v>0</v>
      </c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39">
        <v>0</v>
      </c>
      <c r="L35" s="39">
        <v>0</v>
      </c>
      <c r="M35" s="39">
        <v>0</v>
      </c>
      <c r="N35" s="39">
        <v>0</v>
      </c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39">
        <v>0</v>
      </c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39">
        <v>0</v>
      </c>
      <c r="L36" s="39">
        <v>0</v>
      </c>
      <c r="M36" s="39">
        <v>0</v>
      </c>
      <c r="N36" s="39">
        <v>0</v>
      </c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39">
        <v>0</v>
      </c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39">
        <v>0</v>
      </c>
      <c r="L37" s="39">
        <v>0</v>
      </c>
      <c r="M37" s="39">
        <v>0</v>
      </c>
      <c r="N37" s="39">
        <v>0</v>
      </c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39">
        <v>0</v>
      </c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39">
        <v>0</v>
      </c>
      <c r="L38" s="39">
        <v>0</v>
      </c>
      <c r="M38" s="39">
        <v>0</v>
      </c>
      <c r="N38" s="39">
        <v>0</v>
      </c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39">
        <v>0</v>
      </c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39">
        <v>0</v>
      </c>
      <c r="L39" s="39">
        <v>0</v>
      </c>
      <c r="M39" s="39">
        <v>0</v>
      </c>
      <c r="N39" s="39">
        <v>0</v>
      </c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39">
        <v>0</v>
      </c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39">
        <v>0</v>
      </c>
      <c r="L40" s="39">
        <v>0</v>
      </c>
      <c r="M40" s="39">
        <v>0</v>
      </c>
      <c r="N40" s="39">
        <v>0</v>
      </c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39">
        <v>0</v>
      </c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39">
        <v>0</v>
      </c>
      <c r="L41" s="39">
        <v>0</v>
      </c>
      <c r="M41" s="39">
        <v>0</v>
      </c>
      <c r="N41" s="39">
        <v>0</v>
      </c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39">
        <v>0</v>
      </c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39">
        <v>0</v>
      </c>
      <c r="L42" s="39">
        <v>0</v>
      </c>
      <c r="M42" s="39">
        <v>0</v>
      </c>
      <c r="N42" s="39">
        <v>0</v>
      </c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39">
        <v>0</v>
      </c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39">
        <v>0</v>
      </c>
      <c r="L43" s="39">
        <v>0</v>
      </c>
      <c r="M43" s="39">
        <v>0</v>
      </c>
      <c r="N43" s="39">
        <v>0</v>
      </c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39">
        <v>0</v>
      </c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39">
        <v>0</v>
      </c>
      <c r="L44" s="39">
        <v>0</v>
      </c>
      <c r="M44" s="39">
        <v>0</v>
      </c>
      <c r="N44" s="39">
        <v>0</v>
      </c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39">
        <v>0</v>
      </c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39">
        <v>0</v>
      </c>
      <c r="L45" s="39">
        <v>0</v>
      </c>
      <c r="M45" s="39">
        <v>0</v>
      </c>
      <c r="N45" s="39">
        <v>0</v>
      </c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39">
        <v>0</v>
      </c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39">
        <v>0</v>
      </c>
      <c r="L46" s="39">
        <v>0</v>
      </c>
      <c r="M46" s="39">
        <v>0</v>
      </c>
      <c r="N46" s="39">
        <v>0</v>
      </c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39">
        <v>0</v>
      </c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39">
        <v>0</v>
      </c>
      <c r="L47" s="39">
        <v>0</v>
      </c>
      <c r="M47" s="39">
        <v>0</v>
      </c>
      <c r="N47" s="39">
        <v>0</v>
      </c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39">
        <v>0</v>
      </c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39">
        <v>0</v>
      </c>
      <c r="L48" s="39">
        <v>0</v>
      </c>
      <c r="M48" s="39">
        <v>0</v>
      </c>
      <c r="N48" s="39">
        <v>0</v>
      </c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39">
        <v>0</v>
      </c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39">
        <v>0</v>
      </c>
      <c r="L49" s="39">
        <v>0</v>
      </c>
      <c r="M49" s="39">
        <v>0</v>
      </c>
      <c r="N49" s="39">
        <v>0</v>
      </c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39">
        <v>0</v>
      </c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39">
        <v>0</v>
      </c>
      <c r="L50" s="39">
        <v>0</v>
      </c>
      <c r="M50" s="39">
        <v>0</v>
      </c>
      <c r="N50" s="39">
        <v>0</v>
      </c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39">
        <v>0</v>
      </c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39">
        <v>0</v>
      </c>
      <c r="L51" s="39">
        <v>0</v>
      </c>
      <c r="M51" s="39">
        <v>0</v>
      </c>
      <c r="N51" s="39">
        <v>0</v>
      </c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39">
        <v>0</v>
      </c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39">
        <v>0</v>
      </c>
      <c r="L52" s="39">
        <v>0</v>
      </c>
      <c r="M52" s="39">
        <v>0</v>
      </c>
      <c r="N52" s="39">
        <v>0</v>
      </c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39">
        <v>0</v>
      </c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39">
        <v>0</v>
      </c>
      <c r="L53" s="39">
        <v>0</v>
      </c>
      <c r="M53" s="39">
        <v>0</v>
      </c>
      <c r="N53" s="39">
        <v>0</v>
      </c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39">
        <v>0</v>
      </c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39">
        <v>0</v>
      </c>
      <c r="L54" s="39">
        <v>0</v>
      </c>
      <c r="M54" s="39">
        <v>0</v>
      </c>
      <c r="N54" s="39">
        <v>0</v>
      </c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39">
        <v>0</v>
      </c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39">
        <v>0</v>
      </c>
      <c r="L55" s="39">
        <v>0</v>
      </c>
      <c r="M55" s="39">
        <v>0</v>
      </c>
      <c r="N55" s="39">
        <v>0</v>
      </c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39">
        <v>0</v>
      </c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39">
        <v>0</v>
      </c>
      <c r="L56" s="39">
        <v>0</v>
      </c>
      <c r="M56" s="39">
        <v>0</v>
      </c>
      <c r="N56" s="39">
        <v>0</v>
      </c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39">
        <v>0</v>
      </c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39">
        <v>0</v>
      </c>
      <c r="L57" s="39">
        <v>0</v>
      </c>
      <c r="M57" s="39">
        <v>0</v>
      </c>
      <c r="N57" s="39">
        <v>0</v>
      </c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39">
        <v>0</v>
      </c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39">
        <v>0</v>
      </c>
      <c r="L58" s="39">
        <v>4.2510144899999993</v>
      </c>
      <c r="M58" s="39">
        <v>0</v>
      </c>
      <c r="N58" s="39">
        <v>0</v>
      </c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39">
        <v>0</v>
      </c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39">
        <v>0</v>
      </c>
      <c r="L59" s="39">
        <v>2.5326466100000005</v>
      </c>
      <c r="M59" s="39">
        <v>0</v>
      </c>
      <c r="N59" s="39">
        <v>0</v>
      </c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39">
        <v>0</v>
      </c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39">
        <v>0</v>
      </c>
      <c r="L60" s="39">
        <v>10.397213399999998</v>
      </c>
      <c r="M60" s="39">
        <v>0</v>
      </c>
      <c r="N60" s="39">
        <v>0</v>
      </c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39">
        <v>0</v>
      </c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39">
        <v>0</v>
      </c>
      <c r="L61" s="39">
        <v>36.949997779999997</v>
      </c>
      <c r="M61" s="39">
        <v>0</v>
      </c>
      <c r="N61" s="39">
        <v>0</v>
      </c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39">
        <v>0</v>
      </c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39">
        <v>0</v>
      </c>
      <c r="L62" s="39">
        <v>6.14203397</v>
      </c>
      <c r="M62" s="39">
        <v>0</v>
      </c>
      <c r="N62" s="39">
        <v>0</v>
      </c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39">
        <v>0</v>
      </c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39">
        <v>0</v>
      </c>
      <c r="L63" s="39">
        <v>27.895602959999994</v>
      </c>
      <c r="M63" s="39">
        <v>0</v>
      </c>
      <c r="N63" s="39">
        <v>0</v>
      </c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39">
        <v>0</v>
      </c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39">
        <v>0</v>
      </c>
      <c r="L64" s="39">
        <v>24.421801030000001</v>
      </c>
      <c r="M64" s="39">
        <v>0</v>
      </c>
      <c r="N64" s="39">
        <v>0</v>
      </c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39">
        <v>0</v>
      </c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39">
        <v>0</v>
      </c>
      <c r="L65" s="39">
        <v>13.595879159999999</v>
      </c>
      <c r="M65" s="39">
        <v>0</v>
      </c>
      <c r="N65" s="39">
        <v>0</v>
      </c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39">
        <v>0</v>
      </c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39">
        <v>0</v>
      </c>
      <c r="L66" s="39">
        <v>27.202734469999999</v>
      </c>
      <c r="M66" s="39">
        <v>0</v>
      </c>
      <c r="N66" s="39">
        <v>0</v>
      </c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39">
        <v>0</v>
      </c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39">
        <v>0</v>
      </c>
      <c r="L67" s="39">
        <v>9.9567683999999996</v>
      </c>
      <c r="M67" s="39">
        <v>0</v>
      </c>
      <c r="N67" s="39">
        <v>0</v>
      </c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39">
        <v>0</v>
      </c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39">
        <v>0</v>
      </c>
      <c r="L68" s="39">
        <v>0</v>
      </c>
      <c r="M68" s="39">
        <v>0</v>
      </c>
      <c r="N68" s="39">
        <v>0</v>
      </c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39">
        <v>0</v>
      </c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39">
        <v>0</v>
      </c>
      <c r="L69" s="39">
        <v>0</v>
      </c>
      <c r="M69" s="39">
        <v>0</v>
      </c>
      <c r="N69" s="39">
        <v>0</v>
      </c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39">
        <v>0</v>
      </c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39">
        <v>0</v>
      </c>
      <c r="L70" s="39">
        <v>4.6886286700000008</v>
      </c>
      <c r="M70" s="39">
        <v>0</v>
      </c>
      <c r="N70" s="39">
        <v>0</v>
      </c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39">
        <v>0</v>
      </c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39">
        <v>0</v>
      </c>
      <c r="L71" s="39">
        <v>6.7144157</v>
      </c>
      <c r="M71" s="39">
        <v>0</v>
      </c>
      <c r="N71" s="39">
        <v>0</v>
      </c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39">
        <v>0</v>
      </c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39">
        <v>0</v>
      </c>
      <c r="L72" s="39">
        <v>15.148483009999998</v>
      </c>
      <c r="M72" s="39">
        <v>0</v>
      </c>
      <c r="N72" s="39">
        <v>0</v>
      </c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39">
        <v>0</v>
      </c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39">
        <v>0</v>
      </c>
      <c r="L73" s="39">
        <v>46.363923950000007</v>
      </c>
      <c r="M73" s="39">
        <v>0</v>
      </c>
      <c r="N73" s="39">
        <v>0</v>
      </c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39">
        <v>0</v>
      </c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39">
        <v>0</v>
      </c>
      <c r="L74" s="39">
        <v>13.859333000000001</v>
      </c>
      <c r="M74" s="39">
        <v>0</v>
      </c>
      <c r="N74" s="39">
        <v>0</v>
      </c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39">
        <v>0</v>
      </c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39">
        <v>0</v>
      </c>
      <c r="L75" s="39">
        <v>37.352772059999999</v>
      </c>
      <c r="M75" s="39">
        <v>0</v>
      </c>
      <c r="N75" s="39">
        <v>0</v>
      </c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39">
        <v>0</v>
      </c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39">
        <v>0</v>
      </c>
      <c r="L76" s="39">
        <v>32.979924320000002</v>
      </c>
      <c r="M76" s="39">
        <v>0</v>
      </c>
      <c r="N76" s="39">
        <v>0</v>
      </c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39">
        <v>0</v>
      </c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39">
        <v>0</v>
      </c>
      <c r="L77" s="39">
        <v>29.471907160000001</v>
      </c>
      <c r="M77" s="39">
        <v>0</v>
      </c>
      <c r="N77" s="39">
        <v>0</v>
      </c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39">
        <v>0</v>
      </c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39">
        <v>0</v>
      </c>
      <c r="L78" s="39">
        <v>37.084208390000001</v>
      </c>
      <c r="M78" s="39">
        <v>0</v>
      </c>
      <c r="N78" s="39">
        <v>0</v>
      </c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39">
        <v>0</v>
      </c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39">
        <v>0</v>
      </c>
      <c r="L79" s="39">
        <v>0</v>
      </c>
      <c r="M79" s="39">
        <v>0</v>
      </c>
      <c r="N79" s="39">
        <v>0</v>
      </c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39">
        <v>0</v>
      </c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39">
        <v>0</v>
      </c>
      <c r="L80" s="39">
        <v>0</v>
      </c>
      <c r="M80" s="39">
        <v>0</v>
      </c>
      <c r="N80" s="39">
        <v>0</v>
      </c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39">
        <v>0</v>
      </c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39">
        <v>0</v>
      </c>
      <c r="L81" s="39">
        <v>0</v>
      </c>
      <c r="M81" s="39">
        <v>0</v>
      </c>
      <c r="N81" s="39">
        <v>0</v>
      </c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39">
        <v>0</v>
      </c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39">
        <v>0</v>
      </c>
      <c r="L82" s="39">
        <v>5.8603384899999993</v>
      </c>
      <c r="M82" s="39">
        <v>0</v>
      </c>
      <c r="N82" s="39">
        <v>0</v>
      </c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39">
        <v>0</v>
      </c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39">
        <v>0</v>
      </c>
      <c r="L83" s="39">
        <v>1.57672137</v>
      </c>
      <c r="M83" s="39">
        <v>0</v>
      </c>
      <c r="N83" s="39">
        <v>0</v>
      </c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39">
        <v>0</v>
      </c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39">
        <v>0</v>
      </c>
      <c r="L84" s="39">
        <v>8.2250723700000012</v>
      </c>
      <c r="M84" s="39">
        <v>0</v>
      </c>
      <c r="N84" s="39">
        <v>0</v>
      </c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39">
        <v>0</v>
      </c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39">
        <v>0</v>
      </c>
      <c r="L85" s="39">
        <v>92.31573877999999</v>
      </c>
      <c r="M85" s="39">
        <v>0</v>
      </c>
      <c r="N85" s="39">
        <v>0</v>
      </c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39">
        <v>0</v>
      </c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39">
        <v>0</v>
      </c>
      <c r="L86" s="39">
        <v>14.714036549999999</v>
      </c>
      <c r="M86" s="39">
        <v>0</v>
      </c>
      <c r="N86" s="39">
        <v>0</v>
      </c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39">
        <v>0</v>
      </c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39">
        <v>0</v>
      </c>
      <c r="L87" s="39">
        <v>48.225518889999996</v>
      </c>
      <c r="M87" s="39">
        <v>0</v>
      </c>
      <c r="N87" s="39">
        <v>0</v>
      </c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39">
        <v>0</v>
      </c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39">
        <v>0</v>
      </c>
      <c r="L88" s="39">
        <v>46.0045547</v>
      </c>
      <c r="M88" s="39">
        <v>0</v>
      </c>
      <c r="N88" s="39">
        <v>0</v>
      </c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39">
        <v>0</v>
      </c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39">
        <v>0</v>
      </c>
      <c r="L89" s="39">
        <v>29.286718260000004</v>
      </c>
      <c r="M89" s="39">
        <v>0</v>
      </c>
      <c r="N89" s="39">
        <v>0</v>
      </c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39">
        <v>0</v>
      </c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39">
        <v>0</v>
      </c>
      <c r="L90" s="39">
        <v>69.182366160000001</v>
      </c>
      <c r="M90" s="39">
        <v>0</v>
      </c>
      <c r="N90" s="39">
        <v>0</v>
      </c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39">
        <v>0</v>
      </c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39">
        <v>0</v>
      </c>
      <c r="L91" s="39">
        <v>17.822162370000004</v>
      </c>
      <c r="M91" s="39">
        <v>0</v>
      </c>
      <c r="N91" s="39">
        <v>0</v>
      </c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39">
        <v>0</v>
      </c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39">
        <v>0</v>
      </c>
      <c r="L92" s="39">
        <v>0</v>
      </c>
      <c r="M92" s="39">
        <v>0</v>
      </c>
      <c r="N92" s="39">
        <v>0</v>
      </c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39">
        <v>0</v>
      </c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39">
        <v>0</v>
      </c>
      <c r="L93" s="39">
        <v>0</v>
      </c>
      <c r="M93" s="39">
        <v>0</v>
      </c>
      <c r="N93" s="39">
        <v>0</v>
      </c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39">
        <v>0</v>
      </c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39">
        <v>0</v>
      </c>
      <c r="L94" s="39">
        <v>35.135785970000001</v>
      </c>
      <c r="M94" s="39">
        <v>0</v>
      </c>
      <c r="N94" s="39">
        <v>0</v>
      </c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39">
        <v>0</v>
      </c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39">
        <v>0</v>
      </c>
      <c r="L95" s="39">
        <v>15.536544110000001</v>
      </c>
      <c r="M95" s="39">
        <v>0</v>
      </c>
      <c r="N95" s="39">
        <v>0</v>
      </c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39">
        <v>0</v>
      </c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39">
        <v>0</v>
      </c>
      <c r="L96" s="39">
        <v>11.94764923</v>
      </c>
      <c r="M96" s="39">
        <v>0</v>
      </c>
      <c r="N96" s="39">
        <v>0</v>
      </c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39">
        <v>0</v>
      </c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39">
        <v>0</v>
      </c>
      <c r="L97" s="39">
        <v>170.45711413000001</v>
      </c>
      <c r="M97" s="39">
        <v>0</v>
      </c>
      <c r="N97" s="39">
        <v>0</v>
      </c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39">
        <v>0</v>
      </c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39">
        <v>0</v>
      </c>
      <c r="L98" s="39">
        <v>27.000152260000004</v>
      </c>
      <c r="M98" s="39">
        <v>0</v>
      </c>
      <c r="N98" s="39">
        <v>0</v>
      </c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39">
        <v>0</v>
      </c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39">
        <v>0</v>
      </c>
      <c r="L99" s="39">
        <v>82.243275459999992</v>
      </c>
      <c r="M99" s="39">
        <v>0</v>
      </c>
      <c r="N99" s="39">
        <v>0</v>
      </c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39">
        <v>0</v>
      </c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39">
        <v>0</v>
      </c>
      <c r="L100" s="39">
        <v>142.82750504999998</v>
      </c>
      <c r="M100" s="39">
        <v>0</v>
      </c>
      <c r="N100" s="39">
        <v>0</v>
      </c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39">
        <v>0</v>
      </c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39">
        <v>0</v>
      </c>
      <c r="L101" s="39">
        <v>43.899657359999992</v>
      </c>
      <c r="M101" s="39">
        <v>0</v>
      </c>
      <c r="N101" s="39">
        <v>0</v>
      </c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39">
        <v>0</v>
      </c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39">
        <v>0</v>
      </c>
      <c r="L102" s="39">
        <v>93.195003170000007</v>
      </c>
      <c r="M102" s="39">
        <v>0</v>
      </c>
      <c r="N102" s="39">
        <v>0</v>
      </c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39">
        <v>0</v>
      </c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39">
        <v>0</v>
      </c>
      <c r="L103" s="39">
        <v>38.946962450000008</v>
      </c>
      <c r="M103" s="39">
        <v>0</v>
      </c>
      <c r="N103" s="39">
        <v>0</v>
      </c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39">
        <v>0</v>
      </c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39">
        <v>0</v>
      </c>
      <c r="L104" s="39">
        <v>21.778055649999999</v>
      </c>
      <c r="M104" s="39">
        <v>0</v>
      </c>
      <c r="N104" s="39">
        <v>0</v>
      </c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39">
        <v>0</v>
      </c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39">
        <v>0</v>
      </c>
      <c r="L105" s="39">
        <v>0</v>
      </c>
      <c r="M105" s="39">
        <v>0</v>
      </c>
      <c r="N105" s="39">
        <v>0</v>
      </c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39">
        <v>0</v>
      </c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39">
        <v>0</v>
      </c>
      <c r="L106" s="39">
        <v>13.23725514</v>
      </c>
      <c r="M106" s="39">
        <v>0</v>
      </c>
      <c r="N106" s="39">
        <v>0</v>
      </c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39">
        <v>0</v>
      </c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39">
        <v>0</v>
      </c>
      <c r="L107" s="39">
        <v>8.2474792699999995</v>
      </c>
      <c r="M107" s="39">
        <v>0</v>
      </c>
      <c r="N107" s="39">
        <v>0</v>
      </c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39">
        <v>0</v>
      </c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39">
        <v>0</v>
      </c>
      <c r="L108" s="39">
        <v>23.691697000000005</v>
      </c>
      <c r="M108" s="39">
        <v>0</v>
      </c>
      <c r="N108" s="39">
        <v>0</v>
      </c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39">
        <v>0</v>
      </c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39">
        <v>0</v>
      </c>
      <c r="L109" s="39">
        <v>332.61215982000004</v>
      </c>
      <c r="M109" s="39">
        <v>0</v>
      </c>
      <c r="N109" s="39">
        <v>0</v>
      </c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39">
        <v>0</v>
      </c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39">
        <v>0</v>
      </c>
      <c r="L110" s="39">
        <v>67.206715930000001</v>
      </c>
      <c r="M110" s="39">
        <v>0</v>
      </c>
      <c r="N110" s="39">
        <v>0</v>
      </c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39">
        <v>0</v>
      </c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39">
        <v>0</v>
      </c>
      <c r="L111" s="39">
        <v>207.71832015000001</v>
      </c>
      <c r="M111" s="39">
        <v>0</v>
      </c>
      <c r="N111" s="39">
        <v>0</v>
      </c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39">
        <v>0</v>
      </c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39">
        <v>0</v>
      </c>
      <c r="L112" s="39">
        <v>232.59700255999999</v>
      </c>
      <c r="M112" s="39">
        <v>0</v>
      </c>
      <c r="N112" s="39">
        <v>0</v>
      </c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39">
        <v>0</v>
      </c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39">
        <v>0</v>
      </c>
      <c r="L113" s="39">
        <v>97.542368359999998</v>
      </c>
      <c r="M113" s="39">
        <v>0</v>
      </c>
      <c r="N113" s="39">
        <v>0</v>
      </c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39">
        <v>0</v>
      </c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39">
        <v>0</v>
      </c>
      <c r="L114" s="39">
        <v>274.09939818999999</v>
      </c>
      <c r="M114" s="39">
        <v>0</v>
      </c>
      <c r="N114" s="39">
        <v>0</v>
      </c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39">
        <v>0</v>
      </c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39">
        <v>0</v>
      </c>
      <c r="L115" s="39">
        <v>90.831669729999987</v>
      </c>
      <c r="M115" s="39">
        <v>0</v>
      </c>
      <c r="N115" s="39">
        <v>0</v>
      </c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39">
        <v>0</v>
      </c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39">
        <v>0</v>
      </c>
      <c r="L116" s="39">
        <v>0</v>
      </c>
      <c r="M116" s="39">
        <v>0</v>
      </c>
      <c r="N116" s="39">
        <v>0</v>
      </c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39">
        <v>0</v>
      </c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39">
        <v>0</v>
      </c>
      <c r="L117" s="39">
        <v>0</v>
      </c>
      <c r="M117" s="39">
        <v>0</v>
      </c>
      <c r="N117" s="39">
        <v>0</v>
      </c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39">
        <v>0</v>
      </c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39">
        <v>0</v>
      </c>
      <c r="L118" s="39">
        <v>0</v>
      </c>
      <c r="M118" s="39">
        <v>0</v>
      </c>
      <c r="N118" s="39">
        <v>0</v>
      </c>
      <c r="O118" s="39">
        <v>209.43365573999998</v>
      </c>
      <c r="P118" s="39">
        <v>382.56960196</v>
      </c>
      <c r="Q118" s="39">
        <v>4094.6443495600001</v>
      </c>
      <c r="R118" s="39">
        <v>0</v>
      </c>
      <c r="S118" s="39">
        <v>1795.2898170000001</v>
      </c>
      <c r="T118" s="39">
        <v>13.68884362</v>
      </c>
      <c r="U118" s="39">
        <v>17.625301910000001</v>
      </c>
      <c r="V118" s="39">
        <v>0</v>
      </c>
      <c r="W118" s="39">
        <v>202.99764544999999</v>
      </c>
      <c r="X118" s="39">
        <v>4864.8099920000004</v>
      </c>
      <c r="Y118" s="33">
        <v>12658.2</v>
      </c>
      <c r="Z118" s="32">
        <f t="shared" si="1"/>
        <v>133731.42175344436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39">
        <v>0</v>
      </c>
      <c r="F119" s="39">
        <v>47.317616159999993</v>
      </c>
      <c r="G119" s="39">
        <v>6263.5034180000002</v>
      </c>
      <c r="H119" s="39">
        <v>1539.0932953500001</v>
      </c>
      <c r="I119" s="39">
        <v>1922.3822279999999</v>
      </c>
      <c r="J119" s="39">
        <v>32.620815010000001</v>
      </c>
      <c r="K119" s="39">
        <v>0</v>
      </c>
      <c r="L119" s="39">
        <v>0</v>
      </c>
      <c r="M119" s="39">
        <v>0</v>
      </c>
      <c r="N119" s="39">
        <v>0</v>
      </c>
      <c r="O119" s="39">
        <v>241.06002909</v>
      </c>
      <c r="P119" s="39">
        <v>1072.2609741599999</v>
      </c>
      <c r="Q119" s="39">
        <v>2160.9217859999999</v>
      </c>
      <c r="R119" s="39">
        <v>0</v>
      </c>
      <c r="S119" s="39">
        <v>245.55977999999999</v>
      </c>
      <c r="T119" s="39">
        <v>5.3135220000000007</v>
      </c>
      <c r="U119" s="39">
        <v>6.1080821099999998</v>
      </c>
      <c r="V119" s="39">
        <v>0</v>
      </c>
      <c r="W119" s="39">
        <v>193.51739086999999</v>
      </c>
      <c r="X119" s="39">
        <v>3948.8277169999997</v>
      </c>
      <c r="Y119" s="33">
        <v>11296.9</v>
      </c>
      <c r="Z119" s="32">
        <f t="shared" ref="Z119:Z177" si="2">+_xlfn.AGGREGATE(9,6,B119:Y119)</f>
        <v>99774.148836911103</v>
      </c>
    </row>
    <row r="120" spans="1:26" x14ac:dyDescent="0.2">
      <c r="A120" s="71">
        <v>2026.03</v>
      </c>
      <c r="B120" s="38">
        <v>21763.4</v>
      </c>
      <c r="C120" s="39">
        <v>0</v>
      </c>
      <c r="D120" s="39">
        <v>62.819595839999998</v>
      </c>
      <c r="E120" s="39">
        <v>0</v>
      </c>
      <c r="F120" s="39">
        <v>79.213274799999994</v>
      </c>
      <c r="G120" s="39">
        <v>5981.8606490000002</v>
      </c>
      <c r="H120" s="39">
        <v>833.02315976</v>
      </c>
      <c r="I120" s="39">
        <v>2385.2739409999999</v>
      </c>
      <c r="J120" s="39">
        <v>24.589942199999999</v>
      </c>
      <c r="K120" s="39">
        <v>0</v>
      </c>
      <c r="L120" s="39">
        <v>0</v>
      </c>
      <c r="M120" s="39">
        <v>0</v>
      </c>
      <c r="N120" s="39">
        <v>0</v>
      </c>
      <c r="O120" s="39">
        <v>0</v>
      </c>
      <c r="P120" s="39">
        <v>0</v>
      </c>
      <c r="Q120" s="39">
        <v>2520.7867030000002</v>
      </c>
      <c r="R120" s="39">
        <v>0</v>
      </c>
      <c r="S120" s="39">
        <v>262.06610699999999</v>
      </c>
      <c r="T120" s="39">
        <v>3.8361809999999998</v>
      </c>
      <c r="U120" s="39">
        <v>25.32422978</v>
      </c>
      <c r="V120" s="39">
        <v>0</v>
      </c>
      <c r="W120" s="39">
        <v>139.64569792</v>
      </c>
      <c r="X120" s="39">
        <v>4358.1205049999999</v>
      </c>
      <c r="Y120" s="33">
        <v>11404.5</v>
      </c>
      <c r="Z120" s="32">
        <f t="shared" si="2"/>
        <v>49844.459986299997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G279" activePane="bottomRight" state="frozen"/>
      <selection pane="topRight" activeCell="C41" sqref="C41"/>
      <selection pane="bottomLeft" activeCell="C41" sqref="C41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310</v>
      </c>
      <c r="C8" s="74" t="s">
        <v>311</v>
      </c>
      <c r="D8" s="74" t="s">
        <v>312</v>
      </c>
      <c r="E8" s="74" t="s">
        <v>313</v>
      </c>
      <c r="F8" s="74" t="s">
        <v>314</v>
      </c>
      <c r="G8" s="74" t="s">
        <v>315</v>
      </c>
      <c r="H8" s="74" t="s">
        <v>316</v>
      </c>
      <c r="I8" s="74" t="s">
        <v>317</v>
      </c>
      <c r="J8" s="74" t="s">
        <v>318</v>
      </c>
      <c r="K8" s="74" t="s">
        <v>319</v>
      </c>
      <c r="L8" s="74" t="s">
        <v>320</v>
      </c>
      <c r="M8" s="74" t="s">
        <v>321</v>
      </c>
      <c r="N8" s="74" t="s">
        <v>322</v>
      </c>
      <c r="O8" s="74" t="s">
        <v>323</v>
      </c>
      <c r="P8" s="74" t="s">
        <v>324</v>
      </c>
      <c r="Q8" s="74" t="s">
        <v>325</v>
      </c>
      <c r="R8" s="74" t="s">
        <v>326</v>
      </c>
      <c r="S8" s="74" t="s">
        <v>327</v>
      </c>
      <c r="T8" s="74" t="s">
        <v>328</v>
      </c>
      <c r="U8" s="74" t="s">
        <v>329</v>
      </c>
      <c r="V8" s="74" t="s">
        <v>330</v>
      </c>
      <c r="W8" s="74" t="s">
        <v>331</v>
      </c>
      <c r="X8" s="74" t="s">
        <v>332</v>
      </c>
      <c r="Y8" s="74" t="s">
        <v>333</v>
      </c>
      <c r="Z8" s="75" t="s">
        <v>334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 t="e">
        <v>#N/A</v>
      </c>
      <c r="C290" s="39" t="e">
        <v>#N/A</v>
      </c>
      <c r="D290" s="39" t="e">
        <v>#N/A</v>
      </c>
      <c r="E290" s="39" t="e">
        <v>#N/A</v>
      </c>
      <c r="F290" s="39" t="e">
        <v>#N/A</v>
      </c>
      <c r="G290" s="39" t="e">
        <v>#N/A</v>
      </c>
      <c r="H290" s="39" t="e">
        <v>#N/A</v>
      </c>
      <c r="I290" s="39" t="e">
        <v>#N/A</v>
      </c>
      <c r="J290" s="39" t="e">
        <v>#N/A</v>
      </c>
      <c r="K290" s="39" t="e">
        <v>#N/A</v>
      </c>
      <c r="L290" s="39" t="e">
        <v>#N/A</v>
      </c>
      <c r="M290" s="39" t="e">
        <v>#N/A</v>
      </c>
      <c r="N290" s="39" t="e">
        <v>#N/A</v>
      </c>
      <c r="O290" s="39" t="e">
        <v>#N/A</v>
      </c>
      <c r="P290" s="39" t="e">
        <v>#N/A</v>
      </c>
      <c r="Q290" s="39" t="e">
        <v>#N/A</v>
      </c>
      <c r="R290" s="39" t="e">
        <v>#N/A</v>
      </c>
      <c r="S290" s="39" t="e">
        <v>#N/A</v>
      </c>
      <c r="T290" s="39" t="e">
        <v>#N/A</v>
      </c>
      <c r="U290" s="39" t="e">
        <v>#N/A</v>
      </c>
      <c r="V290" s="39" t="e">
        <v>#N/A</v>
      </c>
      <c r="W290" s="39" t="e">
        <v>#N/A</v>
      </c>
      <c r="X290" s="39" t="e">
        <v>#N/A</v>
      </c>
      <c r="Y290" s="33" t="e">
        <v>#N/A</v>
      </c>
      <c r="Z290" s="32">
        <f t="shared" si="4"/>
        <v>0</v>
      </c>
    </row>
    <row r="291" spans="1:26" x14ac:dyDescent="0.2">
      <c r="A291" s="80">
        <v>2026.06</v>
      </c>
      <c r="B291" s="38" t="e">
        <v>#N/A</v>
      </c>
      <c r="C291" s="39" t="e">
        <v>#N/A</v>
      </c>
      <c r="D291" s="39" t="e">
        <v>#N/A</v>
      </c>
      <c r="E291" s="39" t="e">
        <v>#N/A</v>
      </c>
      <c r="F291" s="39" t="e">
        <v>#N/A</v>
      </c>
      <c r="G291" s="39" t="e">
        <v>#N/A</v>
      </c>
      <c r="H291" s="39" t="e">
        <v>#N/A</v>
      </c>
      <c r="I291" s="39" t="e">
        <v>#N/A</v>
      </c>
      <c r="J291" s="39" t="e">
        <v>#N/A</v>
      </c>
      <c r="K291" s="39" t="e">
        <v>#N/A</v>
      </c>
      <c r="L291" s="39" t="e">
        <v>#N/A</v>
      </c>
      <c r="M291" s="39" t="e">
        <v>#N/A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39" t="e">
        <v>#N/A</v>
      </c>
      <c r="S291" s="39" t="e">
        <v>#N/A</v>
      </c>
      <c r="T291" s="39" t="e">
        <v>#N/A</v>
      </c>
      <c r="U291" s="39" t="e">
        <v>#N/A</v>
      </c>
      <c r="V291" s="39" t="e">
        <v>#N/A</v>
      </c>
      <c r="W291" s="39" t="e">
        <v>#N/A</v>
      </c>
      <c r="X291" s="39" t="e">
        <v>#N/A</v>
      </c>
      <c r="Y291" s="33" t="e">
        <v>#N/A</v>
      </c>
      <c r="Z291" s="32">
        <f t="shared" si="4"/>
        <v>0</v>
      </c>
    </row>
    <row r="292" spans="1:26" x14ac:dyDescent="0.2">
      <c r="A292" s="80">
        <v>2026.07</v>
      </c>
      <c r="B292" s="38" t="e">
        <v>#N/A</v>
      </c>
      <c r="C292" s="39" t="e">
        <v>#N/A</v>
      </c>
      <c r="D292" s="39" t="e">
        <v>#N/A</v>
      </c>
      <c r="E292" s="39" t="e">
        <v>#N/A</v>
      </c>
      <c r="F292" s="39" t="e">
        <v>#N/A</v>
      </c>
      <c r="G292" s="39" t="e">
        <v>#N/A</v>
      </c>
      <c r="H292" s="39" t="e">
        <v>#N/A</v>
      </c>
      <c r="I292" s="39" t="e">
        <v>#N/A</v>
      </c>
      <c r="J292" s="39" t="e">
        <v>#N/A</v>
      </c>
      <c r="K292" s="39" t="e">
        <v>#N/A</v>
      </c>
      <c r="L292" s="39" t="e">
        <v>#N/A</v>
      </c>
      <c r="M292" s="39" t="e">
        <v>#N/A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39" t="e">
        <v>#N/A</v>
      </c>
      <c r="S292" s="39" t="e">
        <v>#N/A</v>
      </c>
      <c r="T292" s="39" t="e">
        <v>#N/A</v>
      </c>
      <c r="U292" s="39" t="e">
        <v>#N/A</v>
      </c>
      <c r="V292" s="39" t="e">
        <v>#N/A</v>
      </c>
      <c r="W292" s="39" t="e">
        <v>#N/A</v>
      </c>
      <c r="X292" s="39" t="e">
        <v>#N/A</v>
      </c>
      <c r="Y292" s="33" t="e">
        <v>#N/A</v>
      </c>
      <c r="Z292" s="32">
        <f t="shared" si="4"/>
        <v>0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G56" sqref="G5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336</v>
      </c>
      <c r="C8" s="74" t="s">
        <v>337</v>
      </c>
      <c r="D8" s="74" t="s">
        <v>338</v>
      </c>
      <c r="E8" s="74" t="s">
        <v>339</v>
      </c>
      <c r="F8" s="74" t="s">
        <v>340</v>
      </c>
      <c r="G8" s="74" t="s">
        <v>341</v>
      </c>
      <c r="H8" s="74" t="s">
        <v>342</v>
      </c>
      <c r="I8" s="74" t="s">
        <v>343</v>
      </c>
      <c r="J8" s="74" t="s">
        <v>344</v>
      </c>
      <c r="K8" s="74" t="s">
        <v>345</v>
      </c>
      <c r="L8" s="74" t="s">
        <v>346</v>
      </c>
      <c r="M8" s="74" t="s">
        <v>347</v>
      </c>
      <c r="N8" s="74" t="s">
        <v>348</v>
      </c>
      <c r="O8" s="74" t="s">
        <v>349</v>
      </c>
      <c r="P8" s="74" t="s">
        <v>350</v>
      </c>
      <c r="Q8" s="74" t="s">
        <v>351</v>
      </c>
      <c r="R8" s="74" t="s">
        <v>352</v>
      </c>
      <c r="S8" s="74" t="s">
        <v>353</v>
      </c>
      <c r="T8" s="74" t="s">
        <v>354</v>
      </c>
      <c r="U8" s="74" t="s">
        <v>355</v>
      </c>
      <c r="V8" s="74" t="s">
        <v>356</v>
      </c>
      <c r="W8" s="74" t="s">
        <v>357</v>
      </c>
      <c r="X8" s="74" t="s">
        <v>358</v>
      </c>
      <c r="Y8" s="74" t="s">
        <v>359</v>
      </c>
      <c r="Z8" s="75" t="s">
        <v>360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/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C67" sqref="C6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362</v>
      </c>
      <c r="C8" s="74" t="s">
        <v>363</v>
      </c>
      <c r="D8" s="74" t="s">
        <v>364</v>
      </c>
      <c r="E8" s="74" t="s">
        <v>365</v>
      </c>
      <c r="F8" s="74" t="s">
        <v>366</v>
      </c>
      <c r="G8" s="74" t="s">
        <v>367</v>
      </c>
      <c r="H8" s="74" t="s">
        <v>368</v>
      </c>
      <c r="I8" s="74" t="s">
        <v>369</v>
      </c>
      <c r="J8" s="74" t="s">
        <v>370</v>
      </c>
      <c r="K8" s="74" t="s">
        <v>371</v>
      </c>
      <c r="L8" s="74" t="s">
        <v>372</v>
      </c>
      <c r="M8" s="74" t="s">
        <v>373</v>
      </c>
      <c r="N8" s="74" t="s">
        <v>374</v>
      </c>
      <c r="O8" s="74" t="s">
        <v>375</v>
      </c>
      <c r="P8" s="74" t="s">
        <v>376</v>
      </c>
      <c r="Q8" s="74" t="s">
        <v>377</v>
      </c>
      <c r="R8" s="74" t="s">
        <v>378</v>
      </c>
      <c r="S8" s="74" t="s">
        <v>379</v>
      </c>
      <c r="T8" s="74" t="s">
        <v>380</v>
      </c>
      <c r="U8" s="74" t="s">
        <v>381</v>
      </c>
      <c r="V8" s="74" t="s">
        <v>382</v>
      </c>
      <c r="W8" s="74" t="s">
        <v>383</v>
      </c>
      <c r="X8" s="74" t="s">
        <v>384</v>
      </c>
      <c r="Y8" s="74" t="s">
        <v>385</v>
      </c>
      <c r="Z8" s="75" t="s">
        <v>386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/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388</v>
      </c>
      <c r="C8" s="74" t="s">
        <v>389</v>
      </c>
      <c r="D8" s="74" t="s">
        <v>390</v>
      </c>
      <c r="E8" s="74" t="s">
        <v>391</v>
      </c>
      <c r="F8" s="74" t="s">
        <v>392</v>
      </c>
      <c r="G8" s="74" t="s">
        <v>393</v>
      </c>
      <c r="H8" s="74" t="s">
        <v>394</v>
      </c>
      <c r="I8" s="74" t="s">
        <v>395</v>
      </c>
      <c r="J8" s="74" t="s">
        <v>396</v>
      </c>
      <c r="K8" s="74" t="s">
        <v>397</v>
      </c>
      <c r="L8" s="74" t="s">
        <v>398</v>
      </c>
      <c r="M8" s="74" t="s">
        <v>399</v>
      </c>
      <c r="N8" s="74" t="s">
        <v>400</v>
      </c>
      <c r="O8" s="74" t="s">
        <v>401</v>
      </c>
      <c r="P8" s="74" t="s">
        <v>402</v>
      </c>
      <c r="Q8" s="74" t="s">
        <v>403</v>
      </c>
      <c r="R8" s="74" t="s">
        <v>404</v>
      </c>
      <c r="S8" s="74" t="s">
        <v>405</v>
      </c>
      <c r="T8" s="74" t="s">
        <v>406</v>
      </c>
      <c r="U8" s="74" t="s">
        <v>407</v>
      </c>
      <c r="V8" s="74" t="s">
        <v>408</v>
      </c>
      <c r="W8" s="74" t="s">
        <v>409</v>
      </c>
      <c r="X8" s="74" t="s">
        <v>410</v>
      </c>
      <c r="Y8" s="74" t="s">
        <v>411</v>
      </c>
      <c r="Z8" s="75" t="s">
        <v>412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/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414</v>
      </c>
      <c r="C8" s="74" t="s">
        <v>415</v>
      </c>
      <c r="D8" s="74" t="s">
        <v>416</v>
      </c>
      <c r="E8" s="74" t="s">
        <v>417</v>
      </c>
      <c r="F8" s="74" t="s">
        <v>418</v>
      </c>
      <c r="G8" s="74" t="s">
        <v>419</v>
      </c>
      <c r="H8" s="74" t="s">
        <v>420</v>
      </c>
      <c r="I8" s="74" t="s">
        <v>421</v>
      </c>
      <c r="J8" s="74" t="s">
        <v>422</v>
      </c>
      <c r="K8" s="74" t="s">
        <v>423</v>
      </c>
      <c r="L8" s="74" t="s">
        <v>424</v>
      </c>
      <c r="M8" s="74" t="s">
        <v>425</v>
      </c>
      <c r="N8" s="74" t="s">
        <v>426</v>
      </c>
      <c r="O8" s="74" t="s">
        <v>427</v>
      </c>
      <c r="P8" s="74" t="s">
        <v>428</v>
      </c>
      <c r="Q8" s="74" t="s">
        <v>429</v>
      </c>
      <c r="R8" s="74" t="s">
        <v>430</v>
      </c>
      <c r="S8" s="74" t="s">
        <v>431</v>
      </c>
      <c r="T8" s="74" t="s">
        <v>432</v>
      </c>
      <c r="U8" s="74" t="s">
        <v>433</v>
      </c>
      <c r="V8" s="74" t="s">
        <v>434</v>
      </c>
      <c r="W8" s="74" t="s">
        <v>435</v>
      </c>
      <c r="X8" s="74" t="s">
        <v>436</v>
      </c>
      <c r="Y8" s="74" t="s">
        <v>437</v>
      </c>
      <c r="Z8" s="75" t="s">
        <v>438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/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34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440</v>
      </c>
      <c r="C8" s="74" t="s">
        <v>441</v>
      </c>
      <c r="D8" s="74" t="s">
        <v>442</v>
      </c>
      <c r="E8" s="74" t="s">
        <v>443</v>
      </c>
      <c r="F8" s="74" t="s">
        <v>444</v>
      </c>
      <c r="G8" s="74" t="s">
        <v>445</v>
      </c>
      <c r="H8" s="74" t="s">
        <v>446</v>
      </c>
      <c r="I8" s="74" t="s">
        <v>447</v>
      </c>
      <c r="J8" s="74" t="s">
        <v>448</v>
      </c>
      <c r="K8" s="74" t="s">
        <v>449</v>
      </c>
      <c r="L8" s="74" t="s">
        <v>450</v>
      </c>
      <c r="M8" s="74" t="s">
        <v>451</v>
      </c>
      <c r="N8" s="74" t="s">
        <v>452</v>
      </c>
      <c r="O8" s="74" t="s">
        <v>453</v>
      </c>
      <c r="P8" s="74" t="s">
        <v>454</v>
      </c>
      <c r="Q8" s="74" t="s">
        <v>455</v>
      </c>
      <c r="R8" s="74" t="s">
        <v>456</v>
      </c>
      <c r="S8" s="74" t="s">
        <v>457</v>
      </c>
      <c r="T8" s="74" t="s">
        <v>458</v>
      </c>
      <c r="U8" s="74" t="s">
        <v>459</v>
      </c>
      <c r="V8" s="74" t="s">
        <v>460</v>
      </c>
      <c r="W8" s="74" t="s">
        <v>461</v>
      </c>
      <c r="X8" s="74" t="s">
        <v>462</v>
      </c>
      <c r="Y8" s="74" t="s">
        <v>463</v>
      </c>
      <c r="Z8" s="75" t="s">
        <v>464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/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466</v>
      </c>
      <c r="C8" s="74" t="s">
        <v>467</v>
      </c>
      <c r="D8" s="74" t="s">
        <v>468</v>
      </c>
      <c r="E8" s="74" t="s">
        <v>469</v>
      </c>
      <c r="F8" s="74" t="s">
        <v>470</v>
      </c>
      <c r="G8" s="74" t="s">
        <v>471</v>
      </c>
      <c r="H8" s="74" t="s">
        <v>472</v>
      </c>
      <c r="I8" s="74" t="s">
        <v>473</v>
      </c>
      <c r="J8" s="74" t="s">
        <v>474</v>
      </c>
      <c r="K8" s="74" t="s">
        <v>475</v>
      </c>
      <c r="L8" s="74" t="s">
        <v>476</v>
      </c>
      <c r="M8" s="74" t="s">
        <v>477</v>
      </c>
      <c r="N8" s="74" t="s">
        <v>478</v>
      </c>
      <c r="O8" s="74" t="s">
        <v>479</v>
      </c>
      <c r="P8" s="74" t="s">
        <v>480</v>
      </c>
      <c r="Q8" s="74" t="s">
        <v>481</v>
      </c>
      <c r="R8" s="74" t="s">
        <v>482</v>
      </c>
      <c r="S8" s="74" t="s">
        <v>483</v>
      </c>
      <c r="T8" s="74" t="s">
        <v>484</v>
      </c>
      <c r="U8" s="74" t="s">
        <v>485</v>
      </c>
      <c r="V8" s="74" t="s">
        <v>486</v>
      </c>
      <c r="W8" s="74" t="s">
        <v>487</v>
      </c>
      <c r="X8" s="74" t="s">
        <v>488</v>
      </c>
      <c r="Y8" s="74" t="s">
        <v>489</v>
      </c>
      <c r="Z8" s="75" t="s">
        <v>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/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/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31" activePane="bottomRight" state="frozen"/>
      <selection pane="topRight" activeCell="B1" sqref="B1"/>
      <selection pane="bottomLeft" activeCell="A10" sqref="A10"/>
      <selection pane="bottomRight" activeCell="H52" sqref="H5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493</v>
      </c>
      <c r="C8" s="74" t="s">
        <v>494</v>
      </c>
      <c r="D8" s="74" t="s">
        <v>495</v>
      </c>
      <c r="E8" s="74" t="s">
        <v>496</v>
      </c>
      <c r="F8" s="74" t="s">
        <v>497</v>
      </c>
      <c r="G8" s="74" t="s">
        <v>498</v>
      </c>
      <c r="H8" s="74" t="s">
        <v>499</v>
      </c>
      <c r="I8" s="74" t="s">
        <v>500</v>
      </c>
      <c r="J8" s="74" t="s">
        <v>501</v>
      </c>
      <c r="K8" s="74" t="s">
        <v>502</v>
      </c>
      <c r="L8" s="74" t="s">
        <v>503</v>
      </c>
      <c r="M8" s="74" t="s">
        <v>504</v>
      </c>
      <c r="N8" s="74" t="s">
        <v>505</v>
      </c>
      <c r="O8" s="74" t="s">
        <v>506</v>
      </c>
      <c r="P8" s="74" t="s">
        <v>507</v>
      </c>
      <c r="Q8" s="74" t="s">
        <v>508</v>
      </c>
      <c r="R8" s="74" t="s">
        <v>509</v>
      </c>
      <c r="S8" s="74" t="s">
        <v>510</v>
      </c>
      <c r="T8" s="74" t="s">
        <v>511</v>
      </c>
      <c r="U8" s="74" t="s">
        <v>512</v>
      </c>
      <c r="V8" s="74" t="s">
        <v>513</v>
      </c>
      <c r="W8" s="74" t="s">
        <v>514</v>
      </c>
      <c r="X8" s="74" t="s">
        <v>515</v>
      </c>
      <c r="Y8" s="74" t="s">
        <v>516</v>
      </c>
      <c r="Z8" s="73" t="s">
        <v>517</v>
      </c>
      <c r="AA8" s="77" t="s">
        <v>518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519</v>
      </c>
      <c r="AA9" s="76" t="s">
        <v>124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31">
        <v>-3.0451173600000003</v>
      </c>
      <c r="AA10" s="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>
        <f t="shared" si="0"/>
        <v>0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53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520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521</v>
      </c>
      <c r="C8" s="74" t="s">
        <v>522</v>
      </c>
      <c r="D8" s="74" t="s">
        <v>523</v>
      </c>
      <c r="E8" s="74" t="s">
        <v>524</v>
      </c>
      <c r="F8" s="74" t="s">
        <v>525</v>
      </c>
      <c r="G8" s="74" t="s">
        <v>526</v>
      </c>
      <c r="H8" s="74" t="s">
        <v>527</v>
      </c>
      <c r="I8" s="74" t="s">
        <v>528</v>
      </c>
      <c r="J8" s="74" t="s">
        <v>529</v>
      </c>
      <c r="K8" s="74" t="s">
        <v>530</v>
      </c>
      <c r="L8" s="74" t="s">
        <v>531</v>
      </c>
      <c r="M8" s="74" t="s">
        <v>532</v>
      </c>
      <c r="N8" s="74" t="s">
        <v>533</v>
      </c>
      <c r="O8" s="74" t="s">
        <v>534</v>
      </c>
      <c r="P8" s="74" t="s">
        <v>535</v>
      </c>
      <c r="Q8" s="74" t="s">
        <v>536</v>
      </c>
      <c r="R8" s="74" t="s">
        <v>537</v>
      </c>
      <c r="S8" s="74" t="s">
        <v>538</v>
      </c>
      <c r="T8" s="74" t="s">
        <v>539</v>
      </c>
      <c r="U8" s="74" t="s">
        <v>540</v>
      </c>
      <c r="V8" s="74" t="s">
        <v>541</v>
      </c>
      <c r="W8" s="74" t="s">
        <v>542</v>
      </c>
      <c r="X8" s="74" t="s">
        <v>543</v>
      </c>
      <c r="Y8" s="74" t="s">
        <v>544</v>
      </c>
      <c r="Z8" s="73" t="s">
        <v>545</v>
      </c>
      <c r="AA8" s="77" t="s">
        <v>546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1691</v>
      </c>
      <c r="AA9" s="29" t="s">
        <v>124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 t="e">
        <v>#N/A</v>
      </c>
      <c r="C373" s="39" t="e">
        <v>#N/A</v>
      </c>
      <c r="D373" s="39" t="e">
        <v>#N/A</v>
      </c>
      <c r="E373" s="39" t="e">
        <v>#N/A</v>
      </c>
      <c r="F373" s="39" t="e">
        <v>#N/A</v>
      </c>
      <c r="G373" s="39" t="e">
        <v>#N/A</v>
      </c>
      <c r="H373" s="39" t="e">
        <v>#N/A</v>
      </c>
      <c r="I373" s="39" t="e">
        <v>#N/A</v>
      </c>
      <c r="J373" s="39" t="e">
        <v>#N/A</v>
      </c>
      <c r="K373" s="39" t="e">
        <v>#N/A</v>
      </c>
      <c r="L373" s="39" t="e">
        <v>#N/A</v>
      </c>
      <c r="M373" s="39" t="e">
        <v>#N/A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39" t="e">
        <v>#N/A</v>
      </c>
      <c r="S373" s="39" t="e">
        <v>#N/A</v>
      </c>
      <c r="T373" s="39" t="e">
        <v>#N/A</v>
      </c>
      <c r="U373" s="39" t="e">
        <v>#N/A</v>
      </c>
      <c r="V373" s="39" t="e">
        <v>#N/A</v>
      </c>
      <c r="W373" s="39" t="e">
        <v>#N/A</v>
      </c>
      <c r="X373" s="39" t="e">
        <v>#N/A</v>
      </c>
      <c r="Y373" s="38" t="e">
        <v>#N/A</v>
      </c>
      <c r="Z373" s="48" t="e">
        <v>#N/A</v>
      </c>
      <c r="AA373" s="32" t="e">
        <f t="shared" si="7"/>
        <v>#N/A</v>
      </c>
      <c r="AB373" s="88"/>
    </row>
    <row r="374" spans="1:28" x14ac:dyDescent="0.2">
      <c r="A374" s="79">
        <v>2026.05</v>
      </c>
      <c r="B374" s="38" t="e">
        <v>#N/A</v>
      </c>
      <c r="C374" s="39" t="e">
        <v>#N/A</v>
      </c>
      <c r="D374" s="39" t="e">
        <v>#N/A</v>
      </c>
      <c r="E374" s="39" t="e">
        <v>#N/A</v>
      </c>
      <c r="F374" s="39" t="e">
        <v>#N/A</v>
      </c>
      <c r="G374" s="39" t="e">
        <v>#N/A</v>
      </c>
      <c r="H374" s="39" t="e">
        <v>#N/A</v>
      </c>
      <c r="I374" s="39" t="e">
        <v>#N/A</v>
      </c>
      <c r="J374" s="39" t="e">
        <v>#N/A</v>
      </c>
      <c r="K374" s="39" t="e">
        <v>#N/A</v>
      </c>
      <c r="L374" s="39" t="e">
        <v>#N/A</v>
      </c>
      <c r="M374" s="39" t="e">
        <v>#N/A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39" t="e">
        <v>#N/A</v>
      </c>
      <c r="S374" s="39" t="e">
        <v>#N/A</v>
      </c>
      <c r="T374" s="39" t="e">
        <v>#N/A</v>
      </c>
      <c r="U374" s="39" t="e">
        <v>#N/A</v>
      </c>
      <c r="V374" s="39" t="e">
        <v>#N/A</v>
      </c>
      <c r="W374" s="39" t="e">
        <v>#N/A</v>
      </c>
      <c r="X374" s="39" t="e">
        <v>#N/A</v>
      </c>
      <c r="Y374" s="38" t="e">
        <v>#N/A</v>
      </c>
      <c r="Z374" s="48" t="e">
        <v>#N/A</v>
      </c>
      <c r="AA374" s="32" t="e">
        <f t="shared" si="7"/>
        <v>#N/A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F22" sqref="F2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548</v>
      </c>
      <c r="C8" s="74" t="s">
        <v>549</v>
      </c>
      <c r="D8" s="74" t="s">
        <v>550</v>
      </c>
      <c r="E8" s="74" t="s">
        <v>551</v>
      </c>
      <c r="F8" s="74" t="s">
        <v>552</v>
      </c>
      <c r="G8" s="74" t="s">
        <v>553</v>
      </c>
      <c r="H8" s="74" t="s">
        <v>554</v>
      </c>
      <c r="I8" s="74" t="s">
        <v>555</v>
      </c>
      <c r="J8" s="74" t="s">
        <v>556</v>
      </c>
      <c r="K8" s="74" t="s">
        <v>557</v>
      </c>
      <c r="L8" s="74" t="s">
        <v>558</v>
      </c>
      <c r="M8" s="74" t="s">
        <v>559</v>
      </c>
      <c r="N8" s="74" t="s">
        <v>560</v>
      </c>
      <c r="O8" s="74" t="s">
        <v>561</v>
      </c>
      <c r="P8" s="74" t="s">
        <v>562</v>
      </c>
      <c r="Q8" s="74" t="s">
        <v>563</v>
      </c>
      <c r="R8" s="74" t="s">
        <v>564</v>
      </c>
      <c r="S8" s="74" t="s">
        <v>565</v>
      </c>
      <c r="T8" s="74" t="s">
        <v>566</v>
      </c>
      <c r="U8" s="74" t="s">
        <v>567</v>
      </c>
      <c r="V8" s="74" t="s">
        <v>568</v>
      </c>
      <c r="W8" s="74" t="s">
        <v>569</v>
      </c>
      <c r="X8" s="74" t="s">
        <v>570</v>
      </c>
      <c r="Y8" s="74" t="s">
        <v>571</v>
      </c>
      <c r="Z8" s="73" t="s">
        <v>572</v>
      </c>
      <c r="AA8" s="77" t="s">
        <v>573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31"/>
      <c r="AA10" s="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/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/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/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/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/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/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/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/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/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/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576</v>
      </c>
      <c r="C8" s="74" t="s">
        <v>577</v>
      </c>
      <c r="D8" s="74" t="s">
        <v>578</v>
      </c>
      <c r="E8" s="74" t="s">
        <v>579</v>
      </c>
      <c r="F8" s="74" t="s">
        <v>580</v>
      </c>
      <c r="G8" s="74" t="s">
        <v>581</v>
      </c>
      <c r="H8" s="74" t="s">
        <v>582</v>
      </c>
      <c r="I8" s="74" t="s">
        <v>583</v>
      </c>
      <c r="J8" s="74" t="s">
        <v>584</v>
      </c>
      <c r="K8" s="74" t="s">
        <v>585</v>
      </c>
      <c r="L8" s="74" t="s">
        <v>586</v>
      </c>
      <c r="M8" s="74" t="s">
        <v>587</v>
      </c>
      <c r="N8" s="74" t="s">
        <v>588</v>
      </c>
      <c r="O8" s="74" t="s">
        <v>589</v>
      </c>
      <c r="P8" s="74" t="s">
        <v>590</v>
      </c>
      <c r="Q8" s="74" t="s">
        <v>591</v>
      </c>
      <c r="R8" s="74" t="s">
        <v>592</v>
      </c>
      <c r="S8" s="74" t="s">
        <v>593</v>
      </c>
      <c r="T8" s="74" t="s">
        <v>594</v>
      </c>
      <c r="U8" s="74" t="s">
        <v>595</v>
      </c>
      <c r="V8" s="74" t="s">
        <v>596</v>
      </c>
      <c r="W8" s="74" t="s">
        <v>597</v>
      </c>
      <c r="X8" s="74" t="s">
        <v>598</v>
      </c>
      <c r="Y8" s="74" t="s">
        <v>599</v>
      </c>
      <c r="Z8" s="73" t="s">
        <v>600</v>
      </c>
      <c r="AA8" s="77" t="s">
        <v>601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31"/>
      <c r="AA10" s="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/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/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/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/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/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/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/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/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/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/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E25" sqref="E2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603</v>
      </c>
      <c r="C8" s="74" t="s">
        <v>604</v>
      </c>
      <c r="D8" s="74" t="s">
        <v>605</v>
      </c>
      <c r="E8" s="74" t="s">
        <v>606</v>
      </c>
      <c r="F8" s="74" t="s">
        <v>607</v>
      </c>
      <c r="G8" s="74" t="s">
        <v>608</v>
      </c>
      <c r="H8" s="74" t="s">
        <v>609</v>
      </c>
      <c r="I8" s="74" t="s">
        <v>610</v>
      </c>
      <c r="J8" s="74" t="s">
        <v>611</v>
      </c>
      <c r="K8" s="74" t="s">
        <v>612</v>
      </c>
      <c r="L8" s="74" t="s">
        <v>613</v>
      </c>
      <c r="M8" s="74" t="s">
        <v>614</v>
      </c>
      <c r="N8" s="74" t="s">
        <v>615</v>
      </c>
      <c r="O8" s="74" t="s">
        <v>616</v>
      </c>
      <c r="P8" s="74" t="s">
        <v>617</v>
      </c>
      <c r="Q8" s="74" t="s">
        <v>618</v>
      </c>
      <c r="R8" s="74" t="s">
        <v>619</v>
      </c>
      <c r="S8" s="74" t="s">
        <v>620</v>
      </c>
      <c r="T8" s="74" t="s">
        <v>621</v>
      </c>
      <c r="U8" s="74" t="s">
        <v>622</v>
      </c>
      <c r="V8" s="74" t="s">
        <v>623</v>
      </c>
      <c r="W8" s="74" t="s">
        <v>624</v>
      </c>
      <c r="X8" s="74" t="s">
        <v>625</v>
      </c>
      <c r="Y8" s="74" t="s">
        <v>626</v>
      </c>
      <c r="Z8" s="73" t="s">
        <v>627</v>
      </c>
      <c r="AA8" s="77" t="s">
        <v>628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31"/>
      <c r="AA10" s="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/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/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/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/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/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/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/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/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/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50" t="e">
        <f t="shared" si="0"/>
        <v>#N/A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/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50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630</v>
      </c>
      <c r="C8" s="74" t="s">
        <v>631</v>
      </c>
      <c r="D8" s="74" t="s">
        <v>632</v>
      </c>
      <c r="E8" s="74" t="s">
        <v>633</v>
      </c>
      <c r="F8" s="74" t="s">
        <v>634</v>
      </c>
      <c r="G8" s="74" t="s">
        <v>635</v>
      </c>
      <c r="H8" s="74" t="s">
        <v>636</v>
      </c>
      <c r="I8" s="74" t="s">
        <v>637</v>
      </c>
      <c r="J8" s="74" t="s">
        <v>638</v>
      </c>
      <c r="K8" s="74" t="s">
        <v>639</v>
      </c>
      <c r="L8" s="74" t="s">
        <v>640</v>
      </c>
      <c r="M8" s="74" t="s">
        <v>641</v>
      </c>
      <c r="N8" s="74" t="s">
        <v>642</v>
      </c>
      <c r="O8" s="74" t="s">
        <v>643</v>
      </c>
      <c r="P8" s="74" t="s">
        <v>644</v>
      </c>
      <c r="Q8" s="74" t="s">
        <v>645</v>
      </c>
      <c r="R8" s="74" t="s">
        <v>646</v>
      </c>
      <c r="S8" s="74" t="s">
        <v>647</v>
      </c>
      <c r="T8" s="74" t="s">
        <v>648</v>
      </c>
      <c r="U8" s="74" t="s">
        <v>649</v>
      </c>
      <c r="V8" s="74" t="s">
        <v>650</v>
      </c>
      <c r="W8" s="74" t="s">
        <v>651</v>
      </c>
      <c r="X8" s="74" t="s">
        <v>652</v>
      </c>
      <c r="Y8" s="74" t="s">
        <v>653</v>
      </c>
      <c r="Z8" s="73" t="s">
        <v>654</v>
      </c>
      <c r="AA8" s="77" t="s">
        <v>655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 t="e">
        <f>+'1.2.4'!B21*0.7</f>
        <v>#N/A</v>
      </c>
      <c r="C21" s="44" t="e">
        <f>+'1.2.4'!C21*0.7</f>
        <v>#N/A</v>
      </c>
      <c r="D21" s="44" t="e">
        <f>+'1.2.4'!D21*0.7</f>
        <v>#N/A</v>
      </c>
      <c r="E21" s="44" t="e">
        <f>+'1.2.4'!E21*0.7</f>
        <v>#N/A</v>
      </c>
      <c r="F21" s="44" t="e">
        <f>+'1.2.4'!F21*0.7</f>
        <v>#N/A</v>
      </c>
      <c r="G21" s="44" t="e">
        <f>+'1.2.4'!G21*0.7</f>
        <v>#N/A</v>
      </c>
      <c r="H21" s="44" t="e">
        <f>+'1.2.4'!H21*0.7</f>
        <v>#N/A</v>
      </c>
      <c r="I21" s="44" t="e">
        <f>+'1.2.4'!I21*0.7</f>
        <v>#N/A</v>
      </c>
      <c r="J21" s="44" t="e">
        <f>+'1.2.4'!J21*0.7</f>
        <v>#N/A</v>
      </c>
      <c r="K21" s="44" t="e">
        <f>+'1.2.4'!K21*0.7</f>
        <v>#N/A</v>
      </c>
      <c r="L21" s="44" t="e">
        <f>+'1.2.4'!L21*0.7</f>
        <v>#N/A</v>
      </c>
      <c r="M21" s="44" t="e">
        <f>+'1.2.4'!M21*0.7</f>
        <v>#N/A</v>
      </c>
      <c r="N21" s="44" t="e">
        <f>+'1.2.4'!N21*0.7</f>
        <v>#N/A</v>
      </c>
      <c r="O21" s="44" t="e">
        <f>+'1.2.4'!O21*0.7</f>
        <v>#N/A</v>
      </c>
      <c r="P21" s="44" t="e">
        <f>+'1.2.4'!P21*0.7</f>
        <v>#N/A</v>
      </c>
      <c r="Q21" s="44" t="e">
        <f>+'1.2.4'!Q21*0.7</f>
        <v>#N/A</v>
      </c>
      <c r="R21" s="44" t="e">
        <f>+'1.2.4'!R21*0.7</f>
        <v>#N/A</v>
      </c>
      <c r="S21" s="44" t="e">
        <f>+'1.2.4'!S21*0.7</f>
        <v>#N/A</v>
      </c>
      <c r="T21" s="44" t="e">
        <f>+'1.2.4'!T21*0.7</f>
        <v>#N/A</v>
      </c>
      <c r="U21" s="44" t="e">
        <f>+'1.2.4'!U21*0.7</f>
        <v>#N/A</v>
      </c>
      <c r="V21" s="44" t="e">
        <f>+'1.2.4'!V21*0.7</f>
        <v>#N/A</v>
      </c>
      <c r="W21" s="44" t="e">
        <f>+'1.2.4'!W21*0.7</f>
        <v>#N/A</v>
      </c>
      <c r="X21" s="44" t="e">
        <f>+'1.2.4'!X21*0.7</f>
        <v>#N/A</v>
      </c>
      <c r="Y21" s="44" t="e">
        <f>+'1.2.4'!Y21*0.7</f>
        <v>#N/A</v>
      </c>
      <c r="Z21" s="45" t="e">
        <f>+'1.2.4'!Z21*0.7</f>
        <v>#N/A</v>
      </c>
      <c r="AA21" s="32" t="e">
        <f t="shared" si="1"/>
        <v>#N/A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 t="e">
        <f>+'1.2.4'!B28*0.7</f>
        <v>#N/A</v>
      </c>
      <c r="C28" s="44" t="e">
        <f>+'1.2.4'!C28*0.7</f>
        <v>#N/A</v>
      </c>
      <c r="D28" s="44" t="e">
        <f>+'1.2.4'!D28*0.7</f>
        <v>#N/A</v>
      </c>
      <c r="E28" s="44" t="e">
        <f>+'1.2.4'!E28*0.7</f>
        <v>#N/A</v>
      </c>
      <c r="F28" s="44" t="e">
        <f>+'1.2.4'!F28*0.7</f>
        <v>#N/A</v>
      </c>
      <c r="G28" s="44" t="e">
        <f>+'1.2.4'!G28*0.7</f>
        <v>#N/A</v>
      </c>
      <c r="H28" s="44" t="e">
        <f>+'1.2.4'!H28*0.7</f>
        <v>#N/A</v>
      </c>
      <c r="I28" s="44" t="e">
        <f>+'1.2.4'!I28*0.7</f>
        <v>#N/A</v>
      </c>
      <c r="J28" s="44" t="e">
        <f>+'1.2.4'!J28*0.7</f>
        <v>#N/A</v>
      </c>
      <c r="K28" s="44" t="e">
        <f>+'1.2.4'!K28*0.7</f>
        <v>#N/A</v>
      </c>
      <c r="L28" s="44" t="e">
        <f>+'1.2.4'!L28*0.7</f>
        <v>#N/A</v>
      </c>
      <c r="M28" s="44" t="e">
        <f>+'1.2.4'!M28*0.7</f>
        <v>#N/A</v>
      </c>
      <c r="N28" s="44" t="e">
        <f>+'1.2.4'!N28*0.7</f>
        <v>#N/A</v>
      </c>
      <c r="O28" s="44" t="e">
        <f>+'1.2.4'!O28*0.7</f>
        <v>#N/A</v>
      </c>
      <c r="P28" s="44" t="e">
        <f>+'1.2.4'!P28*0.7</f>
        <v>#N/A</v>
      </c>
      <c r="Q28" s="44" t="e">
        <f>+'1.2.4'!Q28*0.7</f>
        <v>#N/A</v>
      </c>
      <c r="R28" s="44" t="e">
        <f>+'1.2.4'!R28*0.7</f>
        <v>#N/A</v>
      </c>
      <c r="S28" s="44" t="e">
        <f>+'1.2.4'!S28*0.7</f>
        <v>#N/A</v>
      </c>
      <c r="T28" s="44" t="e">
        <f>+'1.2.4'!T28*0.7</f>
        <v>#N/A</v>
      </c>
      <c r="U28" s="44" t="e">
        <f>+'1.2.4'!U28*0.7</f>
        <v>#N/A</v>
      </c>
      <c r="V28" s="44" t="e">
        <f>+'1.2.4'!V28*0.7</f>
        <v>#N/A</v>
      </c>
      <c r="W28" s="44" t="e">
        <f>+'1.2.4'!W28*0.7</f>
        <v>#N/A</v>
      </c>
      <c r="X28" s="44" t="e">
        <f>+'1.2.4'!X28*0.7</f>
        <v>#N/A</v>
      </c>
      <c r="Y28" s="44" t="e">
        <f>+'1.2.4'!Y28*0.7</f>
        <v>#N/A</v>
      </c>
      <c r="Z28" s="45" t="e">
        <f>+'1.2.4'!Z28*0.7</f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656</v>
      </c>
      <c r="C8" s="74" t="s">
        <v>1328</v>
      </c>
      <c r="D8" s="73" t="s">
        <v>657</v>
      </c>
      <c r="E8" s="74" t="s">
        <v>1329</v>
      </c>
      <c r="F8" s="73" t="s">
        <v>658</v>
      </c>
      <c r="G8" s="74" t="s">
        <v>1330</v>
      </c>
      <c r="H8" s="73" t="s">
        <v>659</v>
      </c>
      <c r="I8" s="74" t="s">
        <v>1331</v>
      </c>
      <c r="J8" s="73" t="s">
        <v>660</v>
      </c>
      <c r="K8" s="74" t="s">
        <v>1332</v>
      </c>
      <c r="L8" s="73" t="s">
        <v>661</v>
      </c>
      <c r="M8" s="74" t="s">
        <v>1333</v>
      </c>
      <c r="N8" s="73" t="s">
        <v>662</v>
      </c>
      <c r="O8" s="74" t="s">
        <v>1334</v>
      </c>
      <c r="P8" s="73" t="s">
        <v>663</v>
      </c>
      <c r="Q8" s="74" t="s">
        <v>1335</v>
      </c>
      <c r="R8" s="73" t="s">
        <v>664</v>
      </c>
      <c r="S8" s="74" t="s">
        <v>1336</v>
      </c>
      <c r="T8" s="73" t="s">
        <v>665</v>
      </c>
      <c r="U8" s="74" t="s">
        <v>1337</v>
      </c>
      <c r="V8" s="73" t="s">
        <v>666</v>
      </c>
      <c r="W8" s="74" t="s">
        <v>1338</v>
      </c>
      <c r="X8" s="73" t="s">
        <v>667</v>
      </c>
      <c r="Y8" s="74" t="s">
        <v>1339</v>
      </c>
      <c r="Z8" s="73" t="s">
        <v>668</v>
      </c>
      <c r="AA8" s="77" t="s">
        <v>1340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/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670</v>
      </c>
      <c r="C8" s="74" t="s">
        <v>671</v>
      </c>
      <c r="D8" s="73" t="s">
        <v>672</v>
      </c>
      <c r="E8" s="74" t="s">
        <v>673</v>
      </c>
      <c r="F8" s="73" t="s">
        <v>674</v>
      </c>
      <c r="G8" s="74" t="s">
        <v>675</v>
      </c>
      <c r="H8" s="73" t="s">
        <v>676</v>
      </c>
      <c r="I8" s="74" t="s">
        <v>677</v>
      </c>
      <c r="J8" s="73" t="s">
        <v>678</v>
      </c>
      <c r="K8" s="74" t="s">
        <v>679</v>
      </c>
      <c r="L8" s="73" t="s">
        <v>680</v>
      </c>
      <c r="M8" s="74" t="s">
        <v>681</v>
      </c>
      <c r="N8" s="73" t="s">
        <v>682</v>
      </c>
      <c r="O8" s="74" t="s">
        <v>683</v>
      </c>
      <c r="P8" s="73" t="s">
        <v>684</v>
      </c>
      <c r="Q8" s="74" t="s">
        <v>685</v>
      </c>
      <c r="R8" s="73" t="s">
        <v>686</v>
      </c>
      <c r="S8" s="74" t="s">
        <v>687</v>
      </c>
      <c r="T8" s="73" t="s">
        <v>688</v>
      </c>
      <c r="U8" s="74" t="s">
        <v>689</v>
      </c>
      <c r="V8" s="73" t="s">
        <v>690</v>
      </c>
      <c r="W8" s="74" t="s">
        <v>691</v>
      </c>
      <c r="X8" s="73" t="s">
        <v>692</v>
      </c>
      <c r="Y8" s="74" t="s">
        <v>693</v>
      </c>
      <c r="Z8" s="73" t="s">
        <v>694</v>
      </c>
      <c r="AA8" s="77" t="s">
        <v>695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/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697</v>
      </c>
      <c r="C8" s="74" t="s">
        <v>698</v>
      </c>
      <c r="D8" s="74" t="s">
        <v>699</v>
      </c>
      <c r="E8" s="74" t="s">
        <v>700</v>
      </c>
      <c r="F8" s="74" t="s">
        <v>701</v>
      </c>
      <c r="G8" s="74" t="s">
        <v>702</v>
      </c>
      <c r="H8" s="74" t="s">
        <v>703</v>
      </c>
      <c r="I8" s="74" t="s">
        <v>704</v>
      </c>
      <c r="J8" s="74" t="s">
        <v>705</v>
      </c>
      <c r="K8" s="74" t="s">
        <v>706</v>
      </c>
      <c r="L8" s="74" t="s">
        <v>707</v>
      </c>
      <c r="M8" s="74" t="s">
        <v>708</v>
      </c>
      <c r="N8" s="74" t="s">
        <v>709</v>
      </c>
      <c r="O8" s="74" t="s">
        <v>710</v>
      </c>
      <c r="P8" s="74" t="s">
        <v>711</v>
      </c>
      <c r="Q8" s="74" t="s">
        <v>712</v>
      </c>
      <c r="R8" s="74" t="s">
        <v>713</v>
      </c>
      <c r="S8" s="74" t="s">
        <v>714</v>
      </c>
      <c r="T8" s="74" t="s">
        <v>715</v>
      </c>
      <c r="U8" s="74" t="s">
        <v>716</v>
      </c>
      <c r="V8" s="74" t="s">
        <v>717</v>
      </c>
      <c r="W8" s="74" t="s">
        <v>718</v>
      </c>
      <c r="X8" s="74" t="s">
        <v>719</v>
      </c>
      <c r="Y8" s="74" t="s">
        <v>720</v>
      </c>
      <c r="Z8" s="73" t="s">
        <v>721</v>
      </c>
      <c r="AA8" s="77" t="s">
        <v>722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724</v>
      </c>
      <c r="C8" s="74" t="s">
        <v>725</v>
      </c>
      <c r="D8" s="74" t="s">
        <v>726</v>
      </c>
      <c r="E8" s="74" t="s">
        <v>727</v>
      </c>
      <c r="F8" s="74" t="s">
        <v>728</v>
      </c>
      <c r="G8" s="74" t="s">
        <v>729</v>
      </c>
      <c r="H8" s="74" t="s">
        <v>730</v>
      </c>
      <c r="I8" s="74" t="s">
        <v>731</v>
      </c>
      <c r="J8" s="74" t="s">
        <v>732</v>
      </c>
      <c r="K8" s="74" t="s">
        <v>733</v>
      </c>
      <c r="L8" s="74" t="s">
        <v>734</v>
      </c>
      <c r="M8" s="74" t="s">
        <v>735</v>
      </c>
      <c r="N8" s="74" t="s">
        <v>736</v>
      </c>
      <c r="O8" s="74" t="s">
        <v>737</v>
      </c>
      <c r="P8" s="74" t="s">
        <v>738</v>
      </c>
      <c r="Q8" s="74" t="s">
        <v>739</v>
      </c>
      <c r="R8" s="74" t="s">
        <v>740</v>
      </c>
      <c r="S8" s="74" t="s">
        <v>741</v>
      </c>
      <c r="T8" s="74" t="s">
        <v>742</v>
      </c>
      <c r="U8" s="74" t="s">
        <v>743</v>
      </c>
      <c r="V8" s="74" t="s">
        <v>744</v>
      </c>
      <c r="W8" s="74" t="s">
        <v>745</v>
      </c>
      <c r="X8" s="74" t="s">
        <v>746</v>
      </c>
      <c r="Y8" s="74" t="s">
        <v>747</v>
      </c>
      <c r="Z8" s="73" t="s">
        <v>748</v>
      </c>
      <c r="AA8" s="77" t="s">
        <v>749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/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E71" sqref="E71:E7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752</v>
      </c>
      <c r="C8" s="74" t="s">
        <v>753</v>
      </c>
      <c r="D8" s="74" t="s">
        <v>754</v>
      </c>
      <c r="E8" s="74" t="s">
        <v>755</v>
      </c>
      <c r="F8" s="74" t="s">
        <v>756</v>
      </c>
      <c r="G8" s="74" t="s">
        <v>757</v>
      </c>
      <c r="H8" s="74" t="s">
        <v>758</v>
      </c>
      <c r="I8" s="74" t="s">
        <v>759</v>
      </c>
      <c r="J8" s="74" t="s">
        <v>760</v>
      </c>
      <c r="K8" s="74" t="s">
        <v>761</v>
      </c>
      <c r="L8" s="74" t="s">
        <v>762</v>
      </c>
      <c r="M8" s="74" t="s">
        <v>763</v>
      </c>
      <c r="N8" s="74" t="s">
        <v>764</v>
      </c>
      <c r="O8" s="74" t="s">
        <v>765</v>
      </c>
      <c r="P8" s="74" t="s">
        <v>766</v>
      </c>
      <c r="Q8" s="74" t="s">
        <v>767</v>
      </c>
      <c r="R8" s="74" t="s">
        <v>768</v>
      </c>
      <c r="S8" s="74" t="s">
        <v>769</v>
      </c>
      <c r="T8" s="74" t="s">
        <v>770</v>
      </c>
      <c r="U8" s="74" t="s">
        <v>771</v>
      </c>
      <c r="V8" s="74" t="s">
        <v>772</v>
      </c>
      <c r="W8" s="74" t="s">
        <v>773</v>
      </c>
      <c r="X8" s="74" t="s">
        <v>774</v>
      </c>
      <c r="Y8" s="74" t="s">
        <v>775</v>
      </c>
      <c r="Z8" s="75" t="s">
        <v>776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/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778</v>
      </c>
      <c r="C8" s="74" t="s">
        <v>779</v>
      </c>
      <c r="D8" s="74" t="s">
        <v>780</v>
      </c>
      <c r="E8" s="74" t="s">
        <v>781</v>
      </c>
      <c r="F8" s="74" t="s">
        <v>782</v>
      </c>
      <c r="G8" s="74" t="s">
        <v>783</v>
      </c>
      <c r="H8" s="74" t="s">
        <v>784</v>
      </c>
      <c r="I8" s="74" t="s">
        <v>785</v>
      </c>
      <c r="J8" s="74" t="s">
        <v>786</v>
      </c>
      <c r="K8" s="74" t="s">
        <v>787</v>
      </c>
      <c r="L8" s="74" t="s">
        <v>788</v>
      </c>
      <c r="M8" s="74" t="s">
        <v>789</v>
      </c>
      <c r="N8" s="74" t="s">
        <v>790</v>
      </c>
      <c r="O8" s="74" t="s">
        <v>791</v>
      </c>
      <c r="P8" s="74" t="s">
        <v>792</v>
      </c>
      <c r="Q8" s="74" t="s">
        <v>793</v>
      </c>
      <c r="R8" s="74" t="s">
        <v>794</v>
      </c>
      <c r="S8" s="74" t="s">
        <v>795</v>
      </c>
      <c r="T8" s="74" t="s">
        <v>796</v>
      </c>
      <c r="U8" s="74" t="s">
        <v>797</v>
      </c>
      <c r="V8" s="74" t="s">
        <v>798</v>
      </c>
      <c r="W8" s="74" t="s">
        <v>799</v>
      </c>
      <c r="X8" s="74" t="s">
        <v>800</v>
      </c>
      <c r="Y8" s="74" t="s">
        <v>801</v>
      </c>
      <c r="Z8" s="75" t="s">
        <v>802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/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0"/>
        <v>0</v>
      </c>
    </row>
    <row r="71" spans="1:26" ht="13.7" customHeight="1" x14ac:dyDescent="0.2">
      <c r="A71" s="70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0"/>
        <v>0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804</v>
      </c>
      <c r="C8" s="74" t="s">
        <v>805</v>
      </c>
      <c r="D8" s="74" t="s">
        <v>806</v>
      </c>
      <c r="E8" s="74" t="s">
        <v>807</v>
      </c>
      <c r="F8" s="74" t="s">
        <v>808</v>
      </c>
      <c r="G8" s="74" t="s">
        <v>809</v>
      </c>
      <c r="H8" s="74" t="s">
        <v>810</v>
      </c>
      <c r="I8" s="74" t="s">
        <v>811</v>
      </c>
      <c r="J8" s="74" t="s">
        <v>812</v>
      </c>
      <c r="K8" s="74" t="s">
        <v>813</v>
      </c>
      <c r="L8" s="74" t="s">
        <v>814</v>
      </c>
      <c r="M8" s="74" t="s">
        <v>815</v>
      </c>
      <c r="N8" s="74" t="s">
        <v>816</v>
      </c>
      <c r="O8" s="74" t="s">
        <v>817</v>
      </c>
      <c r="P8" s="74" t="s">
        <v>818</v>
      </c>
      <c r="Q8" s="74" t="s">
        <v>819</v>
      </c>
      <c r="R8" s="74" t="s">
        <v>820</v>
      </c>
      <c r="S8" s="74" t="s">
        <v>821</v>
      </c>
      <c r="T8" s="74" t="s">
        <v>822</v>
      </c>
      <c r="U8" s="74" t="s">
        <v>823</v>
      </c>
      <c r="V8" s="74" t="s">
        <v>824</v>
      </c>
      <c r="W8" s="74" t="s">
        <v>825</v>
      </c>
      <c r="X8" s="74" t="s">
        <v>826</v>
      </c>
      <c r="Y8" s="74" t="s">
        <v>827</v>
      </c>
      <c r="Z8" s="75" t="s">
        <v>828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/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0"/>
        <v>0</v>
      </c>
    </row>
    <row r="71" spans="1:26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0"/>
        <v>0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830</v>
      </c>
      <c r="C8" s="74" t="s">
        <v>831</v>
      </c>
      <c r="D8" s="74" t="s">
        <v>832</v>
      </c>
      <c r="E8" s="74" t="s">
        <v>833</v>
      </c>
      <c r="F8" s="74" t="s">
        <v>834</v>
      </c>
      <c r="G8" s="74" t="s">
        <v>835</v>
      </c>
      <c r="H8" s="74" t="s">
        <v>836</v>
      </c>
      <c r="I8" s="74" t="s">
        <v>837</v>
      </c>
      <c r="J8" s="74" t="s">
        <v>838</v>
      </c>
      <c r="K8" s="74" t="s">
        <v>839</v>
      </c>
      <c r="L8" s="74" t="s">
        <v>840</v>
      </c>
      <c r="M8" s="74" t="s">
        <v>841</v>
      </c>
      <c r="N8" s="74" t="s">
        <v>842</v>
      </c>
      <c r="O8" s="74" t="s">
        <v>843</v>
      </c>
      <c r="P8" s="74" t="s">
        <v>844</v>
      </c>
      <c r="Q8" s="74" t="s">
        <v>845</v>
      </c>
      <c r="R8" s="74" t="s">
        <v>846</v>
      </c>
      <c r="S8" s="74" t="s">
        <v>847</v>
      </c>
      <c r="T8" s="74" t="s">
        <v>848</v>
      </c>
      <c r="U8" s="74" t="s">
        <v>849</v>
      </c>
      <c r="V8" s="74" t="s">
        <v>850</v>
      </c>
      <c r="W8" s="74" t="s">
        <v>851</v>
      </c>
      <c r="X8" s="74" t="s">
        <v>852</v>
      </c>
      <c r="Y8" s="74" t="s">
        <v>853</v>
      </c>
      <c r="Z8" s="75" t="s">
        <v>854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/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855</v>
      </c>
      <c r="C8" s="74" t="s">
        <v>856</v>
      </c>
      <c r="D8" s="74" t="s">
        <v>857</v>
      </c>
      <c r="E8" s="74" t="s">
        <v>858</v>
      </c>
      <c r="F8" s="74" t="s">
        <v>859</v>
      </c>
      <c r="G8" s="74" t="s">
        <v>860</v>
      </c>
      <c r="H8" s="74" t="s">
        <v>861</v>
      </c>
      <c r="I8" s="74" t="s">
        <v>862</v>
      </c>
      <c r="J8" s="74" t="s">
        <v>863</v>
      </c>
      <c r="K8" s="74" t="s">
        <v>864</v>
      </c>
      <c r="L8" s="74" t="s">
        <v>865</v>
      </c>
      <c r="M8" s="74" t="s">
        <v>866</v>
      </c>
      <c r="N8" s="74" t="s">
        <v>867</v>
      </c>
      <c r="O8" s="74" t="s">
        <v>868</v>
      </c>
      <c r="P8" s="74" t="s">
        <v>869</v>
      </c>
      <c r="Q8" s="74" t="s">
        <v>870</v>
      </c>
      <c r="R8" s="74" t="s">
        <v>871</v>
      </c>
      <c r="S8" s="74" t="s">
        <v>872</v>
      </c>
      <c r="T8" s="74" t="s">
        <v>873</v>
      </c>
      <c r="U8" s="74" t="s">
        <v>874</v>
      </c>
      <c r="V8" s="74" t="s">
        <v>875</v>
      </c>
      <c r="W8" s="74" t="s">
        <v>876</v>
      </c>
      <c r="X8" s="74" t="s">
        <v>877</v>
      </c>
      <c r="Y8" s="74" t="s">
        <v>878</v>
      </c>
      <c r="Z8" s="75" t="s">
        <v>879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/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880</v>
      </c>
      <c r="C8" s="74" t="s">
        <v>881</v>
      </c>
      <c r="D8" s="74" t="s">
        <v>882</v>
      </c>
      <c r="E8" s="74" t="s">
        <v>883</v>
      </c>
      <c r="F8" s="74" t="s">
        <v>884</v>
      </c>
      <c r="G8" s="74" t="s">
        <v>885</v>
      </c>
      <c r="H8" s="74" t="s">
        <v>886</v>
      </c>
      <c r="I8" s="74" t="s">
        <v>887</v>
      </c>
      <c r="J8" s="74" t="s">
        <v>888</v>
      </c>
      <c r="K8" s="74" t="s">
        <v>889</v>
      </c>
      <c r="L8" s="74" t="s">
        <v>890</v>
      </c>
      <c r="M8" s="74" t="s">
        <v>891</v>
      </c>
      <c r="N8" s="74" t="s">
        <v>892</v>
      </c>
      <c r="O8" s="74" t="s">
        <v>893</v>
      </c>
      <c r="P8" s="74" t="s">
        <v>894</v>
      </c>
      <c r="Q8" s="74" t="s">
        <v>895</v>
      </c>
      <c r="R8" s="74" t="s">
        <v>896</v>
      </c>
      <c r="S8" s="74" t="s">
        <v>897</v>
      </c>
      <c r="T8" s="74" t="s">
        <v>898</v>
      </c>
      <c r="U8" s="74" t="s">
        <v>899</v>
      </c>
      <c r="V8" s="74" t="s">
        <v>900</v>
      </c>
      <c r="W8" s="74" t="s">
        <v>901</v>
      </c>
      <c r="X8" s="74" t="s">
        <v>902</v>
      </c>
      <c r="Y8" s="74" t="s">
        <v>903</v>
      </c>
      <c r="Z8" s="75" t="s">
        <v>904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/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906</v>
      </c>
      <c r="C8" s="74" t="s">
        <v>907</v>
      </c>
      <c r="D8" s="74" t="s">
        <v>908</v>
      </c>
      <c r="E8" s="74" t="s">
        <v>909</v>
      </c>
      <c r="F8" s="74" t="s">
        <v>910</v>
      </c>
      <c r="G8" s="74" t="s">
        <v>911</v>
      </c>
      <c r="H8" s="74" t="s">
        <v>912</v>
      </c>
      <c r="I8" s="74" t="s">
        <v>913</v>
      </c>
      <c r="J8" s="74" t="s">
        <v>914</v>
      </c>
      <c r="K8" s="74" t="s">
        <v>915</v>
      </c>
      <c r="L8" s="74" t="s">
        <v>916</v>
      </c>
      <c r="M8" s="74" t="s">
        <v>917</v>
      </c>
      <c r="N8" s="74" t="s">
        <v>918</v>
      </c>
      <c r="O8" s="74" t="s">
        <v>919</v>
      </c>
      <c r="P8" s="74" t="s">
        <v>920</v>
      </c>
      <c r="Q8" s="74" t="s">
        <v>921</v>
      </c>
      <c r="R8" s="74" t="s">
        <v>922</v>
      </c>
      <c r="S8" s="74" t="s">
        <v>923</v>
      </c>
      <c r="T8" s="74" t="s">
        <v>924</v>
      </c>
      <c r="U8" s="74" t="s">
        <v>925</v>
      </c>
      <c r="V8" s="74" t="s">
        <v>926</v>
      </c>
      <c r="W8" s="74" t="s">
        <v>927</v>
      </c>
      <c r="X8" s="74" t="s">
        <v>928</v>
      </c>
      <c r="Y8" s="74" t="s">
        <v>929</v>
      </c>
      <c r="Z8" s="75" t="s">
        <v>930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/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932</v>
      </c>
      <c r="C8" s="74" t="s">
        <v>933</v>
      </c>
      <c r="D8" s="74" t="s">
        <v>934</v>
      </c>
      <c r="E8" s="74" t="s">
        <v>935</v>
      </c>
      <c r="F8" s="74" t="s">
        <v>936</v>
      </c>
      <c r="G8" s="74" t="s">
        <v>937</v>
      </c>
      <c r="H8" s="74" t="s">
        <v>938</v>
      </c>
      <c r="I8" s="74" t="s">
        <v>939</v>
      </c>
      <c r="J8" s="74" t="s">
        <v>940</v>
      </c>
      <c r="K8" s="74" t="s">
        <v>941</v>
      </c>
      <c r="L8" s="74" t="s">
        <v>942</v>
      </c>
      <c r="M8" s="74" t="s">
        <v>943</v>
      </c>
      <c r="N8" s="74" t="s">
        <v>944</v>
      </c>
      <c r="O8" s="74" t="s">
        <v>945</v>
      </c>
      <c r="P8" s="74" t="s">
        <v>946</v>
      </c>
      <c r="Q8" s="74" t="s">
        <v>947</v>
      </c>
      <c r="R8" s="74" t="s">
        <v>948</v>
      </c>
      <c r="S8" s="74" t="s">
        <v>949</v>
      </c>
      <c r="T8" s="74" t="s">
        <v>950</v>
      </c>
      <c r="U8" s="74" t="s">
        <v>951</v>
      </c>
      <c r="V8" s="74" t="s">
        <v>952</v>
      </c>
      <c r="W8" s="74" t="s">
        <v>953</v>
      </c>
      <c r="X8" s="74" t="s">
        <v>954</v>
      </c>
      <c r="Y8" s="74" t="s">
        <v>955</v>
      </c>
      <c r="Z8" s="75" t="s">
        <v>956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/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958</v>
      </c>
      <c r="C8" s="74" t="s">
        <v>959</v>
      </c>
      <c r="D8" s="74" t="s">
        <v>960</v>
      </c>
      <c r="E8" s="74" t="s">
        <v>961</v>
      </c>
      <c r="F8" s="74" t="s">
        <v>962</v>
      </c>
      <c r="G8" s="74" t="s">
        <v>963</v>
      </c>
      <c r="H8" s="74" t="s">
        <v>964</v>
      </c>
      <c r="I8" s="74" t="s">
        <v>965</v>
      </c>
      <c r="J8" s="74" t="s">
        <v>966</v>
      </c>
      <c r="K8" s="74" t="s">
        <v>967</v>
      </c>
      <c r="L8" s="74" t="s">
        <v>968</v>
      </c>
      <c r="M8" s="74" t="s">
        <v>969</v>
      </c>
      <c r="N8" s="74" t="s">
        <v>970</v>
      </c>
      <c r="O8" s="74" t="s">
        <v>971</v>
      </c>
      <c r="P8" s="74" t="s">
        <v>972</v>
      </c>
      <c r="Q8" s="74" t="s">
        <v>973</v>
      </c>
      <c r="R8" s="74" t="s">
        <v>974</v>
      </c>
      <c r="S8" s="74" t="s">
        <v>975</v>
      </c>
      <c r="T8" s="74" t="s">
        <v>976</v>
      </c>
      <c r="U8" s="74" t="s">
        <v>977</v>
      </c>
      <c r="V8" s="74" t="s">
        <v>978</v>
      </c>
      <c r="W8" s="74" t="s">
        <v>979</v>
      </c>
      <c r="X8" s="74" t="s">
        <v>980</v>
      </c>
      <c r="Y8" s="74" t="s">
        <v>981</v>
      </c>
      <c r="Z8" s="75" t="s">
        <v>982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/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983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984</v>
      </c>
      <c r="C8" s="74" t="s">
        <v>985</v>
      </c>
      <c r="D8" s="74" t="s">
        <v>986</v>
      </c>
      <c r="E8" s="74" t="s">
        <v>987</v>
      </c>
      <c r="F8" s="74" t="s">
        <v>988</v>
      </c>
      <c r="G8" s="74" t="s">
        <v>989</v>
      </c>
      <c r="H8" s="74" t="s">
        <v>990</v>
      </c>
      <c r="I8" s="74" t="s">
        <v>991</v>
      </c>
      <c r="J8" s="74" t="s">
        <v>992</v>
      </c>
      <c r="K8" s="74" t="s">
        <v>993</v>
      </c>
      <c r="L8" s="74" t="s">
        <v>994</v>
      </c>
      <c r="M8" s="74" t="s">
        <v>995</v>
      </c>
      <c r="N8" s="74" t="s">
        <v>996</v>
      </c>
      <c r="O8" s="74" t="s">
        <v>997</v>
      </c>
      <c r="P8" s="74" t="s">
        <v>998</v>
      </c>
      <c r="Q8" s="74" t="s">
        <v>999</v>
      </c>
      <c r="R8" s="74" t="s">
        <v>1000</v>
      </c>
      <c r="S8" s="74" t="s">
        <v>1001</v>
      </c>
      <c r="T8" s="74" t="s">
        <v>1002</v>
      </c>
      <c r="U8" s="74" t="s">
        <v>1003</v>
      </c>
      <c r="V8" s="74" t="s">
        <v>1004</v>
      </c>
      <c r="W8" s="74" t="s">
        <v>1005</v>
      </c>
      <c r="X8" s="74" t="s">
        <v>1006</v>
      </c>
      <c r="Y8" s="74" t="s">
        <v>1007</v>
      </c>
      <c r="Z8" s="75" t="s">
        <v>1008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</row>
    <row r="11" spans="1:2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</row>
    <row r="12" spans="1:2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</row>
    <row r="13" spans="1:2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</row>
    <row r="14" spans="1:2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</row>
    <row r="15" spans="1:2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</row>
    <row r="16" spans="1:2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</row>
    <row r="17" spans="1:2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</row>
    <row r="18" spans="1:2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</row>
    <row r="19" spans="1:2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</row>
    <row r="20" spans="1:2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</row>
    <row r="21" spans="1:2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</row>
    <row r="22" spans="1:2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</row>
    <row r="23" spans="1:2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</row>
    <row r="24" spans="1:2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</row>
    <row r="25" spans="1:2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</row>
    <row r="26" spans="1:2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</row>
    <row r="27" spans="1:2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2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2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</row>
    <row r="30" spans="1:2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</row>
    <row r="31" spans="1:2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2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2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2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</row>
    <row r="35" spans="1:2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2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2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2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</row>
    <row r="39" spans="1:2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2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2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2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</row>
    <row r="43" spans="1:2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2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2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2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</row>
    <row r="47" spans="1:2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2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2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2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</row>
    <row r="51" spans="1:2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2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2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2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</row>
    <row r="55" spans="1:2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2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2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2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</row>
    <row r="59" spans="1:2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2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2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2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</row>
    <row r="63" spans="1:2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2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2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2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</row>
    <row r="67" spans="1:2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2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2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/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1010</v>
      </c>
      <c r="C8" s="74" t="s">
        <v>1011</v>
      </c>
      <c r="D8" s="74" t="s">
        <v>1012</v>
      </c>
      <c r="E8" s="74" t="s">
        <v>1013</v>
      </c>
      <c r="F8" s="74" t="s">
        <v>1014</v>
      </c>
      <c r="G8" s="74" t="s">
        <v>1015</v>
      </c>
      <c r="H8" s="74" t="s">
        <v>1016</v>
      </c>
      <c r="I8" s="74" t="s">
        <v>1017</v>
      </c>
      <c r="J8" s="74" t="s">
        <v>1018</v>
      </c>
      <c r="K8" s="74" t="s">
        <v>1019</v>
      </c>
      <c r="L8" s="74" t="s">
        <v>1020</v>
      </c>
      <c r="M8" s="74" t="s">
        <v>1021</v>
      </c>
      <c r="N8" s="74" t="s">
        <v>1022</v>
      </c>
      <c r="O8" s="74" t="s">
        <v>1023</v>
      </c>
      <c r="P8" s="74" t="s">
        <v>1024</v>
      </c>
      <c r="Q8" s="74" t="s">
        <v>1025</v>
      </c>
      <c r="R8" s="74" t="s">
        <v>1026</v>
      </c>
      <c r="S8" s="74" t="s">
        <v>1027</v>
      </c>
      <c r="T8" s="74" t="s">
        <v>1028</v>
      </c>
      <c r="U8" s="74" t="s">
        <v>1029</v>
      </c>
      <c r="V8" s="74" t="s">
        <v>1030</v>
      </c>
      <c r="W8" s="74" t="s">
        <v>1031</v>
      </c>
      <c r="X8" s="74" t="s">
        <v>1032</v>
      </c>
      <c r="Y8" s="74" t="s">
        <v>1033</v>
      </c>
      <c r="Z8" s="75" t="s">
        <v>1034</v>
      </c>
    </row>
    <row r="9" spans="1:28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/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1036</v>
      </c>
      <c r="C8" s="74" t="s">
        <v>1037</v>
      </c>
      <c r="D8" s="74" t="s">
        <v>1038</v>
      </c>
      <c r="E8" s="74" t="s">
        <v>1039</v>
      </c>
      <c r="F8" s="74" t="s">
        <v>1040</v>
      </c>
      <c r="G8" s="74" t="s">
        <v>1041</v>
      </c>
      <c r="H8" s="74" t="s">
        <v>1042</v>
      </c>
      <c r="I8" s="74" t="s">
        <v>1043</v>
      </c>
      <c r="J8" s="74" t="s">
        <v>1044</v>
      </c>
      <c r="K8" s="74" t="s">
        <v>1045</v>
      </c>
      <c r="L8" s="74" t="s">
        <v>1046</v>
      </c>
      <c r="M8" s="74" t="s">
        <v>1047</v>
      </c>
      <c r="N8" s="74" t="s">
        <v>1048</v>
      </c>
      <c r="O8" s="74" t="s">
        <v>1049</v>
      </c>
      <c r="P8" s="74" t="s">
        <v>1050</v>
      </c>
      <c r="Q8" s="74" t="s">
        <v>1051</v>
      </c>
      <c r="R8" s="74" t="s">
        <v>1052</v>
      </c>
      <c r="S8" s="74" t="s">
        <v>1053</v>
      </c>
      <c r="T8" s="74" t="s">
        <v>1054</v>
      </c>
      <c r="U8" s="74" t="s">
        <v>1055</v>
      </c>
      <c r="V8" s="74" t="s">
        <v>1056</v>
      </c>
      <c r="W8" s="74" t="s">
        <v>1057</v>
      </c>
      <c r="X8" s="74" t="s">
        <v>1058</v>
      </c>
      <c r="Y8" s="74" t="s">
        <v>1059</v>
      </c>
      <c r="Z8" s="75" t="s">
        <v>1060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/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s="1" customFormat="1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1062</v>
      </c>
      <c r="C8" s="74" t="s">
        <v>1063</v>
      </c>
      <c r="D8" s="74" t="s">
        <v>1064</v>
      </c>
      <c r="E8" s="74" t="s">
        <v>1065</v>
      </c>
      <c r="F8" s="74" t="s">
        <v>1066</v>
      </c>
      <c r="G8" s="74" t="s">
        <v>1067</v>
      </c>
      <c r="H8" s="74" t="s">
        <v>1068</v>
      </c>
      <c r="I8" s="74" t="s">
        <v>1069</v>
      </c>
      <c r="J8" s="74" t="s">
        <v>1070</v>
      </c>
      <c r="K8" s="74" t="s">
        <v>1071</v>
      </c>
      <c r="L8" s="74" t="s">
        <v>1072</v>
      </c>
      <c r="M8" s="74" t="s">
        <v>1073</v>
      </c>
      <c r="N8" s="74" t="s">
        <v>1074</v>
      </c>
      <c r="O8" s="74" t="s">
        <v>1075</v>
      </c>
      <c r="P8" s="74" t="s">
        <v>1076</v>
      </c>
      <c r="Q8" s="74" t="s">
        <v>1077</v>
      </c>
      <c r="R8" s="74" t="s">
        <v>1078</v>
      </c>
      <c r="S8" s="74" t="s">
        <v>1079</v>
      </c>
      <c r="T8" s="74" t="s">
        <v>1080</v>
      </c>
      <c r="U8" s="74" t="s">
        <v>1081</v>
      </c>
      <c r="V8" s="74" t="s">
        <v>1082</v>
      </c>
      <c r="W8" s="74" t="s">
        <v>1083</v>
      </c>
      <c r="X8" s="74" t="s">
        <v>1084</v>
      </c>
      <c r="Y8" s="74" t="s">
        <v>1085</v>
      </c>
      <c r="Z8" s="75" t="s">
        <v>1086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/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B94" activePane="bottomRight" state="frozen"/>
      <selection pane="topRight" activeCell="B1" sqref="B1"/>
      <selection pane="bottomLeft" activeCell="A10" sqref="A10"/>
      <selection pane="bottomRight" activeCell="H110" sqref="H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1088</v>
      </c>
      <c r="C8" s="74" t="s">
        <v>1089</v>
      </c>
      <c r="D8" s="74" t="s">
        <v>1090</v>
      </c>
      <c r="E8" s="74" t="s">
        <v>1091</v>
      </c>
      <c r="F8" s="74" t="s">
        <v>1092</v>
      </c>
      <c r="G8" s="74" t="s">
        <v>1093</v>
      </c>
      <c r="H8" s="74" t="s">
        <v>1094</v>
      </c>
      <c r="I8" s="74" t="s">
        <v>1095</v>
      </c>
      <c r="J8" s="74" t="s">
        <v>1096</v>
      </c>
      <c r="K8" s="74" t="s">
        <v>1097</v>
      </c>
      <c r="L8" s="74" t="s">
        <v>1098</v>
      </c>
      <c r="M8" s="74" t="s">
        <v>1099</v>
      </c>
      <c r="N8" s="74" t="s">
        <v>1100</v>
      </c>
      <c r="O8" s="74" t="s">
        <v>1101</v>
      </c>
      <c r="P8" s="74" t="s">
        <v>1102</v>
      </c>
      <c r="Q8" s="74" t="s">
        <v>1103</v>
      </c>
      <c r="R8" s="74" t="s">
        <v>1104</v>
      </c>
      <c r="S8" s="74" t="s">
        <v>1105</v>
      </c>
      <c r="T8" s="74" t="s">
        <v>1106</v>
      </c>
      <c r="U8" s="74" t="s">
        <v>1107</v>
      </c>
      <c r="V8" s="74" t="s">
        <v>1108</v>
      </c>
      <c r="W8" s="74" t="s">
        <v>1109</v>
      </c>
      <c r="X8" s="74" t="s">
        <v>1110</v>
      </c>
      <c r="Y8" s="74" t="s">
        <v>1111</v>
      </c>
      <c r="Z8" s="75" t="s">
        <v>1112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 t="shared" ref="Z10:Z33" si="0">+_xlfn.AGGREGATE(9,6,C10:Y10)</f>
        <v>21324.453479214335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 t="shared" si="0"/>
        <v>22453.096446734926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si="0"/>
        <v>25151.290660535953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29242.106986878232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51029.322367242814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62254.941613497991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65070.477301718522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66513.509436427266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65248.300526384395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65660.271826129741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66741.948142892259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68431.548075226616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68617.684100546467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70428.469382255149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71693.451388879024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72981.464956111071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72990.907857384795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73106.001713660764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74927.409310941977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76244.935533562151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76444.78339013306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77925.632149445897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78896.16576844982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81605.279009065125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ref="Z34:Z65" si="1">+_xlfn.AGGREGATE(9,6,C34:Y34)</f>
        <v>82172.883597520078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1"/>
        <v>85139.875263351365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1"/>
        <v>86807.540505602257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1"/>
        <v>87513.372993739453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1"/>
        <v>88132.522573040798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1"/>
        <v>88123.989657193044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1"/>
        <v>101130.00523105994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1"/>
        <v>93890.840382822193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1"/>
        <v>95105.331563776097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1"/>
        <v>98990.481606403991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1"/>
        <v>89768.883373596967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1"/>
        <v>103771.30346494632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1"/>
        <v>105082.69705074679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1"/>
        <v>93185.735257082008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1"/>
        <v>97251.523878712484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1"/>
        <v>109632.78190421886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1"/>
        <v>113106.05024652641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1"/>
        <v>116494.04766247844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1"/>
        <v>117693.13886618266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1"/>
        <v>124892.63066055716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1"/>
        <v>122387.76758491837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1"/>
        <v>125111.02747437332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1"/>
        <v>132781.11947407777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1"/>
        <v>140128.43034150222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1"/>
        <v>140328.47347906721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1"/>
        <v>143616.92960968762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1"/>
        <v>148396.10793488519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1"/>
        <v>164135.61027228189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1"/>
        <v>169182.26267610109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1"/>
        <v>168882.73695808055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1"/>
        <v>171461.34051873244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1"/>
        <v>180774.70207398871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ref="Z66:Z97" si="2">+_xlfn.AGGREGATE(9,6,C66:Y66)</f>
        <v>172589.65920232868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2"/>
        <v>181237.50348421096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2"/>
        <v>186982.80901951299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2"/>
        <v>242833.18576679291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2"/>
        <v>282067.31366927887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2"/>
        <v>319891.66296738241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2"/>
        <v>368325.51473040908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2"/>
        <v>408142.51850216644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2"/>
        <v>456259.67943365261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2"/>
        <v>531619.72677280894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si="2"/>
        <v>563990.90181732294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2"/>
        <v>593848.53342508257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2"/>
        <v>626142.24740078556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2"/>
        <v>772545.56549134082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2"/>
        <v>991346.48980019114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2"/>
        <v>987851.75543316407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2"/>
        <v>1120695.3268382268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2"/>
        <v>1093214.7176196843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2"/>
        <v>1372361.7663075491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2"/>
        <v>1417221.2876929734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2"/>
        <v>1457090.9624059412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2"/>
        <v>1529663.6538001928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2"/>
        <v>1725599.3633540652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2"/>
        <v>1944073.7777796364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2"/>
        <v>2093762.9825094352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2"/>
        <v>2593287.6976028867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2"/>
        <v>2308499.006315331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2"/>
        <v>2486484.2824662803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2"/>
        <v>2593287.6976028867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2"/>
        <v>2853731.2294201753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2"/>
        <v>3283876.3945585042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2"/>
        <v>3876804.526839905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ref="Z98:Z129" si="3">+_xlfn.AGGREGATE(9,6,C98:Y98)</f>
        <v>4447794.793651131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3"/>
        <v>5374489.1941927727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3"/>
        <v>7328211.5126890857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3"/>
        <v>16419713.12438578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3"/>
        <v>17196153.453960665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3"/>
        <v>18111166.048325587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3"/>
        <v>19131384.061581891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3"/>
        <v>20784690.909405105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3"/>
        <v>21195748.881356079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3"/>
        <v>22872695.631083764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3"/>
        <v>27355933.358050097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4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1" activePane="bottomRight" state="frozen"/>
      <selection pane="topRight" activeCell="B1" sqref="B1"/>
      <selection pane="bottomLeft" activeCell="A10" sqref="A10"/>
      <selection pane="bottomRight" activeCell="B109" sqref="B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1114</v>
      </c>
      <c r="C8" s="74" t="s">
        <v>1115</v>
      </c>
      <c r="D8" s="74" t="s">
        <v>1116</v>
      </c>
      <c r="E8" s="74" t="s">
        <v>1117</v>
      </c>
      <c r="F8" s="74" t="s">
        <v>1118</v>
      </c>
      <c r="G8" s="74" t="s">
        <v>1119</v>
      </c>
      <c r="H8" s="74" t="s">
        <v>1120</v>
      </c>
      <c r="I8" s="74" t="s">
        <v>1121</v>
      </c>
      <c r="J8" s="74" t="s">
        <v>1122</v>
      </c>
      <c r="K8" s="74" t="s">
        <v>1123</v>
      </c>
      <c r="L8" s="74" t="s">
        <v>1124</v>
      </c>
      <c r="M8" s="74" t="s">
        <v>1125</v>
      </c>
      <c r="N8" s="74" t="s">
        <v>1126</v>
      </c>
      <c r="O8" s="74" t="s">
        <v>1127</v>
      </c>
      <c r="P8" s="74" t="s">
        <v>1128</v>
      </c>
      <c r="Q8" s="74" t="s">
        <v>1129</v>
      </c>
      <c r="R8" s="74" t="s">
        <v>1130</v>
      </c>
      <c r="S8" s="74" t="s">
        <v>1131</v>
      </c>
      <c r="T8" s="74" t="s">
        <v>1132</v>
      </c>
      <c r="U8" s="74" t="s">
        <v>1133</v>
      </c>
      <c r="V8" s="74" t="s">
        <v>1134</v>
      </c>
      <c r="W8" s="74" t="s">
        <v>1135</v>
      </c>
      <c r="X8" s="74" t="s">
        <v>1136</v>
      </c>
      <c r="Y8" s="74" t="s">
        <v>1137</v>
      </c>
      <c r="Z8" s="75" t="s">
        <v>1138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 t="shared" ref="Z10:Z33" si="0">+_xlfn.AGGREGATE(9,6,C10:Y10)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 t="shared" si="0"/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si="0"/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260.06962591465282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463.92380463638835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1029.0993379453021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1485.1041725657587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5766.4805092068891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6105.6155593413232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6162.1091933236057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6334.3995048147672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6672.5964283279754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6706.2132953368955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6765.5169881975653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ref="Z34:Z65" si="1">+_xlfn.AGGREGATE(9,6,C34:Y34)</f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1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1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1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1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1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1"/>
        <v>2040.0739419408576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1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1"/>
        <v>2416.9335450708923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1"/>
        <v>2219.1587904500352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1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1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1"/>
        <v>1813.3867733309326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1"/>
        <v>55718.990383557219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1"/>
        <v>58359.084921723901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1"/>
        <v>66294.811254262328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1"/>
        <v>64539.859889371684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1"/>
        <v>65398.558928447972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1"/>
        <v>65953.153264699198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1"/>
        <v>71171.801239512803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1"/>
        <v>68549.122852247281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1"/>
        <v>69396.525360128304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1"/>
        <v>70786.131310604513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1"/>
        <v>74708.333691289095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1"/>
        <v>75508.043089831859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1"/>
        <v>76358.864212531029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1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1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1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1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1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1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ref="Z66:Z97" si="2">+_xlfn.AGGREGATE(9,6,C66:Y66)</f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2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2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2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2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2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2"/>
        <v>120602.6452540226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2"/>
        <v>124804.67106658217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2"/>
        <v>139684.88080736992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2"/>
        <v>166642.89148671852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si="2"/>
        <v>167500.71719300572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2"/>
        <v>143161.41318285529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2"/>
        <v>160154.39610950378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2"/>
        <v>118532.71329991602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2"/>
        <v>118210.7045462789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2"/>
        <v>119695.31662442985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2"/>
        <v>157374.04239198324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2"/>
        <v>176919.68623263773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2"/>
        <v>166129.89736501622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2"/>
        <v>163051.81075420644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2"/>
        <v>162958.41484872901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2"/>
        <v>165748.04842929996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2"/>
        <v>160930.56853269076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2"/>
        <v>167525.30756221412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2"/>
        <v>168441.378498629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2"/>
        <v>168251.32049290166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2"/>
        <v>166879.09146568913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2"/>
        <v>166283.55973007565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2"/>
        <v>111621.35844381052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2"/>
        <v>114662.2135605189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2"/>
        <v>119061.37997071746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2"/>
        <v>127670.5433602438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ref="Z98:Z129" si="3">+_xlfn.AGGREGATE(9,6,C98:Y98)</f>
        <v>95007.60526384745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3"/>
        <v>116416.25481928032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3"/>
        <v>140622.88853491575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3"/>
        <v>285668.04753212997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3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3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3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3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3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3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3"/>
        <v>400364.35907590151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J99" activePane="bottomRight" state="frozen"/>
      <selection pane="topRight" activeCell="B1" sqref="B1"/>
      <selection pane="bottomLeft" activeCell="A10" sqref="A10"/>
      <selection pane="bottomRight" activeCell="T100" sqref="T10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1140</v>
      </c>
      <c r="C8" s="74" t="s">
        <v>1141</v>
      </c>
      <c r="D8" s="74" t="s">
        <v>1142</v>
      </c>
      <c r="E8" s="74" t="s">
        <v>1143</v>
      </c>
      <c r="F8" s="74" t="s">
        <v>1144</v>
      </c>
      <c r="G8" s="74" t="s">
        <v>1145</v>
      </c>
      <c r="H8" s="74" t="s">
        <v>1146</v>
      </c>
      <c r="I8" s="74" t="s">
        <v>1147</v>
      </c>
      <c r="J8" s="74" t="s">
        <v>1148</v>
      </c>
      <c r="K8" s="74" t="s">
        <v>1149</v>
      </c>
      <c r="L8" s="74" t="s">
        <v>1150</v>
      </c>
      <c r="M8" s="74" t="s">
        <v>1151</v>
      </c>
      <c r="N8" s="74" t="s">
        <v>1152</v>
      </c>
      <c r="O8" s="74" t="s">
        <v>1153</v>
      </c>
      <c r="P8" s="74" t="s">
        <v>1154</v>
      </c>
      <c r="Q8" s="74" t="s">
        <v>1155</v>
      </c>
      <c r="R8" s="74" t="s">
        <v>1156</v>
      </c>
      <c r="S8" s="74" t="s">
        <v>1157</v>
      </c>
      <c r="T8" s="74" t="s">
        <v>1158</v>
      </c>
      <c r="U8" s="74" t="s">
        <v>1159</v>
      </c>
      <c r="V8" s="74" t="s">
        <v>1160</v>
      </c>
      <c r="W8" s="74" t="s">
        <v>1161</v>
      </c>
      <c r="X8" s="74" t="s">
        <v>1162</v>
      </c>
      <c r="Y8" s="74" t="s">
        <v>1163</v>
      </c>
      <c r="Z8" s="75" t="s">
        <v>1164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 t="shared" ref="Z10:Z33" si="0">+_xlfn.AGGREGATE(9,6,C10:Y10)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 t="shared" si="0"/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si="0"/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ref="Z34:Z65" si="1">+_xlfn.AGGREGATE(9,6,C34:Y34)</f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1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1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1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1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1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1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1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1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1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1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1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1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1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1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1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1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1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1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1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1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1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1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1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1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1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1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1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1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1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1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1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ref="Z66:Z97" si="2">+_xlfn.AGGREGATE(9,6,C66:Y66)</f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2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2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2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2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2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2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2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2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2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si="2"/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2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2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2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2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2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2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2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2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2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2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2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2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2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2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2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2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2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2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2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2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2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ref="Z98:Z129" si="3">+_xlfn.AGGREGATE(9,6,C98:Y98)</f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3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3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3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3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3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3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3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3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/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/>
      <c r="X107" s="39">
        <v>13620.69429745</v>
      </c>
      <c r="Y107" s="33">
        <v>4740.2249122599997</v>
      </c>
      <c r="Z107" s="32">
        <f t="shared" si="3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3"/>
        <v>174849.60955093169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B94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1166</v>
      </c>
      <c r="C8" s="74" t="s">
        <v>1167</v>
      </c>
      <c r="D8" s="74" t="s">
        <v>1168</v>
      </c>
      <c r="E8" s="74" t="s">
        <v>1169</v>
      </c>
      <c r="F8" s="74" t="s">
        <v>1170</v>
      </c>
      <c r="G8" s="74" t="s">
        <v>1171</v>
      </c>
      <c r="H8" s="74" t="s">
        <v>1172</v>
      </c>
      <c r="I8" s="74" t="s">
        <v>1173</v>
      </c>
      <c r="J8" s="74" t="s">
        <v>1174</v>
      </c>
      <c r="K8" s="74" t="s">
        <v>1175</v>
      </c>
      <c r="L8" s="74" t="s">
        <v>1176</v>
      </c>
      <c r="M8" s="74" t="s">
        <v>1177</v>
      </c>
      <c r="N8" s="74" t="s">
        <v>1178</v>
      </c>
      <c r="O8" s="74" t="s">
        <v>1179</v>
      </c>
      <c r="P8" s="74" t="s">
        <v>1180</v>
      </c>
      <c r="Q8" s="74" t="s">
        <v>1181</v>
      </c>
      <c r="R8" s="74" t="s">
        <v>1182</v>
      </c>
      <c r="S8" s="74" t="s">
        <v>1183</v>
      </c>
      <c r="T8" s="74" t="s">
        <v>1184</v>
      </c>
      <c r="U8" s="74" t="s">
        <v>1185</v>
      </c>
      <c r="V8" s="74" t="s">
        <v>1186</v>
      </c>
      <c r="W8" s="74" t="s">
        <v>1187</v>
      </c>
      <c r="X8" s="74" t="s">
        <v>1188</v>
      </c>
      <c r="Y8" s="74" t="s">
        <v>1189</v>
      </c>
      <c r="Z8" s="75" t="s">
        <v>1190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 t="shared" ref="Z10:Z33" si="0">+_xlfn.AGGREGATE(9,6,C10:Y10)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 t="shared" si="0"/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si="0"/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6349.8885033394745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7538.5520556760248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8253.6082147789875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34884.758796471739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36003.499807590102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36783.710368921136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37603.579776311002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38246.960700787626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38788.906303227202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39792.288211995918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40485.944372147729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41165.558247223613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41921.772606286177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42849.871993197405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47071.226067484335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48818.171721844126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49029.202423962415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50584.299870736999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51467.555307074617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52861.3431299238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ref="Z34:Z60" si="1">+_xlfn.AGGREGATE(9,6,C34:Y34)</f>
        <v>53323.090634886314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1"/>
        <v>54907.853671606914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1"/>
        <v>55994.732985554794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1"/>
        <v>57268.543306501153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1"/>
        <v>57463.728679400083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1"/>
        <v>58830.254012799196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1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1"/>
        <v>62051.796653740326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1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1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1"/>
        <v>60439.047967396291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1"/>
        <v>68971.926857188679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1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1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1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1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1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1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1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1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1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1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1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1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1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1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1"/>
        <v>1478.3684179154998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v>0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>+_xlfn.AGGREGATE(9,6,C62:Y62)</f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v>508071.7725466945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>+_xlfn.AGGREGATE(9,6,C64:Y64)</f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v>523142.66795895714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ref="Z66:Z97" si="2">+_xlfn.AGGREGATE(9,6,C66:Y66)</f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2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2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2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2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2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2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2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2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2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si="2"/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2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2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2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2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2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2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2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2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2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2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2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2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2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2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2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2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2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2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2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2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2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ref="Z98:Z129" si="3">+_xlfn.AGGREGATE(9,6,C98:Y98)</f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3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3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3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3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3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3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3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3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3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3"/>
        <v>0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B97" activePane="bottomRight" state="frozen"/>
      <selection pane="topRight" activeCell="B1" sqref="B1"/>
      <selection pane="bottomLeft" activeCell="A10" sqref="A10"/>
      <selection pane="bottomRight" activeCell="B114" sqref="B114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1192</v>
      </c>
      <c r="C8" s="74" t="s">
        <v>1193</v>
      </c>
      <c r="D8" s="74" t="s">
        <v>1194</v>
      </c>
      <c r="E8" s="74" t="s">
        <v>1195</v>
      </c>
      <c r="F8" s="74" t="s">
        <v>1196</v>
      </c>
      <c r="G8" s="74" t="s">
        <v>1197</v>
      </c>
      <c r="H8" s="74" t="s">
        <v>1198</v>
      </c>
      <c r="I8" s="74" t="s">
        <v>1199</v>
      </c>
      <c r="J8" s="74" t="s">
        <v>1200</v>
      </c>
      <c r="K8" s="74" t="s">
        <v>1201</v>
      </c>
      <c r="L8" s="74" t="s">
        <v>1202</v>
      </c>
      <c r="M8" s="74" t="s">
        <v>1203</v>
      </c>
      <c r="N8" s="74" t="s">
        <v>1204</v>
      </c>
      <c r="O8" s="74" t="s">
        <v>1205</v>
      </c>
      <c r="P8" s="74" t="s">
        <v>1206</v>
      </c>
      <c r="Q8" s="74" t="s">
        <v>1207</v>
      </c>
      <c r="R8" s="74" t="s">
        <v>1208</v>
      </c>
      <c r="S8" s="74" t="s">
        <v>1209</v>
      </c>
      <c r="T8" s="74" t="s">
        <v>1210</v>
      </c>
      <c r="U8" s="74" t="s">
        <v>1211</v>
      </c>
      <c r="V8" s="74" t="s">
        <v>1212</v>
      </c>
      <c r="W8" s="74" t="s">
        <v>1213</v>
      </c>
      <c r="X8" s="74" t="s">
        <v>1214</v>
      </c>
      <c r="Y8" s="74" t="s">
        <v>1215</v>
      </c>
      <c r="Z8" s="75" t="s">
        <v>1216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33" si="0">+_xlfn.AGGREGATE(9,6,C10:Y10)</f>
        <v>7580.8588426605502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7750.6212114583695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7478.3947570683176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10104.341003037383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14620.10669810635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17178.619877297228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18626.491745196992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1560.928615893421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1668.5983604711803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1417.270248821678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1407.6769549507637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1335.3603793092814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1293.501195168491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1230.5181169704153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1294.5182594901057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1117.8696896842159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1105.0904874520625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1091.8367709047404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1115.5642855587148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1026.4022032546306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1006.2855945838643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997.70132074122353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1004.2208639966896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981.38650440077026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ref="Z34:Z65" si="1">+_xlfn.AGGREGATE(9,6,C34:Y34)</f>
        <v>979.73614437880394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1"/>
        <v>976.46129693426258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1"/>
        <v>989.87228347323912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1"/>
        <v>919.96737473150677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1"/>
        <v>908.8586221568828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1"/>
        <v>880.99970624692696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1"/>
        <v>1135.1862498591363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1"/>
        <v>1100.7391758976833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1"/>
        <v>905.99842358524518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1"/>
        <v>1103.9735662020894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1"/>
        <v>864.30976413388134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1"/>
        <v>1756.101732533637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1"/>
        <v>2204.2652200371772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1"/>
        <v>1992.0752201599335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1"/>
        <v>2051.1474771079852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1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1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1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1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1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1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1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1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1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1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1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1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1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1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1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1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1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ref="Z66:Z97" si="2">+_xlfn.AGGREGATE(9,6,C66:Y66)</f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2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2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2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2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2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2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2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2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si="2"/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2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2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2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2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2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2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2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2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2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2"/>
        <v>40872.060605124199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2"/>
        <v>43501.735135560062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2"/>
        <v>47668.732343298158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2"/>
        <v>56398.332982608867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2"/>
        <v>59173.295694013788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2"/>
        <v>72468.216103869228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2"/>
        <v>71312.787962572445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2"/>
        <v>70994.308715413616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2"/>
        <v>79463.798029649712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2"/>
        <v>84449.445662685641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2"/>
        <v>91999.858669529611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2"/>
        <v>104645.7831775377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2"/>
        <v>113566.28654143751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ref="Z98:Z129" si="3">+_xlfn.AGGREGATE(9,6,C98:Y98)</f>
        <v>122468.2204175761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3"/>
        <v>161904.59181047068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3"/>
        <v>186231.41840478548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3"/>
        <v>336466.61010248784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3"/>
        <v>416876.75342968712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3"/>
        <v>435973.66545578156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3"/>
        <v>604106.84449482302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3"/>
        <v>670250.22946568462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3"/>
        <v>774487.12997627666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3"/>
        <v>759286.8583937377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3"/>
        <v>955446.92460541893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6" activePane="bottomRight" state="frozen"/>
      <selection pane="topRight" activeCell="B1" sqref="B1"/>
      <selection pane="bottomLeft" activeCell="A10" sqref="A10"/>
      <selection pane="bottomRight" activeCell="B108" sqref="B108:Y10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1218</v>
      </c>
      <c r="C8" s="74" t="s">
        <v>1219</v>
      </c>
      <c r="D8" s="74" t="s">
        <v>1220</v>
      </c>
      <c r="E8" s="74" t="s">
        <v>1221</v>
      </c>
      <c r="F8" s="74" t="s">
        <v>1222</v>
      </c>
      <c r="G8" s="74" t="s">
        <v>1223</v>
      </c>
      <c r="H8" s="74" t="s">
        <v>1224</v>
      </c>
      <c r="I8" s="74" t="s">
        <v>1225</v>
      </c>
      <c r="J8" s="74" t="s">
        <v>1226</v>
      </c>
      <c r="K8" s="74" t="s">
        <v>1227</v>
      </c>
      <c r="L8" s="74" t="s">
        <v>1228</v>
      </c>
      <c r="M8" s="74" t="s">
        <v>1229</v>
      </c>
      <c r="N8" s="74" t="s">
        <v>1230</v>
      </c>
      <c r="O8" s="74" t="s">
        <v>1231</v>
      </c>
      <c r="P8" s="74" t="s">
        <v>1232</v>
      </c>
      <c r="Q8" s="74" t="s">
        <v>1233</v>
      </c>
      <c r="R8" s="74" t="s">
        <v>1234</v>
      </c>
      <c r="S8" s="74" t="s">
        <v>1235</v>
      </c>
      <c r="T8" s="74" t="s">
        <v>1236</v>
      </c>
      <c r="U8" s="74" t="s">
        <v>1237</v>
      </c>
      <c r="V8" s="74" t="s">
        <v>1238</v>
      </c>
      <c r="W8" s="74" t="s">
        <v>1239</v>
      </c>
      <c r="X8" s="74" t="s">
        <v>1240</v>
      </c>
      <c r="Y8" s="74" t="s">
        <v>1241</v>
      </c>
      <c r="Z8" s="75" t="s">
        <v>1242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 t="shared" ref="Z10:Z33" si="0">+_xlfn.AGGREGATE(9,6,C10:Y10)</f>
        <v>1031.9464627896948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si="0"/>
        <v>1040.0144718594265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957.62097732138386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885.22046253626331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913.33517230779569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913.46753273578258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929.63521967962663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1167.5176277800474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1049.0122055527841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1012.8857365528779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1022.8824877998996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1172.4134365168352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1155.0223443569323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1027.2794247555421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1014.8857934151758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1200.7536967956325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1205.0548916184318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1187.0825399616106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1181.2597989491769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739.66772791206847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692.28585354504276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581.4381688630699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721.72014625274096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584.29314825557003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ref="Z34:Z65" si="1">+_xlfn.AGGREGATE(9,6,C34:Y34)</f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1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1"/>
        <v>535.56890137607854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1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1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1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1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1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1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1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1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1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1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1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1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1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1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1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1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1"/>
        <v>706.8330922553339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1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1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1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1"/>
        <v>705.39132675367614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1"/>
        <v>703.45087210680697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1"/>
        <v>707.39598272716944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1"/>
        <v>683.45268904512102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1"/>
        <v>789.74003630263223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1"/>
        <v>783.98062006588646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1"/>
        <v>739.81653240073615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1"/>
        <v>779.66362209600368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1"/>
        <v>868.79665386097474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ref="Z66:Z97" si="2">+_xlfn.AGGREGATE(9,6,C66:Y66)</f>
        <v>848.67035087903741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2"/>
        <v>855.96100531330251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2"/>
        <v>939.56391809690729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2"/>
        <v>943.02614535447162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2"/>
        <v>1141.9529157558225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2"/>
        <v>825.79989564009168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2"/>
        <v>771.7174287980622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2"/>
        <v>751.73967985709214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2"/>
        <v>1253.6999304529697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si="2"/>
        <v>1182.7232160742979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2"/>
        <v>2305.1175159921586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2"/>
        <v>2482.3446641805181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2"/>
        <v>3814.001443332224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2"/>
        <v>3723.4480045703094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2"/>
        <v>3648.6593474629362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2"/>
        <v>3918.6604975824421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2"/>
        <v>4470.0637162685634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2"/>
        <v>4641.8881217282451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2"/>
        <v>5005.0527086704842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2"/>
        <v>7631.806237946832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2"/>
        <v>8232.0976454447573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2"/>
        <v>8075.5007978242274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2"/>
        <v>7699.0392108271799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2"/>
        <v>7465.860335309836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2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2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2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2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2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2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2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2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ref="Z98:Z129" si="3">+_xlfn.AGGREGATE(9,6,C98:Y98)</f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3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3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3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3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3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3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3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3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3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3"/>
        <v>42523.303901305262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4" activePane="bottomRight" state="frozen"/>
      <selection pane="topRight" activeCell="L49" sqref="L49"/>
      <selection pane="bottomLeft" activeCell="L49" sqref="L49"/>
      <selection pane="bottomRight" activeCell="D107" sqref="D10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1244</v>
      </c>
      <c r="C8" s="74" t="s">
        <v>1245</v>
      </c>
      <c r="D8" s="74" t="s">
        <v>1246</v>
      </c>
      <c r="E8" s="74" t="s">
        <v>1247</v>
      </c>
      <c r="F8" s="74" t="s">
        <v>1248</v>
      </c>
      <c r="G8" s="74" t="s">
        <v>1249</v>
      </c>
      <c r="H8" s="74" t="s">
        <v>1250</v>
      </c>
      <c r="I8" s="74" t="s">
        <v>1251</v>
      </c>
      <c r="J8" s="74" t="s">
        <v>1252</v>
      </c>
      <c r="K8" s="74" t="s">
        <v>1253</v>
      </c>
      <c r="L8" s="74" t="s">
        <v>1254</v>
      </c>
      <c r="M8" s="74" t="s">
        <v>1255</v>
      </c>
      <c r="N8" s="74" t="s">
        <v>1256</v>
      </c>
      <c r="O8" s="74" t="s">
        <v>1257</v>
      </c>
      <c r="P8" s="74" t="s">
        <v>1258</v>
      </c>
      <c r="Q8" s="74" t="s">
        <v>1259</v>
      </c>
      <c r="R8" s="74" t="s">
        <v>1260</v>
      </c>
      <c r="S8" s="74" t="s">
        <v>1261</v>
      </c>
      <c r="T8" s="74" t="s">
        <v>1262</v>
      </c>
      <c r="U8" s="74" t="s">
        <v>1263</v>
      </c>
      <c r="V8" s="74" t="s">
        <v>1264</v>
      </c>
      <c r="W8" s="74" t="s">
        <v>1265</v>
      </c>
      <c r="X8" s="74" t="s">
        <v>1266</v>
      </c>
      <c r="Y8" s="74" t="s">
        <v>1267</v>
      </c>
      <c r="Z8" s="75" t="s">
        <v>1268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 t="shared" ref="Z10:Z33" si="0">+_xlfn.AGGREGATE(9,6,C10:Y10)</f>
        <v>6841.0733728009127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si="0"/>
        <v>7297.9798212332807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9514.0236356531041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10611.031698041606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19730.146608876028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24758.625730448341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25450.577291796078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17968.441399060794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16486.357246203665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16159.14287432532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13999.35166148391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12602.35380273225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12289.730053065407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12723.151534397699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12897.262341076857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13182.14847903231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12639.452154502482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12031.912731125421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12032.045946315042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11704.942493993269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11784.707306152959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12108.665420931067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12224.947726095723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13893.880996597076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ref="Z34:Z65" si="1">+_xlfn.AGGREGATE(9,6,C34:Y34)</f>
        <v>14203.196868238811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1"/>
        <v>15855.62430338065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1"/>
        <v>16434.796706860547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1"/>
        <v>16135.167929525733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1"/>
        <v>16625.916995148218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1"/>
        <v>16020.241412473915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1"/>
        <v>19140.486216448382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1"/>
        <v>17315.155087119529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1"/>
        <v>17885.005404216168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1"/>
        <v>18442.263989449621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1"/>
        <v>15733.048750333779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1"/>
        <v>19324.346492233122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1"/>
        <v>20345.600621420708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1"/>
        <v>20175.656691446151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1"/>
        <v>22665.828031329402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1"/>
        <v>26546.754174153055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1"/>
        <v>31528.723376411726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1"/>
        <v>33377.663975712559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1"/>
        <v>33897.334594320637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1"/>
        <v>34046.152414877892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1"/>
        <v>33910.395411354366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1"/>
        <v>35047.283377110572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1"/>
        <v>38339.449707825195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1"/>
        <v>44286.898200889817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1"/>
        <v>43615.377641609557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1"/>
        <v>45650.392733037712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1"/>
        <v>48617.066128888655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1"/>
        <v>57916.646369212685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1"/>
        <v>67142.286149504056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1"/>
        <v>66092.126499607999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1"/>
        <v>66949.597646675669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1"/>
        <v>68658.621644371437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ref="Z66:Z97" si="2">+_xlfn.AGGREGATE(9,6,C66:Y66)</f>
        <v>69165.200711629092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2"/>
        <v>76320.16835645902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2"/>
        <v>80242.66678007775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2"/>
        <v>102626.80098219575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2"/>
        <v>136129.34310922414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2"/>
        <v>170535.37830569211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2"/>
        <v>195282.86870109671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2"/>
        <v>227159.65510074139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2"/>
        <v>260197.85645357191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si="2"/>
        <v>305343.72105553484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2"/>
        <v>332776.51256408484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2"/>
        <v>370286.89535160136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2"/>
        <v>379506.94486422912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2"/>
        <v>544003.497976413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2"/>
        <v>716096.98724920338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2"/>
        <v>704460.6287169368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2"/>
        <v>770223.10150066286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2"/>
        <v>732142.73142643506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2"/>
        <v>962830.7846118696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2"/>
        <v>1000678.585180076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2"/>
        <v>1022219.579166294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2"/>
        <v>1054067.9598626818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2"/>
        <v>1187678.3802711978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2"/>
        <v>1338824.7750813311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2"/>
        <v>1447492.4327315001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2"/>
        <v>1526093.3095803231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2"/>
        <v>1642430.3917060227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2"/>
        <v>1745215.4108047183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2"/>
        <v>1884803.0961501906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2"/>
        <v>2078102.8832907786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2"/>
        <v>2410139.8094446505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2"/>
        <v>2912845.0645303675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ref="Z98:Z129" si="3">+_xlfn.AGGREGATE(9,6,C98:Y98)</f>
        <v>3349447.8728846801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3"/>
        <v>4057351.977806679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3"/>
        <v>5531001.5428806152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3"/>
        <v>12711993.643817648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3"/>
        <v>13059025.002793452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3"/>
        <v>13801856.971064616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3"/>
        <v>14260963.065306926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3"/>
        <v>15569123.256425781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3"/>
        <v>15662688.021867268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/>
      <c r="X107" s="39">
        <v>18165.54167214983</v>
      </c>
      <c r="Y107" s="33">
        <v>114819.758257985</v>
      </c>
      <c r="Z107" s="32">
        <f t="shared" si="3"/>
        <v>16980805.850537609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3"/>
        <v>20064372.503238857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91" activePane="bottomRight" state="frozen"/>
      <selection pane="topRight" activeCell="L49" sqref="L49"/>
      <selection pane="bottomLeft" activeCell="L49" sqref="L49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1270</v>
      </c>
      <c r="C8" s="74" t="s">
        <v>1271</v>
      </c>
      <c r="D8" s="74" t="s">
        <v>1272</v>
      </c>
      <c r="E8" s="74" t="s">
        <v>1273</v>
      </c>
      <c r="F8" s="74" t="s">
        <v>1274</v>
      </c>
      <c r="G8" s="74" t="s">
        <v>1275</v>
      </c>
      <c r="H8" s="74" t="s">
        <v>1276</v>
      </c>
      <c r="I8" s="74" t="s">
        <v>1277</v>
      </c>
      <c r="J8" s="74" t="s">
        <v>1278</v>
      </c>
      <c r="K8" s="74" t="s">
        <v>1279</v>
      </c>
      <c r="L8" s="74" t="s">
        <v>1280</v>
      </c>
      <c r="M8" s="74" t="s">
        <v>1281</v>
      </c>
      <c r="N8" s="74" t="s">
        <v>1282</v>
      </c>
      <c r="O8" s="74" t="s">
        <v>1283</v>
      </c>
      <c r="P8" s="74" t="s">
        <v>1284</v>
      </c>
      <c r="Q8" s="74" t="s">
        <v>1285</v>
      </c>
      <c r="R8" s="74" t="s">
        <v>1286</v>
      </c>
      <c r="S8" s="74" t="s">
        <v>1287</v>
      </c>
      <c r="T8" s="74" t="s">
        <v>1288</v>
      </c>
      <c r="U8" s="74" t="s">
        <v>1289</v>
      </c>
      <c r="V8" s="74" t="s">
        <v>1290</v>
      </c>
      <c r="W8" s="74" t="s">
        <v>1291</v>
      </c>
      <c r="X8" s="74" t="s">
        <v>1292</v>
      </c>
      <c r="Y8" s="74" t="s">
        <v>1293</v>
      </c>
      <c r="Z8" s="75" t="s">
        <v>1294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 t="shared" ref="Z10:Z33" si="0">+_xlfn.AGGREGATE(9,6,C10:Y10)</f>
        <v>2769.1197879233032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si="0"/>
        <v>2725.4409924603469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2961.4460107509981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3108.8806149583138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9089.1663470440635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11516.346902402664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11415.32762380444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10332.034097498101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8876.6932673660503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8665.8216820704474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9319.9999413931873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9141.9951646359259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8812.2872434129931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9282.4374041047849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9433.5442119637028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9384.3801692907891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9132.4198614372344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8872.9189662328481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9079.9631904829348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9567.6605187689511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9615.8142817165153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9408.7558970110022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9294.8045493995778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9173.1971542723113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ref="Z34:Z65" si="1">+_xlfn.AGGREGATE(9,6,C34:Y34)</f>
        <v>9141.9438381572163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1"/>
        <v>8950.9141437853759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1"/>
        <v>9077.4717777042697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1"/>
        <v>9027.5565251784501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1"/>
        <v>9034.114296037209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1"/>
        <v>8423.4039974410807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1"/>
        <v>10551.749769490632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1"/>
        <v>9627.5275139900714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1"/>
        <v>10257.002779341427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1"/>
        <v>10374.133965753757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1"/>
        <v>8699.5275870942787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1"/>
        <v>10215.244003495092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1"/>
        <v>10488.387748557305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1"/>
        <v>10597.496217469454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1"/>
        <v>10756.793497261087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1"/>
        <v>10792.259278790007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1"/>
        <v>11044.192809732995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1"/>
        <v>11645.243145856279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1"/>
        <v>11614.692296066427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1"/>
        <v>12315.242046661315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1"/>
        <v>12450.423893050289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1"/>
        <v>13017.407746618241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1"/>
        <v>13532.958151042785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1"/>
        <v>13911.423528390496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1"/>
        <v>14303.665563848397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1"/>
        <v>14732.074450738695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1"/>
        <v>15640.094853714152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1"/>
        <v>17746.439520978958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1"/>
        <v>21233.970660190291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1"/>
        <v>21024.889786664604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1"/>
        <v>21871.524434445706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1"/>
        <v>22438.040088881786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ref="Z66:Z97" si="2">+_xlfn.AGGREGATE(9,6,C66:Y66)</f>
        <v>23075.452518636361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2"/>
        <v>23499.637012578663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2"/>
        <v>24098.48397278773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2"/>
        <v>31264.200594362315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2"/>
        <v>34861.307176459042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2"/>
        <v>34473.795967794533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2"/>
        <v>35322.44789313565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2"/>
        <v>36898.865990503924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2"/>
        <v>36325.425244998536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si="2"/>
        <v>38366.18652132526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2"/>
        <v>40178.956780998524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2"/>
        <v>45591.979434995083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2"/>
        <v>48722.001599099582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2"/>
        <v>67526.874677408487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2"/>
        <v>102337.98861386474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2"/>
        <v>94999.083533686484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2"/>
        <v>113140.44632473039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2"/>
        <v>101944.78653398022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2"/>
        <v>137703.26548512242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2"/>
        <v>140069.30758633776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2"/>
        <v>151047.56569855523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2"/>
        <v>165320.97663893393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2"/>
        <v>185756.75818260698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2"/>
        <v>210262.55080601963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2"/>
        <v>229531.16046047412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2"/>
        <v>229988.48639950017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2"/>
        <v>241518.40727197472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2"/>
        <v>286606.0540731264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2"/>
        <v>290269.00511344732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2"/>
        <v>330659.87549709575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2"/>
        <v>404126.0837533148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2"/>
        <v>487463.64644888474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ref="Z98:Z129" si="3">+_xlfn.AGGREGATE(9,6,C98:Y98)</f>
        <v>635038.73254066217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3"/>
        <v>768363.02583288855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3"/>
        <v>1140368.5777683286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3"/>
        <v>2683763.9172355705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3"/>
        <v>2892685.6337002045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3"/>
        <v>3091400.2110519996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3"/>
        <v>3530386.44722893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3"/>
        <v>3819572.6201963341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3"/>
        <v>4208764.5200985838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3"/>
        <v>4486045.8610593956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3"/>
        <v>5718376.6576776784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4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1341</v>
      </c>
      <c r="C8" s="74" t="s">
        <v>1342</v>
      </c>
      <c r="D8" s="74" t="s">
        <v>1343</v>
      </c>
      <c r="E8" s="74" t="s">
        <v>1344</v>
      </c>
      <c r="F8" s="74" t="s">
        <v>1345</v>
      </c>
      <c r="G8" s="74" t="s">
        <v>1346</v>
      </c>
      <c r="H8" s="74" t="s">
        <v>1347</v>
      </c>
      <c r="I8" s="74" t="s">
        <v>1348</v>
      </c>
      <c r="J8" s="74" t="s">
        <v>1349</v>
      </c>
      <c r="K8" s="74" t="s">
        <v>1350</v>
      </c>
      <c r="L8" s="74" t="s">
        <v>1351</v>
      </c>
      <c r="M8" s="74" t="s">
        <v>1352</v>
      </c>
      <c r="N8" s="74" t="s">
        <v>1353</v>
      </c>
      <c r="O8" s="74" t="s">
        <v>1354</v>
      </c>
      <c r="P8" s="74" t="s">
        <v>1355</v>
      </c>
      <c r="Q8" s="74" t="s">
        <v>1356</v>
      </c>
      <c r="R8" s="74" t="s">
        <v>1357</v>
      </c>
      <c r="S8" s="74" t="s">
        <v>1358</v>
      </c>
      <c r="T8" s="74" t="s">
        <v>1359</v>
      </c>
      <c r="U8" s="74" t="s">
        <v>1360</v>
      </c>
      <c r="V8" s="74" t="s">
        <v>1361</v>
      </c>
      <c r="W8" s="74" t="s">
        <v>1362</v>
      </c>
      <c r="X8" s="74" t="s">
        <v>1363</v>
      </c>
      <c r="Y8" s="74" t="s">
        <v>1364</v>
      </c>
      <c r="Z8" s="75" t="s">
        <v>1365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1296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1296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1366</v>
      </c>
      <c r="C8" s="74" t="s">
        <v>1367</v>
      </c>
      <c r="D8" s="74" t="s">
        <v>1368</v>
      </c>
      <c r="E8" s="74" t="s">
        <v>1369</v>
      </c>
      <c r="F8" s="74" t="s">
        <v>1370</v>
      </c>
      <c r="G8" s="74" t="s">
        <v>1371</v>
      </c>
      <c r="H8" s="74" t="s">
        <v>1372</v>
      </c>
      <c r="I8" s="74" t="s">
        <v>1373</v>
      </c>
      <c r="J8" s="74" t="s">
        <v>1374</v>
      </c>
      <c r="K8" s="74" t="s">
        <v>1375</v>
      </c>
      <c r="L8" s="74" t="s">
        <v>1376</v>
      </c>
      <c r="M8" s="74" t="s">
        <v>1377</v>
      </c>
      <c r="N8" s="74" t="s">
        <v>1378</v>
      </c>
      <c r="O8" s="74" t="s">
        <v>1379</v>
      </c>
      <c r="P8" s="74" t="s">
        <v>1380</v>
      </c>
      <c r="Q8" s="74" t="s">
        <v>1381</v>
      </c>
      <c r="R8" s="74" t="s">
        <v>1382</v>
      </c>
      <c r="S8" s="74" t="s">
        <v>1383</v>
      </c>
      <c r="T8" s="74" t="s">
        <v>1384</v>
      </c>
      <c r="U8" s="74" t="s">
        <v>1385</v>
      </c>
      <c r="V8" s="74" t="s">
        <v>1386</v>
      </c>
      <c r="W8" s="74" t="s">
        <v>1387</v>
      </c>
      <c r="X8" s="74" t="s">
        <v>1388</v>
      </c>
      <c r="Y8" s="74" t="s">
        <v>1389</v>
      </c>
      <c r="Z8" s="75" t="s">
        <v>1390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1391</v>
      </c>
      <c r="C8" s="74" t="s">
        <v>1392</v>
      </c>
      <c r="D8" s="74" t="s">
        <v>1393</v>
      </c>
      <c r="E8" s="74" t="s">
        <v>1394</v>
      </c>
      <c r="F8" s="74" t="s">
        <v>1395</v>
      </c>
      <c r="G8" s="74" t="s">
        <v>1396</v>
      </c>
      <c r="H8" s="74" t="s">
        <v>1397</v>
      </c>
      <c r="I8" s="74" t="s">
        <v>1398</v>
      </c>
      <c r="J8" s="74" t="s">
        <v>1399</v>
      </c>
      <c r="K8" s="74" t="s">
        <v>1400</v>
      </c>
      <c r="L8" s="74" t="s">
        <v>1401</v>
      </c>
      <c r="M8" s="74" t="s">
        <v>1402</v>
      </c>
      <c r="N8" s="74" t="s">
        <v>1403</v>
      </c>
      <c r="O8" s="74" t="s">
        <v>1404</v>
      </c>
      <c r="P8" s="74" t="s">
        <v>1405</v>
      </c>
      <c r="Q8" s="74" t="s">
        <v>1406</v>
      </c>
      <c r="R8" s="74" t="s">
        <v>1407</v>
      </c>
      <c r="S8" s="74" t="s">
        <v>1408</v>
      </c>
      <c r="T8" s="74" t="s">
        <v>1409</v>
      </c>
      <c r="U8" s="74" t="s">
        <v>1410</v>
      </c>
      <c r="V8" s="74" t="s">
        <v>1411</v>
      </c>
      <c r="W8" s="74" t="s">
        <v>1412</v>
      </c>
      <c r="X8" s="74" t="s">
        <v>1413</v>
      </c>
      <c r="Y8" s="74" t="s">
        <v>1414</v>
      </c>
      <c r="Z8" s="75" t="s">
        <v>1415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1416</v>
      </c>
      <c r="C8" s="74" t="s">
        <v>1417</v>
      </c>
      <c r="D8" s="74" t="s">
        <v>1418</v>
      </c>
      <c r="E8" s="74" t="s">
        <v>1419</v>
      </c>
      <c r="F8" s="74" t="s">
        <v>1420</v>
      </c>
      <c r="G8" s="74" t="s">
        <v>1421</v>
      </c>
      <c r="H8" s="74" t="s">
        <v>1422</v>
      </c>
      <c r="I8" s="74" t="s">
        <v>1423</v>
      </c>
      <c r="J8" s="74" t="s">
        <v>1424</v>
      </c>
      <c r="K8" s="74" t="s">
        <v>1425</v>
      </c>
      <c r="L8" s="74" t="s">
        <v>1426</v>
      </c>
      <c r="M8" s="74" t="s">
        <v>1427</v>
      </c>
      <c r="N8" s="74" t="s">
        <v>1428</v>
      </c>
      <c r="O8" s="74" t="s">
        <v>1429</v>
      </c>
      <c r="P8" s="74" t="s">
        <v>1430</v>
      </c>
      <c r="Q8" s="74" t="s">
        <v>1431</v>
      </c>
      <c r="R8" s="74" t="s">
        <v>1432</v>
      </c>
      <c r="S8" s="74" t="s">
        <v>1433</v>
      </c>
      <c r="T8" s="74" t="s">
        <v>1434</v>
      </c>
      <c r="U8" s="74" t="s">
        <v>1435</v>
      </c>
      <c r="V8" s="74" t="s">
        <v>1436</v>
      </c>
      <c r="W8" s="74" t="s">
        <v>1437</v>
      </c>
      <c r="X8" s="74" t="s">
        <v>1438</v>
      </c>
      <c r="Y8" s="74" t="s">
        <v>1439</v>
      </c>
      <c r="Z8" s="75" t="s">
        <v>1440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1441</v>
      </c>
      <c r="C8" s="74" t="s">
        <v>1442</v>
      </c>
      <c r="D8" s="74" t="s">
        <v>1443</v>
      </c>
      <c r="E8" s="74" t="s">
        <v>1444</v>
      </c>
      <c r="F8" s="74" t="s">
        <v>1445</v>
      </c>
      <c r="G8" s="74" t="s">
        <v>1446</v>
      </c>
      <c r="H8" s="74" t="s">
        <v>1447</v>
      </c>
      <c r="I8" s="74" t="s">
        <v>1448</v>
      </c>
      <c r="J8" s="74" t="s">
        <v>1449</v>
      </c>
      <c r="K8" s="74" t="s">
        <v>1450</v>
      </c>
      <c r="L8" s="74" t="s">
        <v>1451</v>
      </c>
      <c r="M8" s="74" t="s">
        <v>1452</v>
      </c>
      <c r="N8" s="74" t="s">
        <v>1453</v>
      </c>
      <c r="O8" s="74" t="s">
        <v>1454</v>
      </c>
      <c r="P8" s="74" t="s">
        <v>1455</v>
      </c>
      <c r="Q8" s="74" t="s">
        <v>1456</v>
      </c>
      <c r="R8" s="74" t="s">
        <v>1457</v>
      </c>
      <c r="S8" s="74" t="s">
        <v>1458</v>
      </c>
      <c r="T8" s="74" t="s">
        <v>1459</v>
      </c>
      <c r="U8" s="74" t="s">
        <v>1460</v>
      </c>
      <c r="V8" s="74" t="s">
        <v>1461</v>
      </c>
      <c r="W8" s="74" t="s">
        <v>1462</v>
      </c>
      <c r="X8" s="74" t="s">
        <v>1463</v>
      </c>
      <c r="Y8" s="74" t="s">
        <v>1464</v>
      </c>
      <c r="Z8" s="75" t="s">
        <v>1465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1466</v>
      </c>
      <c r="C8" s="74" t="s">
        <v>1467</v>
      </c>
      <c r="D8" s="74" t="s">
        <v>1468</v>
      </c>
      <c r="E8" s="74" t="s">
        <v>1469</v>
      </c>
      <c r="F8" s="74" t="s">
        <v>1470</v>
      </c>
      <c r="G8" s="74" t="s">
        <v>1471</v>
      </c>
      <c r="H8" s="74" t="s">
        <v>1472</v>
      </c>
      <c r="I8" s="74" t="s">
        <v>1473</v>
      </c>
      <c r="J8" s="74" t="s">
        <v>1474</v>
      </c>
      <c r="K8" s="74" t="s">
        <v>1475</v>
      </c>
      <c r="L8" s="74" t="s">
        <v>1476</v>
      </c>
      <c r="M8" s="74" t="s">
        <v>1477</v>
      </c>
      <c r="N8" s="74" t="s">
        <v>1478</v>
      </c>
      <c r="O8" s="74" t="s">
        <v>1479</v>
      </c>
      <c r="P8" s="74" t="s">
        <v>1480</v>
      </c>
      <c r="Q8" s="74" t="s">
        <v>1481</v>
      </c>
      <c r="R8" s="74" t="s">
        <v>1482</v>
      </c>
      <c r="S8" s="74" t="s">
        <v>1483</v>
      </c>
      <c r="T8" s="74" t="s">
        <v>1484</v>
      </c>
      <c r="U8" s="74" t="s">
        <v>1485</v>
      </c>
      <c r="V8" s="74" t="s">
        <v>1486</v>
      </c>
      <c r="W8" s="74" t="s">
        <v>1487</v>
      </c>
      <c r="X8" s="74" t="s">
        <v>1488</v>
      </c>
      <c r="Y8" s="74" t="s">
        <v>1489</v>
      </c>
      <c r="Z8" s="75" t="s">
        <v>1490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1491</v>
      </c>
      <c r="C8" s="74" t="s">
        <v>1492</v>
      </c>
      <c r="D8" s="74" t="s">
        <v>1493</v>
      </c>
      <c r="E8" s="74" t="s">
        <v>1494</v>
      </c>
      <c r="F8" s="74" t="s">
        <v>1495</v>
      </c>
      <c r="G8" s="74" t="s">
        <v>1496</v>
      </c>
      <c r="H8" s="74" t="s">
        <v>1497</v>
      </c>
      <c r="I8" s="74" t="s">
        <v>1498</v>
      </c>
      <c r="J8" s="74" t="s">
        <v>1499</v>
      </c>
      <c r="K8" s="74" t="s">
        <v>1500</v>
      </c>
      <c r="L8" s="74" t="s">
        <v>1501</v>
      </c>
      <c r="M8" s="74" t="s">
        <v>1502</v>
      </c>
      <c r="N8" s="74" t="s">
        <v>1503</v>
      </c>
      <c r="O8" s="74" t="s">
        <v>1504</v>
      </c>
      <c r="P8" s="74" t="s">
        <v>1505</v>
      </c>
      <c r="Q8" s="74" t="s">
        <v>1506</v>
      </c>
      <c r="R8" s="74" t="s">
        <v>1507</v>
      </c>
      <c r="S8" s="74" t="s">
        <v>1508</v>
      </c>
      <c r="T8" s="74" t="s">
        <v>1509</v>
      </c>
      <c r="U8" s="74" t="s">
        <v>1510</v>
      </c>
      <c r="V8" s="74" t="s">
        <v>1511</v>
      </c>
      <c r="W8" s="74" t="s">
        <v>1512</v>
      </c>
      <c r="X8" s="74" t="s">
        <v>1513</v>
      </c>
      <c r="Y8" s="74" t="s">
        <v>1514</v>
      </c>
      <c r="Z8" s="75" t="s">
        <v>1515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1516</v>
      </c>
      <c r="C8" s="74" t="s">
        <v>1517</v>
      </c>
      <c r="D8" s="74" t="s">
        <v>1518</v>
      </c>
      <c r="E8" s="74" t="s">
        <v>1519</v>
      </c>
      <c r="F8" s="74" t="s">
        <v>1520</v>
      </c>
      <c r="G8" s="74" t="s">
        <v>1521</v>
      </c>
      <c r="H8" s="74" t="s">
        <v>1522</v>
      </c>
      <c r="I8" s="74" t="s">
        <v>1523</v>
      </c>
      <c r="J8" s="74" t="s">
        <v>1524</v>
      </c>
      <c r="K8" s="74" t="s">
        <v>1525</v>
      </c>
      <c r="L8" s="74" t="s">
        <v>1526</v>
      </c>
      <c r="M8" s="74" t="s">
        <v>1527</v>
      </c>
      <c r="N8" s="74" t="s">
        <v>1528</v>
      </c>
      <c r="O8" s="74" t="s">
        <v>1529</v>
      </c>
      <c r="P8" s="74" t="s">
        <v>1530</v>
      </c>
      <c r="Q8" s="74" t="s">
        <v>1531</v>
      </c>
      <c r="R8" s="74" t="s">
        <v>1532</v>
      </c>
      <c r="S8" s="74" t="s">
        <v>1533</v>
      </c>
      <c r="T8" s="74" t="s">
        <v>1534</v>
      </c>
      <c r="U8" s="74" t="s">
        <v>1535</v>
      </c>
      <c r="V8" s="74" t="s">
        <v>1536</v>
      </c>
      <c r="W8" s="74" t="s">
        <v>1537</v>
      </c>
      <c r="X8" s="74" t="s">
        <v>1538</v>
      </c>
      <c r="Y8" s="74" t="s">
        <v>1539</v>
      </c>
      <c r="Z8" s="75" t="s">
        <v>1540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1541</v>
      </c>
      <c r="C8" s="74" t="s">
        <v>1542</v>
      </c>
      <c r="D8" s="74" t="s">
        <v>1543</v>
      </c>
      <c r="E8" s="74" t="s">
        <v>1544</v>
      </c>
      <c r="F8" s="74" t="s">
        <v>1545</v>
      </c>
      <c r="G8" s="74" t="s">
        <v>1546</v>
      </c>
      <c r="H8" s="74" t="s">
        <v>1547</v>
      </c>
      <c r="I8" s="74" t="s">
        <v>1548</v>
      </c>
      <c r="J8" s="74" t="s">
        <v>1549</v>
      </c>
      <c r="K8" s="74" t="s">
        <v>1550</v>
      </c>
      <c r="L8" s="74" t="s">
        <v>1551</v>
      </c>
      <c r="M8" s="74" t="s">
        <v>1552</v>
      </c>
      <c r="N8" s="74" t="s">
        <v>1553</v>
      </c>
      <c r="O8" s="74" t="s">
        <v>1554</v>
      </c>
      <c r="P8" s="74" t="s">
        <v>1555</v>
      </c>
      <c r="Q8" s="74" t="s">
        <v>1556</v>
      </c>
      <c r="R8" s="74" t="s">
        <v>1557</v>
      </c>
      <c r="S8" s="74" t="s">
        <v>1558</v>
      </c>
      <c r="T8" s="74" t="s">
        <v>1559</v>
      </c>
      <c r="U8" s="74" t="s">
        <v>1560</v>
      </c>
      <c r="V8" s="74" t="s">
        <v>1561</v>
      </c>
      <c r="W8" s="74" t="s">
        <v>1562</v>
      </c>
      <c r="X8" s="74" t="s">
        <v>1563</v>
      </c>
      <c r="Y8" s="74" t="s">
        <v>1564</v>
      </c>
      <c r="Z8" s="75" t="s">
        <v>1565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1566</v>
      </c>
      <c r="C8" s="74" t="s">
        <v>1567</v>
      </c>
      <c r="D8" s="74" t="s">
        <v>1568</v>
      </c>
      <c r="E8" s="74" t="s">
        <v>1569</v>
      </c>
      <c r="F8" s="74" t="s">
        <v>1570</v>
      </c>
      <c r="G8" s="74" t="s">
        <v>1571</v>
      </c>
      <c r="H8" s="74" t="s">
        <v>1572</v>
      </c>
      <c r="I8" s="74" t="s">
        <v>1573</v>
      </c>
      <c r="J8" s="74" t="s">
        <v>1574</v>
      </c>
      <c r="K8" s="74" t="s">
        <v>1575</v>
      </c>
      <c r="L8" s="74" t="s">
        <v>1576</v>
      </c>
      <c r="M8" s="74" t="s">
        <v>1577</v>
      </c>
      <c r="N8" s="74" t="s">
        <v>1578</v>
      </c>
      <c r="O8" s="74" t="s">
        <v>1579</v>
      </c>
      <c r="P8" s="74" t="s">
        <v>1580</v>
      </c>
      <c r="Q8" s="74" t="s">
        <v>1581</v>
      </c>
      <c r="R8" s="74" t="s">
        <v>1582</v>
      </c>
      <c r="S8" s="74" t="s">
        <v>1583</v>
      </c>
      <c r="T8" s="74" t="s">
        <v>1584</v>
      </c>
      <c r="U8" s="74" t="s">
        <v>1585</v>
      </c>
      <c r="V8" s="74" t="s">
        <v>1586</v>
      </c>
      <c r="W8" s="74" t="s">
        <v>1587</v>
      </c>
      <c r="X8" s="74" t="s">
        <v>1588</v>
      </c>
      <c r="Y8" s="74" t="s">
        <v>1589</v>
      </c>
      <c r="Z8" s="75" t="s">
        <v>1590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1591</v>
      </c>
      <c r="C8" s="74" t="s">
        <v>1592</v>
      </c>
      <c r="D8" s="74" t="s">
        <v>1593</v>
      </c>
      <c r="E8" s="74" t="s">
        <v>1594</v>
      </c>
      <c r="F8" s="74" t="s">
        <v>1595</v>
      </c>
      <c r="G8" s="74" t="s">
        <v>1596</v>
      </c>
      <c r="H8" s="74" t="s">
        <v>1597</v>
      </c>
      <c r="I8" s="74" t="s">
        <v>1598</v>
      </c>
      <c r="J8" s="74" t="s">
        <v>1599</v>
      </c>
      <c r="K8" s="74" t="s">
        <v>1600</v>
      </c>
      <c r="L8" s="74" t="s">
        <v>1601</v>
      </c>
      <c r="M8" s="74" t="s">
        <v>1602</v>
      </c>
      <c r="N8" s="74" t="s">
        <v>1603</v>
      </c>
      <c r="O8" s="74" t="s">
        <v>1604</v>
      </c>
      <c r="P8" s="74" t="s">
        <v>1605</v>
      </c>
      <c r="Q8" s="74" t="s">
        <v>1606</v>
      </c>
      <c r="R8" s="74" t="s">
        <v>1607</v>
      </c>
      <c r="S8" s="74" t="s">
        <v>1608</v>
      </c>
      <c r="T8" s="74" t="s">
        <v>1609</v>
      </c>
      <c r="U8" s="74" t="s">
        <v>1610</v>
      </c>
      <c r="V8" s="74" t="s">
        <v>1611</v>
      </c>
      <c r="W8" s="74" t="s">
        <v>1612</v>
      </c>
      <c r="X8" s="74" t="s">
        <v>1613</v>
      </c>
      <c r="Y8" s="74" t="s">
        <v>1614</v>
      </c>
      <c r="Z8" s="75" t="s">
        <v>1615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1296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1616</v>
      </c>
      <c r="C8" s="74" t="s">
        <v>1617</v>
      </c>
      <c r="D8" s="74" t="s">
        <v>1618</v>
      </c>
      <c r="E8" s="74" t="s">
        <v>1619</v>
      </c>
      <c r="F8" s="74" t="s">
        <v>1620</v>
      </c>
      <c r="G8" s="74" t="s">
        <v>1621</v>
      </c>
      <c r="H8" s="74" t="s">
        <v>1622</v>
      </c>
      <c r="I8" s="74" t="s">
        <v>1623</v>
      </c>
      <c r="J8" s="74" t="s">
        <v>1624</v>
      </c>
      <c r="K8" s="74" t="s">
        <v>1625</v>
      </c>
      <c r="L8" s="74" t="s">
        <v>1626</v>
      </c>
      <c r="M8" s="74" t="s">
        <v>1627</v>
      </c>
      <c r="N8" s="74" t="s">
        <v>1628</v>
      </c>
      <c r="O8" s="74" t="s">
        <v>1629</v>
      </c>
      <c r="P8" s="74" t="s">
        <v>1630</v>
      </c>
      <c r="Q8" s="74" t="s">
        <v>1631</v>
      </c>
      <c r="R8" s="74" t="s">
        <v>1632</v>
      </c>
      <c r="S8" s="74" t="s">
        <v>1633</v>
      </c>
      <c r="T8" s="74" t="s">
        <v>1634</v>
      </c>
      <c r="U8" s="74" t="s">
        <v>1635</v>
      </c>
      <c r="V8" s="74" t="s">
        <v>1636</v>
      </c>
      <c r="W8" s="74" t="s">
        <v>1637</v>
      </c>
      <c r="X8" s="74" t="s">
        <v>1638</v>
      </c>
      <c r="Y8" s="74" t="s">
        <v>1639</v>
      </c>
      <c r="Z8" s="75" t="s">
        <v>1640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1641</v>
      </c>
      <c r="C8" s="74" t="s">
        <v>1642</v>
      </c>
      <c r="D8" s="74" t="s">
        <v>1643</v>
      </c>
      <c r="E8" s="74" t="s">
        <v>1644</v>
      </c>
      <c r="F8" s="74" t="s">
        <v>1645</v>
      </c>
      <c r="G8" s="74" t="s">
        <v>1646</v>
      </c>
      <c r="H8" s="74" t="s">
        <v>1647</v>
      </c>
      <c r="I8" s="74" t="s">
        <v>1648</v>
      </c>
      <c r="J8" s="74" t="s">
        <v>1649</v>
      </c>
      <c r="K8" s="74" t="s">
        <v>1650</v>
      </c>
      <c r="L8" s="74" t="s">
        <v>1651</v>
      </c>
      <c r="M8" s="74" t="s">
        <v>1652</v>
      </c>
      <c r="N8" s="74" t="s">
        <v>1653</v>
      </c>
      <c r="O8" s="74" t="s">
        <v>1654</v>
      </c>
      <c r="P8" s="74" t="s">
        <v>1655</v>
      </c>
      <c r="Q8" s="74" t="s">
        <v>1656</v>
      </c>
      <c r="R8" s="74" t="s">
        <v>1657</v>
      </c>
      <c r="S8" s="74" t="s">
        <v>1658</v>
      </c>
      <c r="T8" s="74" t="s">
        <v>1659</v>
      </c>
      <c r="U8" s="74" t="s">
        <v>1660</v>
      </c>
      <c r="V8" s="74" t="s">
        <v>1661</v>
      </c>
      <c r="W8" s="74" t="s">
        <v>1662</v>
      </c>
      <c r="X8" s="74" t="s">
        <v>1663</v>
      </c>
      <c r="Y8" s="74" t="s">
        <v>1664</v>
      </c>
      <c r="Z8" s="75" t="s">
        <v>1665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1666</v>
      </c>
      <c r="C8" s="74" t="s">
        <v>1667</v>
      </c>
      <c r="D8" s="74" t="s">
        <v>1668</v>
      </c>
      <c r="E8" s="74" t="s">
        <v>1669</v>
      </c>
      <c r="F8" s="74" t="s">
        <v>1670</v>
      </c>
      <c r="G8" s="74" t="s">
        <v>1671</v>
      </c>
      <c r="H8" s="74" t="s">
        <v>1672</v>
      </c>
      <c r="I8" s="74" t="s">
        <v>1673</v>
      </c>
      <c r="J8" s="74" t="s">
        <v>1674</v>
      </c>
      <c r="K8" s="74" t="s">
        <v>1675</v>
      </c>
      <c r="L8" s="74" t="s">
        <v>1676</v>
      </c>
      <c r="M8" s="74" t="s">
        <v>1677</v>
      </c>
      <c r="N8" s="74" t="s">
        <v>1678</v>
      </c>
      <c r="O8" s="74" t="s">
        <v>1679</v>
      </c>
      <c r="P8" s="74" t="s">
        <v>1680</v>
      </c>
      <c r="Q8" s="74" t="s">
        <v>1681</v>
      </c>
      <c r="R8" s="74" t="s">
        <v>1682</v>
      </c>
      <c r="S8" s="74" t="s">
        <v>1683</v>
      </c>
      <c r="T8" s="74" t="s">
        <v>1684</v>
      </c>
      <c r="U8" s="74" t="s">
        <v>1685</v>
      </c>
      <c r="V8" s="74" t="s">
        <v>1686</v>
      </c>
      <c r="W8" s="74" t="s">
        <v>1687</v>
      </c>
      <c r="X8" s="74" t="s">
        <v>1688</v>
      </c>
      <c r="Y8" s="74" t="s">
        <v>1689</v>
      </c>
      <c r="Z8" s="75" t="s">
        <v>1690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customXml/itemProps2.xml><?xml version="1.0" encoding="utf-8"?>
<ds:datastoreItem xmlns:ds="http://schemas.openxmlformats.org/officeDocument/2006/customXml" ds:itemID="{93649D7A-118D-427B-95A8-21F2672ECB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2026-05-06T12:30:18Z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