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ddambeka\Downloads\"/>
    </mc:Choice>
  </mc:AlternateContent>
  <xr:revisionPtr revIDLastSave="0" documentId="13_ncr:1_{9081B251-C1A9-4EDA-8546-6739A8A126FC}" xr6:coauthVersionLast="47" xr6:coauthVersionMax="47" xr10:uidLastSave="{00000000-0000-0000-0000-000000000000}"/>
  <bookViews>
    <workbookView xWindow="-108" yWindow="-108" windowWidth="23256" windowHeight="12456" xr2:uid="{71E9EDE7-B720-4BFB-B29E-00C1DEB96CFA}"/>
  </bookViews>
  <sheets>
    <sheet name="About" sheetId="5" r:id="rId1"/>
    <sheet name="PMCI_IOFS" sheetId="2" r:id="rId2"/>
    <sheet name="PMCI-MAX10 Nios" sheetId="3" r:id="rId3"/>
    <sheet name="MCTP over PCIeVDM Egress (RTL)" sheetId="6"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7" i="3" l="1"/>
  <c r="B68" i="3" s="1"/>
  <c r="B69" i="3" s="1"/>
  <c r="B70" i="3" s="1"/>
  <c r="B71" i="3" s="1"/>
  <c r="B72" i="3" s="1"/>
  <c r="B73" i="3" s="1"/>
  <c r="B74" i="3" s="1"/>
  <c r="B75" i="3" s="1"/>
  <c r="B76" i="3" s="1"/>
  <c r="B77" i="3" s="1"/>
  <c r="B78" i="3" s="1"/>
  <c r="B79" i="3" s="1"/>
  <c r="B80" i="3" s="1"/>
  <c r="B81" i="3" s="1"/>
  <c r="B82" i="3" s="1"/>
  <c r="B83" i="3" s="1"/>
  <c r="B84" i="3" s="1"/>
  <c r="B85" i="3" s="1"/>
  <c r="B48" i="3" l="1"/>
  <c r="B49" i="3" s="1"/>
  <c r="B50" i="3" s="1"/>
  <c r="B51" i="3" s="1"/>
  <c r="B52" i="3" s="1"/>
  <c r="B53" i="3" s="1"/>
  <c r="B54" i="3" s="1"/>
  <c r="B55" i="3" s="1"/>
  <c r="B56" i="3" s="1"/>
  <c r="B57" i="3" s="1"/>
  <c r="B58" i="3" s="1"/>
  <c r="B59" i="3" s="1"/>
  <c r="B60" i="3" s="1"/>
  <c r="B61" i="3" s="1"/>
  <c r="B63" i="3" l="1"/>
  <c r="B62" i="3"/>
  <c r="B6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tc={5E60346C-06C8-4967-97FE-55685C235B6A}</author>
  </authors>
  <commentList>
    <comment ref="G4" authorId="0" shapeId="0" xr:uid="{5E60346C-06C8-4967-97FE-55685C235B6A}">
      <text>
        <t>[Threaded comment]
Your version of Excel allows you to read this threaded comment; however, any edits to it will get removed if the file is opened in a newer version of Excel. Learn more: https://go.microsoft.com/fwlink/?linkid=870924
Comment:
    @Jyotsna Need clarity on the version convention. Currently LSB 2 bytes specify RTL version, MSB 2 Bytes specify FW version
Reply:
    @Varsha, this is convention used between PMCI and Max 10. Can be used for debug</t>
      </text>
    </comment>
  </commentList>
</comments>
</file>

<file path=xl/sharedStrings.xml><?xml version="1.0" encoding="utf-8"?>
<sst xmlns="http://schemas.openxmlformats.org/spreadsheetml/2006/main" count="1292" uniqueCount="503">
  <si>
    <t>Revision History</t>
  </si>
  <si>
    <t>Version</t>
  </si>
  <si>
    <t>Date</t>
  </si>
  <si>
    <t>Description</t>
  </si>
  <si>
    <t>Released to validation team for IPXACT format conversion</t>
  </si>
  <si>
    <t>Received IPXACT format for PMCI_IOFS tab from Validation team</t>
  </si>
  <si>
    <t>Cleaned up and added additional registers to PMCI_IOFS tab
(This version shared with Silicom)</t>
  </si>
  <si>
    <t>1. PMCI-IOFS: Added subsystem base address registers
2. PMCI-Max 10 : Changed the offsets for telemetry and threshold registers, increased the number of threshold registers</t>
  </si>
  <si>
    <t>1. Changed SPI master register address and MCTP over PCIe VDM controller's register address
2. Removed NCSI related registers
3. Added MAX10 to PMCI-SS RTL communication registers</t>
  </si>
  <si>
    <t>Register</t>
  </si>
  <si>
    <t>Offset</t>
  </si>
  <si>
    <t xml:space="preserve"> Width</t>
  </si>
  <si>
    <t>Access</t>
  </si>
  <si>
    <t>Field</t>
  </si>
  <si>
    <t>Field name</t>
  </si>
  <si>
    <t>Default Value</t>
  </si>
  <si>
    <t>IOFS-SW</t>
  </si>
  <si>
    <t>IOFS-Shell</t>
  </si>
  <si>
    <t>Reserved</t>
  </si>
  <si>
    <t>[31:0]</t>
  </si>
  <si>
    <t>-</t>
  </si>
  <si>
    <t>Flash bursting master control and status register</t>
  </si>
  <si>
    <t>0x40</t>
  </si>
  <si>
    <t>32/64</t>
  </si>
  <si>
    <t>RO</t>
  </si>
  <si>
    <t>N/A</t>
  </si>
  <si>
    <t>[0]</t>
  </si>
  <si>
    <t>reserved</t>
  </si>
  <si>
    <t>1'b0</t>
  </si>
  <si>
    <t>RW</t>
  </si>
  <si>
    <t>[1]</t>
  </si>
  <si>
    <t>read_mode</t>
  </si>
  <si>
    <t>Flash bursting master read mode.
:- set '1' to flush read FIFO and then put flash bursting master in read mode
:- set '0' to come out of read mode</t>
  </si>
  <si>
    <t>[2]</t>
  </si>
  <si>
    <t>busy</t>
  </si>
  <si>
    <t>Flash bursting master busy.
   1'b1 : flash burst master is busy writing/reading flash
   1'b0 : flash burst master is idle</t>
  </si>
  <si>
    <t>[3]</t>
  </si>
  <si>
    <t>[13:4]</t>
  </si>
  <si>
    <t>fifo_space_avbl</t>
  </si>
  <si>
    <t>10'h0</t>
  </si>
  <si>
    <t>Flash bursting master FIFO space availabe in words (4B).</t>
  </si>
  <si>
    <t>[15:14]</t>
  </si>
  <si>
    <t>2'h0</t>
  </si>
  <si>
    <t>[25:16]</t>
  </si>
  <si>
    <t>rd_count</t>
  </si>
  <si>
    <t>10'd0</t>
  </si>
  <si>
    <t>Read count in number of words (4B). Maximum value is 512 or 2kB.
  0x0 : reserved
  0x1 ~ 0x200 : Flash read count in words
  others : reserved</t>
  </si>
  <si>
    <t>[31:26]</t>
  </si>
  <si>
    <t>6'd0</t>
  </si>
  <si>
    <t>Flash bursting master address Register</t>
  </si>
  <si>
    <t>0x44</t>
  </si>
  <si>
    <t>[27:0]</t>
  </si>
  <si>
    <t>start_addr</t>
  </si>
  <si>
    <t>28'h0</t>
  </si>
  <si>
    <r>
      <t xml:space="preserve">Starting address for flash read and write. This </t>
    </r>
    <r>
      <rPr>
        <b/>
        <sz val="8"/>
        <color rgb="FF000000"/>
        <rFont val="Arial"/>
        <family val="2"/>
      </rPr>
      <t>should be 4byte aligned for read</t>
    </r>
    <r>
      <rPr>
        <sz val="8"/>
        <color rgb="FF000000"/>
        <rFont val="Arial"/>
        <family val="2"/>
      </rPr>
      <t>.</t>
    </r>
  </si>
  <si>
    <t>[31:28]</t>
  </si>
  <si>
    <t>4'h0</t>
  </si>
  <si>
    <t>SEU Error Indication</t>
  </si>
  <si>
    <t>0x48</t>
  </si>
  <si>
    <t>m10_seu</t>
  </si>
  <si>
    <t>MAX10 SEU error indication</t>
  </si>
  <si>
    <t>fpga_seu</t>
  </si>
  <si>
    <t>FPGA SEU error indication</t>
  </si>
  <si>
    <t>[31:2]</t>
  </si>
  <si>
    <t>30'd0</t>
  </si>
  <si>
    <t xml:space="preserve"> [31:0]</t>
  </si>
  <si>
    <t>0x80</t>
  </si>
  <si>
    <t>32'd0</t>
  </si>
  <si>
    <t>0x84</t>
  </si>
  <si>
    <t>PCIe-SS Base Address</t>
  </si>
  <si>
    <t>HSSI-SS Base Address</t>
  </si>
  <si>
    <t>MCTP over PCIe VDM Debug Register 1a (Ingress path)</t>
  </si>
  <si>
    <t>0xC0</t>
  </si>
  <si>
    <t>[6:0]</t>
  </si>
  <si>
    <t>ingr_rx_fsm</t>
  </si>
  <si>
    <t>7'd1</t>
  </si>
  <si>
    <t>MCTP over PCIe VDM ingress (AFU) receiver FSM state</t>
  </si>
  <si>
    <t>[7]</t>
  </si>
  <si>
    <t>ingr_wr_ptr</t>
  </si>
  <si>
    <t>MCTP over PCIe VDM ingress buffer write pointer</t>
  </si>
  <si>
    <t>[13:8]</t>
  </si>
  <si>
    <t>ingr_tx_fsm</t>
  </si>
  <si>
    <t>6'd1</t>
  </si>
  <si>
    <t>MCTP over PCIe VDM ingress (Max10) transmitter FSM state</t>
  </si>
  <si>
    <t>[31:15]</t>
  </si>
  <si>
    <t>17'd0</t>
  </si>
  <si>
    <t>MCTP over PCIe VDM Debug Register 1b (Ingress path)</t>
  </si>
  <si>
    <t>0xC4</t>
  </si>
  <si>
    <t>MCTP over PCIe VDM Debug Register 2a (Ingress path)</t>
  </si>
  <si>
    <t>0xC8</t>
  </si>
  <si>
    <t>[15:0]</t>
  </si>
  <si>
    <t>mctp_hdr_drop_cntr</t>
  </si>
  <si>
    <t>16'd0</t>
  </si>
  <si>
    <t>Number of MCTP over PCIe VDM ingress TLPs dropped due to MCTP header mismatch. MSB bit indicates overflow of the counter. Actual counter width implemented depends on RTL parameter.</t>
  </si>
  <si>
    <t>[31:16]</t>
  </si>
  <si>
    <t>tlp_hdr_drop_cntr</t>
  </si>
  <si>
    <t>Number of MCTP over PCIe VDM ingress TLPs dropped due to TLP header mismatch. MSB bit indicates overflow of the counter. Actual counter width implemented depends on RTL parameter.</t>
  </si>
  <si>
    <t>MCTP over PCIe VDM Debug Register 2b (Ingress path)</t>
  </si>
  <si>
    <t>0xCC</t>
  </si>
  <si>
    <t>b2b_drop_cntr</t>
  </si>
  <si>
    <t>Number of MCTP over PCIe VDM ingress TLPs dropped due to ingress path busy (i.e. back to back MCTP messages). MSB bit indicates overflow of the counter. Actual counter width implemented depends on RTL parameter.</t>
  </si>
  <si>
    <t>tot_tlp_rx_cntr</t>
  </si>
  <si>
    <t>Total number of MCTP over PCIe VDM ingress TLPs received. MSB bit indicates overflow of the counter. Actual counter width implemented depends on RTL parameter.</t>
  </si>
  <si>
    <t>MCTP over PCIe VDM Debug Register 3a (Ingress path)</t>
  </si>
  <si>
    <t>0xD0</t>
  </si>
  <si>
    <t>ingr_vld_msg_tx_cntr</t>
  </si>
  <si>
    <t>Number of valid MCTP over PCIe VDM ingress messages transmitted to MAX10. MSB bit indicates overflow of the counter. Actual counter width implemented depends on RTL parameter.</t>
  </si>
  <si>
    <t>ingr_vld_msg_rx_cntr</t>
  </si>
  <si>
    <t>Number of valid MCTP over PCIe VDM ingress messages received from AFU. MSB bit indicates overflow of the counter. Actual counter width implemented depends on RTL parameter.</t>
  </si>
  <si>
    <t>MCTP over PCIe VDM Debug Register 3b (Ingress path)</t>
  </si>
  <si>
    <t>0xD4</t>
  </si>
  <si>
    <t>multi_pkt_drop_cntr</t>
  </si>
  <si>
    <t>Number of MCTP over PCIe VDM ingress TLPs dropped due to multipacket error. MSB bit indicates overflow of the counter. Actual counter width implemented depends on RTL parameter.</t>
  </si>
  <si>
    <t>MCTP over PCIe VDM Debug Register 4a (Egress path)</t>
  </si>
  <si>
    <t>0xD8</t>
  </si>
  <si>
    <t>[8:0]</t>
  </si>
  <si>
    <t>9'd1</t>
  </si>
  <si>
    <t>MCTP over PCIe VDM egress FSM state</t>
  </si>
  <si>
    <t>[31:9]</t>
  </si>
  <si>
    <t>23'd0</t>
  </si>
  <si>
    <t>MCTP over PCIe VDM Debug Register 4b (Egress path)</t>
  </si>
  <si>
    <t>0xDC</t>
  </si>
  <si>
    <t>MCTP over PCIe VDM Debug Register 5a (Egress path)</t>
  </si>
  <si>
    <t>0xE0</t>
  </si>
  <si>
    <t>egrs_tlp_tx_cntr</t>
  </si>
  <si>
    <t>Number of MCTP over PCIe VDM egress MCTP messages revceived from MAX10. MSB bit indicates overflow of the counter. Actual counter width implemented depends on RTL parameter.</t>
  </si>
  <si>
    <t>egrs_msg_rx_cntr</t>
  </si>
  <si>
    <t>Number of MCTP over PCIe VDM egress TLPs transmitted to AFU. MSB bit indicates overflow of the counter. Actual counter width implemented depends on RTL parameter.</t>
  </si>
  <si>
    <t>MCTP over PCIe VDM Debug Register 5b (Egress path)</t>
  </si>
  <si>
    <t>0xE4</t>
  </si>
  <si>
    <t>SPI Master Command and Status Register</t>
  </si>
  <si>
    <t>0x400</t>
  </si>
  <si>
    <t>WO</t>
  </si>
  <si>
    <t>rd_cmd</t>
  </si>
  <si>
    <t>Read Command (READ_CMD). Set to 1 for read access.</t>
  </si>
  <si>
    <t>wr_cmd</t>
  </si>
  <si>
    <t>Write Command (WRITE_CMD). Set to 1 for write access.</t>
  </si>
  <si>
    <t>ack_trans</t>
  </si>
  <si>
    <t>Transaction acknowledge(ACK_TRANS). Bit gets asserted when transaction is complete. Must be cleared when asserted.</t>
  </si>
  <si>
    <t>[31:3]</t>
  </si>
  <si>
    <t>29'h0</t>
  </si>
  <si>
    <t>SPI Master Address Register</t>
  </si>
  <si>
    <t>0x404</t>
  </si>
  <si>
    <t>m10_reg_addr</t>
  </si>
  <si>
    <t>32'h0</t>
  </si>
  <si>
    <t>Address register (i.e. MAX10 register address)</t>
  </si>
  <si>
    <t>SPI Master Read Data Register</t>
  </si>
  <si>
    <t>0x408</t>
  </si>
  <si>
    <t>m10_rd_data</t>
  </si>
  <si>
    <t>Read data (i.e. MAX10 register read data)</t>
  </si>
  <si>
    <t>SPI Master Write Data Register</t>
  </si>
  <si>
    <t>0x40C</t>
  </si>
  <si>
    <t>m10_wr_data</t>
  </si>
  <si>
    <t>Write data (i.e. MAX10 register write data)</t>
  </si>
  <si>
    <t xml:space="preserve"> [63:0]</t>
  </si>
  <si>
    <t xml:space="preserve">Flash burst master FIFO </t>
  </si>
  <si>
    <t>0x800</t>
  </si>
  <si>
    <t>fifo</t>
  </si>
  <si>
    <t xml:space="preserve">32'h0 </t>
  </si>
  <si>
    <t>PCIe VDM Rx Flow Control Register</t>
  </si>
  <si>
    <t>0x2000</t>
  </si>
  <si>
    <t xml:space="preserve"> [0]</t>
  </si>
  <si>
    <t xml:space="preserve"> -</t>
  </si>
  <si>
    <t>MCTP over PCIe VDM TLP receive start of packet (SOP) indication. This bit is self clearing and IOFS-Shell has to set it to 1 before sending a new packet.</t>
  </si>
  <si>
    <t xml:space="preserve"> [1]</t>
  </si>
  <si>
    <t>MCTP over PCIe VDM TLP receive end of packet (EOP) indication. This bit is self clearing and IOFS-Shell has to set it to 1 before sending last word/byte of the packet.</t>
  </si>
  <si>
    <t xml:space="preserve"> [63:2]</t>
  </si>
  <si>
    <t>62'h0</t>
  </si>
  <si>
    <t>PCIe VDM Rx Packet Data Register</t>
  </si>
  <si>
    <t>0x2008</t>
  </si>
  <si>
    <t>64'd0</t>
  </si>
  <si>
    <t>MCTP over PCIe VDM receive TLP data register.</t>
  </si>
  <si>
    <t xml:space="preserve"> [7:2]</t>
  </si>
  <si>
    <t>Off set</t>
  </si>
  <si>
    <t>Address in 0.32</t>
  </si>
  <si>
    <t>Reg Definition Change from 0.32</t>
  </si>
  <si>
    <t>New/Additonal definitions</t>
  </si>
  <si>
    <t>Same definition as Darby?</t>
  </si>
  <si>
    <t>Comments</t>
  </si>
  <si>
    <t>M10 Nios</t>
  </si>
  <si>
    <t xml:space="preserve">PMCI Nios </t>
  </si>
  <si>
    <t>Module implemented</t>
  </si>
  <si>
    <t>PMCI Nios Accessible CSR Registers</t>
  </si>
  <si>
    <t>PMCI Version Register</t>
  </si>
  <si>
    <t>0x0</t>
  </si>
  <si>
    <t xml:space="preserve"> [15:0]</t>
  </si>
  <si>
    <t xml:space="preserve">16bit PMCI RTL version information </t>
  </si>
  <si>
    <t>NC</t>
  </si>
  <si>
    <t>No change (NC)</t>
  </si>
  <si>
    <t xml:space="preserve"> [31:16]</t>
  </si>
  <si>
    <t xml:space="preserve">16bit PMCI FW version information </t>
  </si>
  <si>
    <t>PMCI Board Control Register</t>
  </si>
  <si>
    <t>0x4</t>
  </si>
  <si>
    <t>Thermal shutdown indication from PMCI Nios-FW</t>
  </si>
  <si>
    <t>New</t>
  </si>
  <si>
    <t xml:space="preserve"> [31:1]</t>
  </si>
  <si>
    <t>0x10</t>
  </si>
  <si>
    <t>0x14</t>
  </si>
  <si>
    <t>PCIe-SS base address. Value in this register is updated by IOFS-SW after decoding DFH.</t>
  </si>
  <si>
    <t>0x18</t>
  </si>
  <si>
    <t>HSSI-SS base address. Value in this register is updated by IOFS-SW after decoding DFH.</t>
  </si>
  <si>
    <t>0x1C</t>
  </si>
  <si>
    <t>MAX10 Nios Accessible CSR Registers</t>
  </si>
  <si>
    <t>MAX10 to Flash Burst Master Control and Status</t>
  </si>
  <si>
    <t>Flash burst master's RSU mode. M10 Nios FW sets this bit before IOFS-SW starts writing RSU image to staging area and clears this after staging area write is complete.</t>
  </si>
  <si>
    <t>Flash burst master's flash busy flag. MAX10 Nios FW should make sure flash is not busy before taking control of the flash after IOFS-SW satging are write completion.</t>
  </si>
  <si>
    <t xml:space="preserve"> [31:2]</t>
  </si>
  <si>
    <t>MCTP over PCIe VDM Control Register</t>
  </si>
  <si>
    <t>0x8</t>
  </si>
  <si>
    <t xml:space="preserve"> [7:0]</t>
  </si>
  <si>
    <t>8'd0</t>
  </si>
  <si>
    <t>MCTP over PCIe VDM EID value</t>
  </si>
  <si>
    <t xml:space="preserve"> [31:8]</t>
  </si>
  <si>
    <t>24'd0</t>
  </si>
  <si>
    <t>PMCI - M10 mailbox registers (including telemetry) will be implemented in a RAM</t>
  </si>
  <si>
    <t>Telemetry Control Register</t>
  </si>
  <si>
    <t>Telemetry poll interval of PMCI Nios in steps of 100ms.</t>
  </si>
  <si>
    <t>0xC</t>
  </si>
  <si>
    <t>Changed offset and seperated status</t>
  </si>
  <si>
    <t>Telemetry Status Register</t>
  </si>
  <si>
    <t>FPGA E-Tile DTS access status</t>
  </si>
  <si>
    <t>0xC &amp; 0xFF8</t>
  </si>
  <si>
    <t>FPGA P-Tile DTS access status</t>
  </si>
  <si>
    <t>FPGA Fabric Location 0 DTS access status</t>
  </si>
  <si>
    <t>FPGA Fabric Location 1 DTS access status</t>
  </si>
  <si>
    <t>[4]</t>
  </si>
  <si>
    <t>FPGA Fabric Location 2 DTS access status</t>
  </si>
  <si>
    <t>[5]</t>
  </si>
  <si>
    <t>FPGA Fabric Location 3 DTS access status</t>
  </si>
  <si>
    <t>[6]</t>
  </si>
  <si>
    <t>FPGA Fabric Location 4 DTS access status</t>
  </si>
  <si>
    <t>QSFP1(Primary) access status</t>
  </si>
  <si>
    <t>[8]</t>
  </si>
  <si>
    <t>QSFP2(Seconday) access status</t>
  </si>
  <si>
    <t>[30:9]</t>
  </si>
  <si>
    <t>[31]</t>
  </si>
  <si>
    <t>All sensor access status</t>
  </si>
  <si>
    <t>0x8~0xC</t>
  </si>
  <si>
    <t xml:space="preserve">Reserved </t>
  </si>
  <si>
    <t>FPGA E-TILE Temperature #1 Threshold High Fatal</t>
  </si>
  <si>
    <t>Fatal high threshold value for E-tile temperature sensor #1. When E-tile sensor#1 temperature crosses this value, PMCI drives THERM pin to MAX10 and MAX10 power-down whole card.</t>
  </si>
  <si>
    <t>Since this is implemented in RAM, lets have default value in SW</t>
  </si>
  <si>
    <t>FPGA E-TILE Temperature #2 Threshold High Fatal</t>
  </si>
  <si>
    <t>Fatal high threshold value for E-tile temperature sensor #2. When E-tile sensor#2 temperature crosses this value, PMCI drives THERM pin to MAX10 and MAX10 power-down whole card.</t>
  </si>
  <si>
    <t>FPGA E-TILE Temperature #3 Threshold High Fatal</t>
  </si>
  <si>
    <t>Fatal high threshold value for E-tile temperature sensor #3. When E-tile sensor#3 temperature crosses this value, PMCI drives THERM pin to MAX10 and MAX10 power-down whole card.</t>
  </si>
  <si>
    <t>FPGA E-TILE Temperature #4 Threshold High Fatal</t>
  </si>
  <si>
    <t>Fatal high threshold value for E-tile temperature sensor #4. When E-tile sensor#4 temperature crosses this value, PMCI drives THERM pin to MAX10 and MAX10 power-down whole card.</t>
  </si>
  <si>
    <t>FPGA P-TILE Temperature Threshold High Fatal</t>
  </si>
  <si>
    <t>Fatal high threshold value for P-tile temperature sensor. When P-tile temperature crosses this value, PMCI drives THERM pin to MAX10 and MAX10 power-down whole card.</t>
  </si>
  <si>
    <t xml:space="preserve">FPGA FABRIC Digital Temperature Sensor #1 Threshold High Fatal </t>
  </si>
  <si>
    <t>Fatal high threshold value for fabric DTS #1. When fabric DTS#1 temperature crosses this value, PMCI drives THERM pin to MAX10 and MAX10 power-down whole card.</t>
  </si>
  <si>
    <t xml:space="preserve">FPGA FABRIC Digital Temperature Sensor #2 Threshold High Fatal </t>
  </si>
  <si>
    <t>Fatal high threshold value for fabric DTS #2. When fabric DTS#2 temperature crosses this value, PMCI drives THERM pin to MAX10 and MAX10 power-down whole card.</t>
  </si>
  <si>
    <t xml:space="preserve">FPGA FABRIC Digital Temperature Sensor #3 Threshold High Fatal </t>
  </si>
  <si>
    <t>Fatal high threshold value for fabric DTS. When fabric DTS#3 temperature crosses this value, PMCI drives THERM pin to MAX10 and MAX10 power-down whole card.</t>
  </si>
  <si>
    <t xml:space="preserve">FPGA FABRIC Digital Temperature Sensor #4 Threshold High Fatal </t>
  </si>
  <si>
    <t>Fatal high threshold value for fabric DTS. When fabric DTS#4 temperature crosses this value, PMCI drives THERM pin to MAX10 and MAX10 power-down whole card.</t>
  </si>
  <si>
    <t xml:space="preserve">FPGA FABRIC Digital Temperature Sensor #5 Threshold High Fatal </t>
  </si>
  <si>
    <t>Fatal high threshold value for fabric DTS. When fabric DTS#5 temperature crosses this value, PMCI drives THERM pin to MAX10 and MAX10 power-down whole card.</t>
  </si>
  <si>
    <t xml:space="preserve">FPGA FABRIC Remote Digital Temperature Sensor #1 Threshold High Fatal </t>
  </si>
  <si>
    <t>Fatal high threshold value for fabric remote DTS. When fabric remote DTS#1 temperature crosses this value, PMCI drives THERM pin to MAX10 and MAX10 power-down whole card.</t>
  </si>
  <si>
    <t xml:space="preserve">FPGA FABRIC Remote Digital Temperature Sensor #2 Threshold High Fatal </t>
  </si>
  <si>
    <t>Fatal high threshold value for fabric remote DTS. When fabric remote DTS#2 temperature crosses this value, PMCI drives THERM pin to MAX10 and MAX10 power-down whole card.</t>
  </si>
  <si>
    <t xml:space="preserve">FPGA FABRIC Remote Digital Temperature Sensor #3 Threshold High Fatal </t>
  </si>
  <si>
    <t>Fatal high threshold value for fabric remote DTS. When fabric remote DTS#3 temperature crosses this value, PMCI drives THERM pin to MAX10 and MAX10 power-down whole card.</t>
  </si>
  <si>
    <t xml:space="preserve">FPGA FABRIC Remote Digital Temperature Sensor #4 Threshold High Fatal </t>
  </si>
  <si>
    <t>Fatal high threshold value for fabric remote DTS. When fabric remote DTS#4 temperature crosses this value, PMCI drives THERM pin to MAX10 and MAX10 power-down whole card.</t>
  </si>
  <si>
    <t>QSFP1(Primary) Case Temperature Threshold High Warn</t>
  </si>
  <si>
    <t>Warn high threshold value for QSFP1(Primary) Case Temperature Sensor. QSFP device threshold are read-only factory-preset values. PMCI Nios reads this value from QSFP and updates the register</t>
  </si>
  <si>
    <t>QSFP1(Primary) Case Temperature Threshold High Fatal</t>
  </si>
  <si>
    <t>Fatal high threshold value for QSFP1(Primary) Case Temperature Sensor. QSFP device threshold are read-only factory-preset values. PMCI Nios reads this value from QSFP and updates the register</t>
  </si>
  <si>
    <t>QSFP2(Secondary) Case Temperature Threshold High Warn</t>
  </si>
  <si>
    <t>Warn high threshold value for QSFP2(Secondary)) Case Temperature Sensor. QSFP device threshold are read-only factory-preset values. PMCI Nios reads this value from QSFP and updates the register</t>
  </si>
  <si>
    <t>QSFP2(Secondary) Case Temperature Threshold High Fatal</t>
  </si>
  <si>
    <t>Fatal high threshold value for QSFP2(Secondary) Case Temperature Sensor. QSFP device threshold are read-only factory-preset values. PMCI Nios reads this value from QSFP and updates the register</t>
  </si>
  <si>
    <t>0x54~0x6C</t>
  </si>
  <si>
    <t>0x84C~0xFF4</t>
  </si>
  <si>
    <t>Changed offset</t>
  </si>
  <si>
    <t xml:space="preserve">FPGA E-TILE Max Temperature </t>
  </si>
  <si>
    <t>0x70</t>
  </si>
  <si>
    <t>Maxmium of the FPGA E-tile Temperature read from 4 different sensors on E-Tile</t>
  </si>
  <si>
    <t>Newly Added</t>
  </si>
  <si>
    <t>FPGA E-TILE Temperature #1</t>
  </si>
  <si>
    <t>Temperature read from FPGA E-Tile sensor #1</t>
  </si>
  <si>
    <t>FPGA E-TILE Temperature #2</t>
  </si>
  <si>
    <t>Temperature read from FPGA E-Tile sensor #2</t>
  </si>
  <si>
    <t>0x804</t>
  </si>
  <si>
    <t>FPGA E-TILE Temperature #3</t>
  </si>
  <si>
    <t>Temperature read from FPGA E-Tile sensor #3</t>
  </si>
  <si>
    <t>0x808</t>
  </si>
  <si>
    <t>FPGA E-TILE Temperature #4</t>
  </si>
  <si>
    <t>Temperature read from FPGA E-Tile sensor #4</t>
  </si>
  <si>
    <t>0x80C</t>
  </si>
  <si>
    <t xml:space="preserve">FPGA P-TILE Temperature </t>
  </si>
  <si>
    <t>Temperature read from FPGA P-Tile sensor</t>
  </si>
  <si>
    <t>0x810</t>
  </si>
  <si>
    <t xml:space="preserve">FPGA FABRIC Max Temperature </t>
  </si>
  <si>
    <t>Maximum of the FPGA fabric temperatures from nine different location (5DTS+4RDTS).</t>
  </si>
  <si>
    <t>FPGA FABRIC Digital Temperature Sensors #1</t>
  </si>
  <si>
    <t>Temperature read from FPGA Fabric Digital Temperature Sensor #1</t>
  </si>
  <si>
    <t>0x814</t>
  </si>
  <si>
    <t>FPGA FABRIC Digital Temperature Sensors #2</t>
  </si>
  <si>
    <t>Temperature read from FPGA Fabric Digital Temperature Sensor #2</t>
  </si>
  <si>
    <t>0x818</t>
  </si>
  <si>
    <t>FPGA FABRIC Digital Temperature Sensors #3</t>
  </si>
  <si>
    <t>Temperature read from FPGA Fabric Digital Temperature Sensor #3</t>
  </si>
  <si>
    <t>0x81C</t>
  </si>
  <si>
    <t>FPGA FABRIC Digital Temperature Sensors #4</t>
  </si>
  <si>
    <t>Temperature read from FPGA Fabric Digital Temperature Sensor #4</t>
  </si>
  <si>
    <t>0x820</t>
  </si>
  <si>
    <t>FPGA FABRIC Digital Temperature Sensors #5</t>
  </si>
  <si>
    <t>Temperature read from FPGA Fabric Digital Temperature Sensor #5</t>
  </si>
  <si>
    <t>0x824</t>
  </si>
  <si>
    <t>FPGA FABRIC Remote Digital Temperature Sensors #1</t>
  </si>
  <si>
    <t>Temperature read from FPGA Fabric Remote Digital Temperature Sensor #1</t>
  </si>
  <si>
    <t>0x828</t>
  </si>
  <si>
    <t>FPGA FABRIC Remote Digital Temperature Sensors #2</t>
  </si>
  <si>
    <t>Temperature read from FPGA Fabric Remote Digital Temperature Sensor #2</t>
  </si>
  <si>
    <t>0x82C</t>
  </si>
  <si>
    <t>FPGA FABRIC Remote Digital Temperature Sensors #3</t>
  </si>
  <si>
    <t>Temperature read from FPGA Fabric Remote Digital Temperature Sensor #3</t>
  </si>
  <si>
    <t>0x830</t>
  </si>
  <si>
    <t>FPGA FABRIC Remote Digital Temperature Sensors #4</t>
  </si>
  <si>
    <t>Temperature read from FPGA Fabric Remote Digital Temperature Sensor #4</t>
  </si>
  <si>
    <t>0x834</t>
  </si>
  <si>
    <t>QSFP1(Primary) Case Temperature</t>
  </si>
  <si>
    <t>0x838</t>
  </si>
  <si>
    <t>QSFP2(Secondary) Case Temperature</t>
  </si>
  <si>
    <t>0x83C</t>
  </si>
  <si>
    <t>QSFP (Primary) Supply Rail Voltage</t>
  </si>
  <si>
    <t>0x840</t>
  </si>
  <si>
    <t>QSFP (Secondary) Supply Rail Voltage</t>
  </si>
  <si>
    <t>0x844</t>
  </si>
  <si>
    <t>0xC0~0xEC</t>
  </si>
  <si>
    <t>IOFS CSR Read Command Register (for debug)</t>
  </si>
  <si>
    <t>0xF0</t>
  </si>
  <si>
    <t>CSR read command request</t>
  </si>
  <si>
    <t>Seperated control and status</t>
  </si>
  <si>
    <t>[3:1]</t>
  </si>
  <si>
    <t>[7:4]</t>
  </si>
  <si>
    <t>Command for CSR read
   4'h1 - PCIe-SS register read
   4'h2 - QSFP controller register read
   others - reserved</t>
  </si>
  <si>
    <t>IOFS CSR Read Status Register (for debug)</t>
  </si>
  <si>
    <t>0xF4</t>
  </si>
  <si>
    <t>[3:0]</t>
  </si>
  <si>
    <t>4'd0</t>
  </si>
  <si>
    <t>CSR read status
   4'h0 - Idle
   4'h1 - Success
   4'h2 - Failed
   Others - reserved</t>
  </si>
  <si>
    <t>[31:4]</t>
  </si>
  <si>
    <t>IOFS CSR Read Address Register (for debug)</t>
  </si>
  <si>
    <t>0xF8</t>
  </si>
  <si>
    <t>Offset address of the read</t>
  </si>
  <si>
    <t>IOFS CSR Read Data Register (for debug)</t>
  </si>
  <si>
    <t>0xFC</t>
  </si>
  <si>
    <t>Read data of IOFS-CSR</t>
  </si>
  <si>
    <t>0xFFC</t>
  </si>
  <si>
    <t>This registers are meant for RTL use only and these are not accessible by any software/firmware</t>
  </si>
  <si>
    <t>M10 RTL</t>
  </si>
  <si>
    <t>Tx Control</t>
  </si>
  <si>
    <t>Tx packet available in Tx buffer.</t>
  </si>
  <si>
    <t>PMCI PCIeVDM Egress module (RTL module) is busy</t>
  </si>
  <si>
    <t>[3:2]</t>
  </si>
  <si>
    <t>2'b00</t>
  </si>
  <si>
    <t>[5:4]</t>
  </si>
  <si>
    <t>Tx/Egress MCTP message pad length (0 - no padding, 1 - 0x00 padded, 2 - two 0x0000 padded, 3 - 0x000000 padded)</t>
  </si>
  <si>
    <t>[15:6]</t>
  </si>
  <si>
    <t>Tx packet size in DWORDs (actual size is 1KB max)</t>
  </si>
  <si>
    <t>16'h0</t>
  </si>
  <si>
    <t>Tx Packet Header</t>
  </si>
  <si>
    <t>PCIe target ID of Tx packet</t>
  </si>
  <si>
    <t>[23:16]</t>
  </si>
  <si>
    <t>8'h0</t>
  </si>
  <si>
    <t>Destination EID of Tx packet</t>
  </si>
  <si>
    <t>[26:24]</t>
  </si>
  <si>
    <t>3'b000</t>
  </si>
  <si>
    <t>Message tag of Tx MCTP packet</t>
  </si>
  <si>
    <t>[27]</t>
  </si>
  <si>
    <t>TO bit of Tx MCTP packet</t>
  </si>
  <si>
    <t>[28]</t>
  </si>
  <si>
    <t>Set source EID as Null (1 - null source EID, 0 - configured EID)</t>
  </si>
  <si>
    <t>[29]</t>
  </si>
  <si>
    <t>MCTP over PCIe VDM TLP routing type (1 - route by ID, 0 - route to root complex)</t>
  </si>
  <si>
    <t>[31:30]</t>
  </si>
  <si>
    <t>0x8~0x3FC</t>
  </si>
  <si>
    <t>R</t>
  </si>
  <si>
    <t>Tx Buffer</t>
  </si>
  <si>
    <t>0x400~0x77C</t>
  </si>
  <si>
    <t>PMCI's Egress or Tx buffer</t>
  </si>
  <si>
    <t>Flash burst master FIFO read and write data. Host should read this FIFO only during read mode and write only during rsu(write) mode.</t>
  </si>
  <si>
    <t>0x804 ~ 0x1FFC</t>
  </si>
  <si>
    <t>10'h200</t>
  </si>
  <si>
    <t>[11:0]</t>
  </si>
  <si>
    <t>feature_id</t>
  </si>
  <si>
    <t>12'h0</t>
  </si>
  <si>
    <t>PMCI DFH feature ID</t>
  </si>
  <si>
    <t>[15:12]</t>
  </si>
  <si>
    <t>feature_version</t>
  </si>
  <si>
    <t>4'h1</t>
  </si>
  <si>
    <t>PMCI DFH feature Version</t>
  </si>
  <si>
    <t>Device Feature Header - 1</t>
  </si>
  <si>
    <t>Device Feature Header - 2</t>
  </si>
  <si>
    <t>[7:0]</t>
  </si>
  <si>
    <t>next_dfh_offset_lsb</t>
  </si>
  <si>
    <t>next_dfh_offset_msb</t>
  </si>
  <si>
    <t>16'h1000</t>
  </si>
  <si>
    <t>end_of_list</t>
  </si>
  <si>
    <t>dfh_reserved</t>
  </si>
  <si>
    <t>[27:9]</t>
  </si>
  <si>
    <t>19'd0</t>
  </si>
  <si>
    <t>PMCI DFH reserved field</t>
  </si>
  <si>
    <t>PMCI DFH end of list</t>
  </si>
  <si>
    <t>PMCI DFH next DFH offset least significant 16bits</t>
  </si>
  <si>
    <t>PMCI DFH next DFH offset most significant 8bits</t>
  </si>
  <si>
    <t>feature_type</t>
  </si>
  <si>
    <t>4'h3</t>
  </si>
  <si>
    <t>PMCI DFH feature type</t>
  </si>
  <si>
    <t>0x8-0x3C</t>
  </si>
  <si>
    <t>0x4C</t>
  </si>
  <si>
    <t>PXEBoot OptionROM Debug Status</t>
  </si>
  <si>
    <t>0x50</t>
  </si>
  <si>
    <t>orom_rd_start</t>
  </si>
  <si>
    <t>orom_rd_comp</t>
  </si>
  <si>
    <t>PXEBoot OptionROM read start latch value</t>
  </si>
  <si>
    <t>PXEBoot OptionROM read complete</t>
  </si>
  <si>
    <t>[12:8]</t>
  </si>
  <si>
    <t>pxeboot_orom_state</t>
  </si>
  <si>
    <t>5'd1</t>
  </si>
  <si>
    <t>PXEboot Option read state machine state</t>
  </si>
  <si>
    <t>[15:13]</t>
  </si>
  <si>
    <t>3'd0</t>
  </si>
  <si>
    <t>orom_rd_offset</t>
  </si>
  <si>
    <t>PXEboot Option read address offset</t>
  </si>
  <si>
    <t>orom_content</t>
  </si>
  <si>
    <t>PXEboot OptionROM image content for Host BIOS to read</t>
  </si>
  <si>
    <t>0x2010 ~ 0xFFFC</t>
  </si>
  <si>
    <t>0x10000 ~ 0x1FFFC</t>
  </si>
  <si>
    <t>PXEboot OptionROM Content</t>
  </si>
  <si>
    <t>PMCI Status Register</t>
  </si>
  <si>
    <t>PMCI Misc. Register</t>
  </si>
  <si>
    <t>Nios heart beat toggle bit</t>
  </si>
  <si>
    <t>Flash controller initialization done</t>
  </si>
  <si>
    <t>QSFP-A Controller Base Address</t>
  </si>
  <si>
    <t>QSFP-B Controller Base Address</t>
  </si>
  <si>
    <t>QSFP-A controller base address. Value in this register is updated by IOFS-SW after decoding DFH.</t>
  </si>
  <si>
    <t>QSFP-B controller base address. Value in this register is updated by IOFS-SW after decoding DFH.</t>
  </si>
  <si>
    <t>m10_nios_stuck</t>
  </si>
  <si>
    <t>pmci_nios_stuck</t>
  </si>
  <si>
    <t>MAX10 Nios stuck indication. Set if M10 heart beat doesn’t toggle for 2seconds.</t>
  </si>
  <si>
    <t>PMCI Nios stuck indication. Set if PMCI heart beat doesn’t toggle for 512msec.</t>
  </si>
  <si>
    <t>0xE8 ~ 0xEC</t>
  </si>
  <si>
    <t>RSU Staging Area Write Time</t>
  </si>
  <si>
    <t xml:space="preserve"> [22:0]</t>
  </si>
  <si>
    <t>stging_write_time</t>
  </si>
  <si>
    <t>RSU staging area write duration in milli secods</t>
  </si>
  <si>
    <t>[23]</t>
  </si>
  <si>
    <t>[31:24]</t>
  </si>
  <si>
    <t>overflow</t>
  </si>
  <si>
    <t>RSU staging area write duration counter overflow.</t>
  </si>
  <si>
    <t>Debug PMCI Version</t>
  </si>
  <si>
    <t>0xFC ~ 0x3FC</t>
  </si>
  <si>
    <t>dbg_pmci_rtl_version</t>
  </si>
  <si>
    <t>Debug PMCI RTL version</t>
  </si>
  <si>
    <t>Debug SPI Master Control</t>
  </si>
  <si>
    <t>0x410</t>
  </si>
  <si>
    <t>[15:8]</t>
  </si>
  <si>
    <t>spi_clk_div</t>
  </si>
  <si>
    <t>miso_capt_dly</t>
  </si>
  <si>
    <t>SPI clock divider value.</t>
  </si>
  <si>
    <t>MISO capture delay values</t>
  </si>
  <si>
    <t>Debug SPI Master Status 1</t>
  </si>
  <si>
    <t>0x414</t>
  </si>
  <si>
    <t>dbg_txn_error</t>
  </si>
  <si>
    <t>Debug transaction error</t>
  </si>
  <si>
    <t>dbg_wrd_pndng</t>
  </si>
  <si>
    <t>Debug number of FIFO data pending</t>
  </si>
  <si>
    <t>dbg_to_state</t>
  </si>
  <si>
    <t>Debug time out state</t>
  </si>
  <si>
    <t>6'h0</t>
  </si>
  <si>
    <t>0x418</t>
  </si>
  <si>
    <t>[9:0]</t>
  </si>
  <si>
    <t>dbg_spi_state</t>
  </si>
  <si>
    <t>10'd2</t>
  </si>
  <si>
    <t>Debug SPI state</t>
  </si>
  <si>
    <t>[15:10]</t>
  </si>
  <si>
    <t>dbg_wrresp_pkt</t>
  </si>
  <si>
    <t>Debug write response packet flag</t>
  </si>
  <si>
    <t>Debug SPI Master Status 2</t>
  </si>
  <si>
    <t>Debug SPI Master Status 3</t>
  </si>
  <si>
    <t>0x41C</t>
  </si>
  <si>
    <t>dbg_wrresp</t>
  </si>
  <si>
    <t>Debug write response packet data</t>
  </si>
  <si>
    <t>0x420 ~ 0x7FC</t>
  </si>
  <si>
    <t>dbg_pmci_fw_version</t>
  </si>
  <si>
    <t>Debug PMCI Nios FW version</t>
  </si>
  <si>
    <t>0x54 ~ 0xBC</t>
  </si>
  <si>
    <t>[15:1]</t>
  </si>
  <si>
    <t>[20:16]</t>
  </si>
  <si>
    <t>[23:21]</t>
  </si>
  <si>
    <t>[24]</t>
  </si>
  <si>
    <t>[31:25]</t>
  </si>
  <si>
    <t>15'd0</t>
  </si>
  <si>
    <t>5'd2</t>
  </si>
  <si>
    <t>Flash qSPI interface baudrate selection</t>
  </si>
  <si>
    <t>Flash manufacture selector. 0-Micron, 1-Macronix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</si>
</sst>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color rgb="FF000000"/>
      <name val="Arial"/>
      <family val="2"/>
    </font>
    <font>
      <sz val="8"/>
      <color theme="1"/>
      <name val="Arial"/>
      <family val="2"/>
    </font>
    <font>
      <b/>
      <sz val="8"/>
      <color rgb="FF000000"/>
      <name val="Arial"/>
      <family val="2"/>
    </font>
    <font>
      <b/>
      <sz val="10"/>
      <color rgb="FF000000"/>
      <name val="Arial"/>
      <family val="2"/>
    </font>
    <font>
      <b/>
      <sz val="10"/>
      <color theme="1"/>
      <name val="Arial"/>
      <family val="2"/>
    </font>
    <font>
      <sz val="8"/>
      <color rgb="FFFF0000"/>
      <name val="Arial"/>
      <family val="2"/>
    </font>
    <font>
      <b/>
      <sz val="11"/>
      <color theme="1"/>
      <name val="Calibri"/>
      <family val="2"/>
      <scheme val="minor"/>
    </font>
    <font>
      <sz val="8"/>
      <name val="Arial"/>
      <family val="2"/>
    </font>
    <font>
      <b/>
      <sz val="11"/>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D9E1F2"/>
        <bgColor indexed="64"/>
      </patternFill>
    </fill>
    <fill>
      <patternFill patternType="solid">
        <fgColor theme="4" tint="0.79998168889431442"/>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5">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1" fillId="2" borderId="1" xfId="0" applyFont="1" applyFill="1" applyBorder="1" applyAlignment="1">
      <alignment vertical="center" wrapText="1"/>
    </xf>
    <xf numFmtId="0" fontId="6" fillId="2" borderId="1" xfId="0" applyFont="1" applyFill="1" applyBorder="1" applyAlignment="1">
      <alignment horizontal="center" vertical="center" wrapText="1"/>
    </xf>
    <xf numFmtId="0" fontId="0" fillId="2" borderId="0" xfId="0" applyFill="1"/>
    <xf numFmtId="0" fontId="0" fillId="2" borderId="0" xfId="0" applyFill="1" applyAlignment="1">
      <alignment wrapText="1"/>
    </xf>
    <xf numFmtId="0" fontId="1" fillId="2" borderId="1" xfId="0" applyFont="1" applyFill="1" applyBorder="1" applyAlignment="1">
      <alignment horizontal="left" vertical="center" wrapText="1"/>
    </xf>
    <xf numFmtId="0" fontId="0" fillId="0" borderId="1" xfId="0" applyBorder="1"/>
    <xf numFmtId="0" fontId="0" fillId="0" borderId="1" xfId="0" applyBorder="1" applyAlignment="1">
      <alignment wrapText="1"/>
    </xf>
    <xf numFmtId="0" fontId="8" fillId="2" borderId="1" xfId="0" applyFont="1" applyFill="1" applyBorder="1" applyAlignment="1">
      <alignment horizontal="center" vertical="center" wrapText="1"/>
    </xf>
    <xf numFmtId="0" fontId="8" fillId="2" borderId="1" xfId="0" applyFont="1" applyFill="1" applyBorder="1" applyAlignment="1">
      <alignment vertical="center" wrapText="1"/>
    </xf>
    <xf numFmtId="0" fontId="8" fillId="2" borderId="1" xfId="0" quotePrefix="1" applyFont="1" applyFill="1" applyBorder="1" applyAlignment="1">
      <alignment horizontal="center" vertical="center" wrapText="1"/>
    </xf>
    <xf numFmtId="0" fontId="1" fillId="2" borderId="2" xfId="0" applyFont="1" applyFill="1" applyBorder="1" applyAlignment="1">
      <alignment horizontal="left" vertical="center" wrapText="1"/>
    </xf>
    <xf numFmtId="0" fontId="2" fillId="2" borderId="9" xfId="0" applyFont="1" applyFill="1" applyBorder="1" applyAlignment="1">
      <alignment horizontal="center" vertical="center" wrapText="1"/>
    </xf>
    <xf numFmtId="0" fontId="2" fillId="2" borderId="9" xfId="0" applyFont="1" applyFill="1" applyBorder="1" applyAlignment="1">
      <alignment vertical="center" wrapText="1"/>
    </xf>
    <xf numFmtId="0" fontId="0" fillId="2" borderId="8" xfId="0" applyFill="1" applyBorder="1"/>
    <xf numFmtId="0" fontId="6" fillId="2" borderId="1" xfId="0" applyFont="1" applyFill="1" applyBorder="1" applyAlignment="1">
      <alignment vertical="center" wrapText="1"/>
    </xf>
    <xf numFmtId="0" fontId="0" fillId="0" borderId="0" xfId="0" applyAlignment="1">
      <alignment horizontal="center"/>
    </xf>
    <xf numFmtId="0" fontId="0" fillId="0" borderId="0" xfId="0" applyAlignment="1">
      <alignment horizontal="center"/>
    </xf>
    <xf numFmtId="0" fontId="0" fillId="0" borderId="1" xfId="0" applyBorder="1" applyAlignment="1">
      <alignment horizontal="center"/>
    </xf>
    <xf numFmtId="0" fontId="0" fillId="3" borderId="10" xfId="0" applyFill="1" applyBorder="1"/>
    <xf numFmtId="0" fontId="0" fillId="0" borderId="4" xfId="0" applyBorder="1"/>
    <xf numFmtId="0" fontId="2"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5" fillId="4" borderId="1" xfId="0" applyFont="1" applyFill="1" applyBorder="1" applyAlignment="1">
      <alignment horizontal="center" vertical="center" wrapText="1"/>
    </xf>
    <xf numFmtId="0" fontId="2" fillId="2" borderId="1" xfId="0" applyFont="1" applyFill="1" applyBorder="1"/>
    <xf numFmtId="0" fontId="0" fillId="0" borderId="4" xfId="0" applyBorder="1" applyAlignment="1">
      <alignment horizontal="center" vertical="center"/>
    </xf>
    <xf numFmtId="15" fontId="0" fillId="0" borderId="4" xfId="0" applyNumberFormat="1" applyBorder="1" applyAlignment="1">
      <alignment horizontal="center" vertical="center"/>
    </xf>
    <xf numFmtId="0" fontId="0" fillId="0" borderId="1" xfId="0" applyBorder="1" applyAlignment="1">
      <alignment horizontal="center" vertical="center"/>
    </xf>
    <xf numFmtId="15" fontId="0" fillId="0" borderId="1" xfId="0" applyNumberFormat="1" applyBorder="1" applyAlignment="1">
      <alignment horizontal="center" vertical="center"/>
    </xf>
    <xf numFmtId="0" fontId="0" fillId="3" borderId="10" xfId="0" applyFill="1" applyBorder="1" applyAlignment="1">
      <alignment horizontal="center"/>
    </xf>
    <xf numFmtId="0" fontId="5" fillId="3"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2" borderId="0" xfId="0" applyFill="1" applyAlignment="1">
      <alignment horizontal="center" wrapText="1"/>
    </xf>
    <xf numFmtId="0" fontId="4" fillId="4"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2"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vertical="center" wrapText="1"/>
    </xf>
    <xf numFmtId="0" fontId="2" fillId="5" borderId="4" xfId="0" applyFont="1" applyFill="1" applyBorder="1" applyAlignment="1">
      <alignment horizontal="center" vertical="center" wrapText="1"/>
    </xf>
    <xf numFmtId="0" fontId="0" fillId="3" borderId="10" xfId="0" applyFill="1" applyBorder="1" applyAlignment="1">
      <alignment horizontal="center"/>
    </xf>
    <xf numFmtId="0" fontId="8" fillId="5" borderId="2"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2" borderId="0" xfId="0" applyFill="1" applyAlignment="1">
      <alignment horizontal="center" wrapText="1"/>
    </xf>
    <xf numFmtId="0" fontId="2" fillId="2" borderId="2"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5" xfId="0" applyFont="1" applyFill="1" applyBorder="1" applyAlignment="1">
      <alignment horizontal="left"/>
    </xf>
    <xf numFmtId="0" fontId="7" fillId="2" borderId="7" xfId="0" applyFont="1" applyFill="1" applyBorder="1" applyAlignment="1">
      <alignment horizontal="left"/>
    </xf>
    <xf numFmtId="0" fontId="7" fillId="2" borderId="6" xfId="0" applyFont="1" applyFill="1" applyBorder="1" applyAlignment="1">
      <alignment horizontal="left"/>
    </xf>
    <xf numFmtId="0" fontId="5" fillId="3" borderId="1" xfId="0" applyFont="1" applyFill="1" applyBorder="1" applyAlignment="1">
      <alignment horizontal="center" vertical="center" wrapText="1"/>
    </xf>
    <xf numFmtId="0" fontId="2" fillId="2" borderId="3" xfId="0" applyFont="1" applyFill="1" applyBorder="1" applyAlignment="1">
      <alignment horizontal="left" vertical="center" wrapText="1"/>
    </xf>
    <xf numFmtId="0" fontId="9" fillId="4" borderId="8" xfId="0" applyFont="1" applyFill="1" applyBorder="1" applyAlignment="1">
      <alignment horizontal="center"/>
    </xf>
    <xf numFmtId="0" fontId="4"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541020</xdr:colOff>
      <xdr:row>1</xdr:row>
      <xdr:rowOff>45720</xdr:rowOff>
    </xdr:from>
    <xdr:to>
      <xdr:col>3</xdr:col>
      <xdr:colOff>15240</xdr:colOff>
      <xdr:row>7</xdr:row>
      <xdr:rowOff>22860</xdr:rowOff>
    </xdr:to>
    <xdr:sp macro="" textlink="">
      <xdr:nvSpPr>
        <xdr:cNvPr id="2" name="TextBox 1">
          <a:extLst>
            <a:ext uri="{FF2B5EF4-FFF2-40B4-BE49-F238E27FC236}">
              <a16:creationId xmlns:a16="http://schemas.microsoft.com/office/drawing/2014/main" id="{1BFF4F6F-FA2F-4CAE-B8BB-7ADCB7170969}"/>
            </a:ext>
          </a:extLst>
        </xdr:cNvPr>
        <xdr:cNvSpPr txBox="1"/>
      </xdr:nvSpPr>
      <xdr:spPr>
        <a:xfrm>
          <a:off x="541020" y="228600"/>
          <a:ext cx="130302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spread sheet has</a:t>
          </a:r>
          <a:r>
            <a:rPr lang="en-US" sz="1100" baseline="0"/>
            <a:t> definitions of Arrow Creek ADP card BMC </a:t>
          </a:r>
          <a:r>
            <a:rPr lang="en-US" sz="1100" b="1" baseline="0"/>
            <a:t>PMCI Subsystem </a:t>
          </a:r>
          <a:r>
            <a:rPr lang="en-US" sz="1100" baseline="0"/>
            <a:t>register defintions.</a:t>
          </a:r>
        </a:p>
        <a:p>
          <a:r>
            <a:rPr lang="en-US" sz="1100" baseline="0">
              <a:solidFill>
                <a:srgbClr val="FF0000"/>
              </a:solidFill>
            </a:rPr>
            <a:t>This is a work in progress and subject to change </a:t>
          </a:r>
        </a:p>
        <a:p>
          <a:endParaRPr lang="en-US" sz="1100" baseline="0"/>
        </a:p>
        <a:p>
          <a:r>
            <a:rPr lang="en-US" sz="1100" baseline="0"/>
            <a:t>Reserved addresses are mapped with two rows - Start of reserved address and end of reserved address.</a:t>
          </a:r>
        </a:p>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Maira, Varsha" id="{01603FD8-1631-4C0B-8535-692A0F55A6D4}" userId="S::varsha.maira@intel.com::742b7951-123a-4950-a7f0-b49bc537e2ba" providerId="AD"/>
  <person displayName="Bijapur, Jyotsna" id="{915229AC-5CB9-4CA0-A2DA-858246D249FC}" userId="S::jyotsna.bijapur@intel.com::a0ac00a1-f864-4c94-8ef0-d88f01e2a6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4" dT="2020-12-08T14:56:44.49" personId="{01603FD8-1631-4C0B-8535-692A0F55A6D4}" id="{5E60346C-06C8-4967-97FE-55685C235B6A}">
    <text>@Jyotsna Need clarity on the version convention. Currently LSB 2 bytes specify RTL version, MSB 2 Bytes specify FW version</text>
  </threadedComment>
  <threadedComment ref="G4" dT="2021-01-12T09:24:18.52" personId="{915229AC-5CB9-4CA0-A2DA-858246D249FC}" id="{D9DB7349-BEFD-4019-9DE4-C1F44CE720DF}" parentId="{5E60346C-06C8-4967-97FE-55685C235B6A}">
    <text>@Varsha, this is convention used between PMCI and Max 10. Can be used for debug</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88CB1-C792-4733-AAC1-E8E56A55E63E}">
  <dimension ref="A12:C23"/>
  <sheetViews>
    <sheetView tabSelected="1" workbookViewId="0">
      <selection activeCell="A20" sqref="A20"/>
    </sheetView>
  </sheetViews>
  <sheetFormatPr defaultRowHeight="14.4" x14ac:dyDescent="0.3"/>
  <cols>
    <col min="1" max="1" width="9.6640625" style="18" customWidth="1"/>
    <col min="2" max="2" width="10.88671875" style="18" customWidth="1"/>
    <col min="3" max="3" width="93" customWidth="1"/>
  </cols>
  <sheetData>
    <row r="12" spans="1:3" x14ac:dyDescent="0.3">
      <c r="A12" s="19"/>
      <c r="B12" s="19"/>
    </row>
    <row r="13" spans="1:3" x14ac:dyDescent="0.3">
      <c r="A13" s="53" t="s">
        <v>0</v>
      </c>
      <c r="B13" s="53"/>
      <c r="C13" s="53"/>
    </row>
    <row r="14" spans="1:3" x14ac:dyDescent="0.3">
      <c r="A14" s="31" t="s">
        <v>1</v>
      </c>
      <c r="B14" s="31" t="s">
        <v>2</v>
      </c>
      <c r="C14" s="21" t="s">
        <v>3</v>
      </c>
    </row>
    <row r="15" spans="1:3" x14ac:dyDescent="0.3">
      <c r="A15" s="27">
        <v>0.3</v>
      </c>
      <c r="B15" s="28">
        <v>44103</v>
      </c>
      <c r="C15" s="22" t="s">
        <v>4</v>
      </c>
    </row>
    <row r="16" spans="1:3" x14ac:dyDescent="0.3">
      <c r="A16" s="29">
        <v>0.31</v>
      </c>
      <c r="B16" s="30">
        <v>44111</v>
      </c>
      <c r="C16" s="8" t="s">
        <v>5</v>
      </c>
    </row>
    <row r="17" spans="1:3" ht="28.8" x14ac:dyDescent="0.3">
      <c r="A17" s="29">
        <v>0.32</v>
      </c>
      <c r="B17" s="30">
        <v>44118</v>
      </c>
      <c r="C17" s="9" t="s">
        <v>6</v>
      </c>
    </row>
    <row r="18" spans="1:3" ht="43.2" x14ac:dyDescent="0.3">
      <c r="A18" s="29">
        <v>0.5</v>
      </c>
      <c r="B18" s="30">
        <v>44173</v>
      </c>
      <c r="C18" s="9" t="s">
        <v>7</v>
      </c>
    </row>
    <row r="19" spans="1:3" ht="43.2" x14ac:dyDescent="0.3">
      <c r="A19" s="29">
        <v>0.8</v>
      </c>
      <c r="B19" s="30">
        <v>44217</v>
      </c>
      <c r="C19" s="9" t="s">
        <v>8</v>
      </c>
    </row>
    <row r="20" spans="1:3" x14ac:dyDescent="0.3">
      <c r="A20" s="20"/>
      <c r="B20" s="20"/>
      <c r="C20" s="8"/>
    </row>
    <row r="21" spans="1:3" x14ac:dyDescent="0.3">
      <c r="A21" s="20"/>
      <c r="B21" s="20"/>
      <c r="C21" s="8"/>
    </row>
    <row r="22" spans="1:3" x14ac:dyDescent="0.3">
      <c r="A22" s="20"/>
      <c r="B22" s="20"/>
      <c r="C22" s="8"/>
    </row>
    <row r="23" spans="1:3" x14ac:dyDescent="0.3">
      <c r="A23" s="20"/>
      <c r="B23" s="20"/>
      <c r="C23" s="8"/>
    </row>
  </sheetData>
  <mergeCells count="1">
    <mergeCell ref="A13:C1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5E8A1-76F7-45A2-9FDE-E5CA4BCCA69A}">
  <dimension ref="A1:I88"/>
  <sheetViews>
    <sheetView zoomScaleNormal="100" workbookViewId="0">
      <pane xSplit="6" ySplit="2" topLeftCell="G18" activePane="bottomRight" state="frozen"/>
      <selection pane="topRight" activeCell="G1" sqref="G1"/>
      <selection pane="bottomLeft" activeCell="A3" sqref="A3"/>
      <selection pane="bottomRight" activeCell="B34" sqref="B34:B37"/>
    </sheetView>
  </sheetViews>
  <sheetFormatPr defaultRowHeight="14.4" x14ac:dyDescent="0.3"/>
  <cols>
    <col min="1" max="1" width="30.109375" bestFit="1" customWidth="1"/>
    <col min="7" max="7" width="15.5546875" customWidth="1"/>
    <col min="9" max="9" width="58.109375" customWidth="1"/>
  </cols>
  <sheetData>
    <row r="1" spans="1:9" x14ac:dyDescent="0.3">
      <c r="A1" s="57" t="s">
        <v>9</v>
      </c>
      <c r="B1" s="57" t="s">
        <v>10</v>
      </c>
      <c r="C1" s="57" t="s">
        <v>11</v>
      </c>
      <c r="D1" s="59" t="s">
        <v>12</v>
      </c>
      <c r="E1" s="60"/>
      <c r="F1" s="57" t="s">
        <v>13</v>
      </c>
      <c r="G1" s="57" t="s">
        <v>14</v>
      </c>
      <c r="H1" s="57" t="s">
        <v>15</v>
      </c>
      <c r="I1" s="57" t="s">
        <v>3</v>
      </c>
    </row>
    <row r="2" spans="1:9" ht="26.4" x14ac:dyDescent="0.3">
      <c r="A2" s="58"/>
      <c r="B2" s="58"/>
      <c r="C2" s="58"/>
      <c r="D2" s="32" t="s">
        <v>16</v>
      </c>
      <c r="E2" s="32" t="s">
        <v>17</v>
      </c>
      <c r="F2" s="58"/>
      <c r="G2" s="58"/>
      <c r="H2" s="58"/>
      <c r="I2" s="58"/>
    </row>
    <row r="3" spans="1:9" x14ac:dyDescent="0.3">
      <c r="A3" s="61" t="s">
        <v>398</v>
      </c>
      <c r="B3" s="61" t="s">
        <v>184</v>
      </c>
      <c r="C3" s="61" t="s">
        <v>23</v>
      </c>
      <c r="D3" s="34" t="s">
        <v>24</v>
      </c>
      <c r="E3" s="34" t="s">
        <v>25</v>
      </c>
      <c r="F3" s="34" t="s">
        <v>390</v>
      </c>
      <c r="G3" s="34" t="s">
        <v>391</v>
      </c>
      <c r="H3" s="34" t="s">
        <v>392</v>
      </c>
      <c r="I3" s="3" t="s">
        <v>393</v>
      </c>
    </row>
    <row r="4" spans="1:9" x14ac:dyDescent="0.3">
      <c r="A4" s="62"/>
      <c r="B4" s="62"/>
      <c r="C4" s="62"/>
      <c r="D4" s="42" t="s">
        <v>24</v>
      </c>
      <c r="E4" s="42" t="s">
        <v>25</v>
      </c>
      <c r="F4" s="42" t="s">
        <v>394</v>
      </c>
      <c r="G4" s="42" t="s">
        <v>395</v>
      </c>
      <c r="H4" s="42" t="s">
        <v>396</v>
      </c>
      <c r="I4" s="3" t="s">
        <v>397</v>
      </c>
    </row>
    <row r="5" spans="1:9" x14ac:dyDescent="0.3">
      <c r="A5" s="63"/>
      <c r="B5" s="63"/>
      <c r="C5" s="63"/>
      <c r="D5" s="42" t="s">
        <v>24</v>
      </c>
      <c r="E5" s="42" t="s">
        <v>25</v>
      </c>
      <c r="F5" s="42" t="s">
        <v>94</v>
      </c>
      <c r="G5" s="42" t="s">
        <v>401</v>
      </c>
      <c r="H5" s="42" t="s">
        <v>403</v>
      </c>
      <c r="I5" s="3" t="s">
        <v>410</v>
      </c>
    </row>
    <row r="6" spans="1:9" x14ac:dyDescent="0.3">
      <c r="A6" s="61" t="s">
        <v>399</v>
      </c>
      <c r="B6" s="61" t="s">
        <v>192</v>
      </c>
      <c r="C6" s="61" t="s">
        <v>23</v>
      </c>
      <c r="D6" s="42" t="s">
        <v>24</v>
      </c>
      <c r="E6" s="42" t="s">
        <v>25</v>
      </c>
      <c r="F6" s="42" t="s">
        <v>400</v>
      </c>
      <c r="G6" s="42" t="s">
        <v>402</v>
      </c>
      <c r="H6" s="42" t="s">
        <v>370</v>
      </c>
      <c r="I6" s="3" t="s">
        <v>411</v>
      </c>
    </row>
    <row r="7" spans="1:9" x14ac:dyDescent="0.3">
      <c r="A7" s="62"/>
      <c r="B7" s="62"/>
      <c r="C7" s="62"/>
      <c r="D7" s="42" t="s">
        <v>24</v>
      </c>
      <c r="E7" s="42" t="s">
        <v>25</v>
      </c>
      <c r="F7" s="42" t="s">
        <v>232</v>
      </c>
      <c r="G7" s="42" t="s">
        <v>404</v>
      </c>
      <c r="H7" s="42" t="s">
        <v>28</v>
      </c>
      <c r="I7" s="3" t="s">
        <v>409</v>
      </c>
    </row>
    <row r="8" spans="1:9" x14ac:dyDescent="0.3">
      <c r="A8" s="62"/>
      <c r="B8" s="62"/>
      <c r="C8" s="62"/>
      <c r="D8" s="42" t="s">
        <v>24</v>
      </c>
      <c r="E8" s="42" t="s">
        <v>25</v>
      </c>
      <c r="F8" s="42" t="s">
        <v>406</v>
      </c>
      <c r="G8" s="42" t="s">
        <v>405</v>
      </c>
      <c r="H8" s="42" t="s">
        <v>407</v>
      </c>
      <c r="I8" s="3" t="s">
        <v>408</v>
      </c>
    </row>
    <row r="9" spans="1:9" x14ac:dyDescent="0.3">
      <c r="A9" s="63"/>
      <c r="B9" s="63"/>
      <c r="C9" s="63"/>
      <c r="D9" s="42" t="s">
        <v>24</v>
      </c>
      <c r="E9" s="42" t="s">
        <v>25</v>
      </c>
      <c r="F9" s="42" t="s">
        <v>55</v>
      </c>
      <c r="G9" s="42" t="s">
        <v>412</v>
      </c>
      <c r="H9" s="42" t="s">
        <v>413</v>
      </c>
      <c r="I9" s="3" t="s">
        <v>414</v>
      </c>
    </row>
    <row r="10" spans="1:9" x14ac:dyDescent="0.3">
      <c r="A10" s="41" t="s">
        <v>18</v>
      </c>
      <c r="B10" s="42" t="s">
        <v>415</v>
      </c>
      <c r="C10" s="10" t="s">
        <v>25</v>
      </c>
      <c r="D10" s="10" t="s">
        <v>25</v>
      </c>
      <c r="E10" s="10" t="s">
        <v>25</v>
      </c>
      <c r="F10" s="10" t="s">
        <v>65</v>
      </c>
      <c r="G10" s="42" t="s">
        <v>27</v>
      </c>
      <c r="H10" s="10" t="s">
        <v>20</v>
      </c>
      <c r="I10" s="11" t="s">
        <v>18</v>
      </c>
    </row>
    <row r="11" spans="1:9" x14ac:dyDescent="0.3">
      <c r="A11" s="61" t="s">
        <v>21</v>
      </c>
      <c r="B11" s="61" t="s">
        <v>22</v>
      </c>
      <c r="C11" s="61" t="s">
        <v>23</v>
      </c>
      <c r="D11" s="34" t="s">
        <v>24</v>
      </c>
      <c r="E11" s="34" t="s">
        <v>25</v>
      </c>
      <c r="F11" s="34" t="s">
        <v>26</v>
      </c>
      <c r="G11" s="1" t="s">
        <v>27</v>
      </c>
      <c r="H11" s="34" t="s">
        <v>28</v>
      </c>
      <c r="I11" s="2" t="s">
        <v>18</v>
      </c>
    </row>
    <row r="12" spans="1:9" ht="30.6" x14ac:dyDescent="0.3">
      <c r="A12" s="62"/>
      <c r="B12" s="62"/>
      <c r="C12" s="62"/>
      <c r="D12" s="34" t="s">
        <v>29</v>
      </c>
      <c r="E12" s="34" t="s">
        <v>25</v>
      </c>
      <c r="F12" s="34" t="s">
        <v>30</v>
      </c>
      <c r="G12" s="34" t="s">
        <v>31</v>
      </c>
      <c r="H12" s="34" t="s">
        <v>28</v>
      </c>
      <c r="I12" s="3" t="s">
        <v>32</v>
      </c>
    </row>
    <row r="13" spans="1:9" ht="30.6" x14ac:dyDescent="0.3">
      <c r="A13" s="62"/>
      <c r="B13" s="62"/>
      <c r="C13" s="62"/>
      <c r="D13" s="34" t="s">
        <v>24</v>
      </c>
      <c r="E13" s="34" t="s">
        <v>25</v>
      </c>
      <c r="F13" s="34" t="s">
        <v>33</v>
      </c>
      <c r="G13" s="34" t="s">
        <v>34</v>
      </c>
      <c r="H13" s="34" t="s">
        <v>28</v>
      </c>
      <c r="I13" s="3" t="s">
        <v>35</v>
      </c>
    </row>
    <row r="14" spans="1:9" x14ac:dyDescent="0.3">
      <c r="A14" s="62"/>
      <c r="B14" s="62"/>
      <c r="C14" s="62"/>
      <c r="D14" s="1" t="s">
        <v>24</v>
      </c>
      <c r="E14" s="34" t="s">
        <v>25</v>
      </c>
      <c r="F14" s="1" t="s">
        <v>36</v>
      </c>
      <c r="G14" s="1" t="s">
        <v>27</v>
      </c>
      <c r="H14" s="1" t="s">
        <v>28</v>
      </c>
      <c r="I14" s="2" t="s">
        <v>18</v>
      </c>
    </row>
    <row r="15" spans="1:9" x14ac:dyDescent="0.3">
      <c r="A15" s="62"/>
      <c r="B15" s="62"/>
      <c r="C15" s="62"/>
      <c r="D15" s="1" t="s">
        <v>24</v>
      </c>
      <c r="E15" s="34" t="s">
        <v>25</v>
      </c>
      <c r="F15" s="1" t="s">
        <v>37</v>
      </c>
      <c r="G15" s="1" t="s">
        <v>38</v>
      </c>
      <c r="H15" s="1" t="s">
        <v>389</v>
      </c>
      <c r="I15" s="2" t="s">
        <v>40</v>
      </c>
    </row>
    <row r="16" spans="1:9" x14ac:dyDescent="0.3">
      <c r="A16" s="62"/>
      <c r="B16" s="62"/>
      <c r="C16" s="62"/>
      <c r="D16" s="1" t="s">
        <v>24</v>
      </c>
      <c r="E16" s="34" t="s">
        <v>25</v>
      </c>
      <c r="F16" s="1" t="s">
        <v>41</v>
      </c>
      <c r="G16" s="1" t="s">
        <v>27</v>
      </c>
      <c r="H16" s="1" t="s">
        <v>42</v>
      </c>
      <c r="I16" s="2" t="s">
        <v>18</v>
      </c>
    </row>
    <row r="17" spans="1:9" ht="40.799999999999997" x14ac:dyDescent="0.3">
      <c r="A17" s="62"/>
      <c r="B17" s="62"/>
      <c r="C17" s="62"/>
      <c r="D17" s="1" t="s">
        <v>29</v>
      </c>
      <c r="E17" s="34" t="s">
        <v>25</v>
      </c>
      <c r="F17" s="1" t="s">
        <v>43</v>
      </c>
      <c r="G17" s="1" t="s">
        <v>44</v>
      </c>
      <c r="H17" s="1" t="s">
        <v>45</v>
      </c>
      <c r="I17" s="2" t="s">
        <v>46</v>
      </c>
    </row>
    <row r="18" spans="1:9" x14ac:dyDescent="0.3">
      <c r="A18" s="63"/>
      <c r="B18" s="63"/>
      <c r="C18" s="63"/>
      <c r="D18" s="1" t="s">
        <v>24</v>
      </c>
      <c r="E18" s="34" t="s">
        <v>25</v>
      </c>
      <c r="F18" s="1" t="s">
        <v>47</v>
      </c>
      <c r="G18" s="1" t="s">
        <v>27</v>
      </c>
      <c r="H18" s="1" t="s">
        <v>48</v>
      </c>
      <c r="I18" s="2" t="s">
        <v>18</v>
      </c>
    </row>
    <row r="19" spans="1:9" x14ac:dyDescent="0.3">
      <c r="A19" s="64" t="s">
        <v>49</v>
      </c>
      <c r="B19" s="64" t="s">
        <v>50</v>
      </c>
      <c r="C19" s="64" t="s">
        <v>23</v>
      </c>
      <c r="D19" s="34" t="s">
        <v>29</v>
      </c>
      <c r="E19" s="34" t="s">
        <v>25</v>
      </c>
      <c r="F19" s="34" t="s">
        <v>51</v>
      </c>
      <c r="G19" s="34" t="s">
        <v>52</v>
      </c>
      <c r="H19" s="34" t="s">
        <v>53</v>
      </c>
      <c r="I19" s="3" t="s">
        <v>54</v>
      </c>
    </row>
    <row r="20" spans="1:9" x14ac:dyDescent="0.3">
      <c r="A20" s="64"/>
      <c r="B20" s="64"/>
      <c r="C20" s="64"/>
      <c r="D20" s="34" t="s">
        <v>24</v>
      </c>
      <c r="E20" s="34" t="s">
        <v>25</v>
      </c>
      <c r="F20" s="34" t="s">
        <v>55</v>
      </c>
      <c r="G20" s="34" t="s">
        <v>27</v>
      </c>
      <c r="H20" s="34" t="s">
        <v>56</v>
      </c>
      <c r="I20" s="3" t="s">
        <v>18</v>
      </c>
    </row>
    <row r="21" spans="1:9" x14ac:dyDescent="0.3">
      <c r="A21" s="61" t="s">
        <v>57</v>
      </c>
      <c r="B21" s="61" t="s">
        <v>58</v>
      </c>
      <c r="C21" s="61" t="s">
        <v>23</v>
      </c>
      <c r="D21" s="34" t="s">
        <v>24</v>
      </c>
      <c r="E21" s="34" t="s">
        <v>25</v>
      </c>
      <c r="F21" s="34" t="s">
        <v>26</v>
      </c>
      <c r="G21" s="34" t="s">
        <v>59</v>
      </c>
      <c r="H21" s="34" t="s">
        <v>28</v>
      </c>
      <c r="I21" s="3" t="s">
        <v>60</v>
      </c>
    </row>
    <row r="22" spans="1:9" x14ac:dyDescent="0.3">
      <c r="A22" s="62"/>
      <c r="B22" s="62"/>
      <c r="C22" s="62"/>
      <c r="D22" s="34" t="s">
        <v>24</v>
      </c>
      <c r="E22" s="34" t="s">
        <v>25</v>
      </c>
      <c r="F22" s="34" t="s">
        <v>30</v>
      </c>
      <c r="G22" s="34" t="s">
        <v>61</v>
      </c>
      <c r="H22" s="34" t="s">
        <v>28</v>
      </c>
      <c r="I22" s="3" t="s">
        <v>62</v>
      </c>
    </row>
    <row r="23" spans="1:9" x14ac:dyDescent="0.3">
      <c r="A23" s="62"/>
      <c r="B23" s="62"/>
      <c r="C23" s="62"/>
      <c r="D23" s="43" t="s">
        <v>24</v>
      </c>
      <c r="E23" s="43" t="s">
        <v>25</v>
      </c>
      <c r="F23" s="43" t="s">
        <v>33</v>
      </c>
      <c r="G23" s="43" t="s">
        <v>444</v>
      </c>
      <c r="H23" s="43" t="s">
        <v>28</v>
      </c>
      <c r="I23" s="3" t="s">
        <v>446</v>
      </c>
    </row>
    <row r="24" spans="1:9" x14ac:dyDescent="0.3">
      <c r="A24" s="62"/>
      <c r="B24" s="62"/>
      <c r="C24" s="62"/>
      <c r="D24" s="43" t="s">
        <v>24</v>
      </c>
      <c r="E24" s="43" t="s">
        <v>25</v>
      </c>
      <c r="F24" s="43" t="s">
        <v>36</v>
      </c>
      <c r="G24" s="43" t="s">
        <v>445</v>
      </c>
      <c r="H24" s="43" t="s">
        <v>28</v>
      </c>
      <c r="I24" s="3" t="s">
        <v>447</v>
      </c>
    </row>
    <row r="25" spans="1:9" x14ac:dyDescent="0.3">
      <c r="A25" s="63"/>
      <c r="B25" s="63"/>
      <c r="C25" s="63"/>
      <c r="D25" s="34" t="s">
        <v>24</v>
      </c>
      <c r="E25" s="34" t="s">
        <v>25</v>
      </c>
      <c r="F25" s="34" t="s">
        <v>63</v>
      </c>
      <c r="G25" s="34" t="s">
        <v>27</v>
      </c>
      <c r="H25" s="34" t="s">
        <v>64</v>
      </c>
      <c r="I25" s="11" t="s">
        <v>18</v>
      </c>
    </row>
    <row r="26" spans="1:9" x14ac:dyDescent="0.3">
      <c r="A26" s="10" t="s">
        <v>18</v>
      </c>
      <c r="B26" s="10" t="s">
        <v>416</v>
      </c>
      <c r="C26" s="10" t="s">
        <v>25</v>
      </c>
      <c r="D26" s="10" t="s">
        <v>25</v>
      </c>
      <c r="E26" s="10" t="s">
        <v>25</v>
      </c>
      <c r="F26" s="10" t="s">
        <v>65</v>
      </c>
      <c r="G26" s="42" t="s">
        <v>27</v>
      </c>
      <c r="H26" s="10" t="s">
        <v>20</v>
      </c>
      <c r="I26" s="11" t="s">
        <v>18</v>
      </c>
    </row>
    <row r="27" spans="1:9" x14ac:dyDescent="0.3">
      <c r="A27" s="54" t="s">
        <v>417</v>
      </c>
      <c r="B27" s="54" t="s">
        <v>418</v>
      </c>
      <c r="C27" s="54" t="s">
        <v>23</v>
      </c>
      <c r="D27" s="45" t="s">
        <v>24</v>
      </c>
      <c r="E27" s="45" t="s">
        <v>25</v>
      </c>
      <c r="F27" s="45" t="s">
        <v>26</v>
      </c>
      <c r="G27" s="45" t="s">
        <v>419</v>
      </c>
      <c r="H27" s="46" t="s">
        <v>28</v>
      </c>
      <c r="I27" s="47" t="s">
        <v>421</v>
      </c>
    </row>
    <row r="28" spans="1:9" x14ac:dyDescent="0.3">
      <c r="A28" s="55"/>
      <c r="B28" s="55"/>
      <c r="C28" s="55"/>
      <c r="D28" s="45" t="s">
        <v>24</v>
      </c>
      <c r="E28" s="45" t="s">
        <v>25</v>
      </c>
      <c r="F28" s="45" t="s">
        <v>30</v>
      </c>
      <c r="G28" s="45" t="s">
        <v>420</v>
      </c>
      <c r="H28" s="46" t="s">
        <v>28</v>
      </c>
      <c r="I28" s="47" t="s">
        <v>422</v>
      </c>
    </row>
    <row r="29" spans="1:9" x14ac:dyDescent="0.3">
      <c r="A29" s="55"/>
      <c r="B29" s="55"/>
      <c r="C29" s="55"/>
      <c r="D29" s="45" t="s">
        <v>24</v>
      </c>
      <c r="E29" s="45" t="s">
        <v>25</v>
      </c>
      <c r="F29" s="46" t="s">
        <v>172</v>
      </c>
      <c r="G29" s="45" t="s">
        <v>27</v>
      </c>
      <c r="H29" s="46" t="s">
        <v>48</v>
      </c>
      <c r="I29" s="47" t="s">
        <v>18</v>
      </c>
    </row>
    <row r="30" spans="1:9" x14ac:dyDescent="0.3">
      <c r="A30" s="55"/>
      <c r="B30" s="55"/>
      <c r="C30" s="55"/>
      <c r="D30" s="45" t="s">
        <v>24</v>
      </c>
      <c r="E30" s="45" t="s">
        <v>25</v>
      </c>
      <c r="F30" s="45" t="s">
        <v>423</v>
      </c>
      <c r="G30" s="45" t="s">
        <v>424</v>
      </c>
      <c r="H30" s="46" t="s">
        <v>425</v>
      </c>
      <c r="I30" s="47" t="s">
        <v>426</v>
      </c>
    </row>
    <row r="31" spans="1:9" x14ac:dyDescent="0.3">
      <c r="A31" s="55"/>
      <c r="B31" s="55"/>
      <c r="C31" s="55"/>
      <c r="D31" s="45" t="s">
        <v>24</v>
      </c>
      <c r="E31" s="45" t="s">
        <v>25</v>
      </c>
      <c r="F31" s="45" t="s">
        <v>427</v>
      </c>
      <c r="G31" s="45" t="s">
        <v>27</v>
      </c>
      <c r="H31" s="46" t="s">
        <v>428</v>
      </c>
      <c r="I31" s="47" t="s">
        <v>18</v>
      </c>
    </row>
    <row r="32" spans="1:9" x14ac:dyDescent="0.3">
      <c r="A32" s="56"/>
      <c r="B32" s="56"/>
      <c r="C32" s="56"/>
      <c r="D32" s="45" t="s">
        <v>24</v>
      </c>
      <c r="E32" s="45" t="s">
        <v>25</v>
      </c>
      <c r="F32" s="45" t="s">
        <v>94</v>
      </c>
      <c r="G32" s="45" t="s">
        <v>429</v>
      </c>
      <c r="H32" s="46" t="s">
        <v>92</v>
      </c>
      <c r="I32" s="47" t="s">
        <v>430</v>
      </c>
    </row>
    <row r="33" spans="1:9" ht="20.399999999999999" x14ac:dyDescent="0.3">
      <c r="A33" s="10" t="s">
        <v>18</v>
      </c>
      <c r="B33" s="10" t="s">
        <v>493</v>
      </c>
      <c r="C33" s="10" t="s">
        <v>25</v>
      </c>
      <c r="D33" s="10" t="s">
        <v>25</v>
      </c>
      <c r="E33" s="10" t="s">
        <v>25</v>
      </c>
      <c r="F33" s="10" t="s">
        <v>65</v>
      </c>
      <c r="G33" s="34" t="s">
        <v>27</v>
      </c>
      <c r="H33" s="10" t="s">
        <v>20</v>
      </c>
      <c r="I33" s="11" t="s">
        <v>18</v>
      </c>
    </row>
    <row r="34" spans="1:9" x14ac:dyDescent="0.3">
      <c r="A34" s="54" t="s">
        <v>71</v>
      </c>
      <c r="B34" s="54" t="s">
        <v>72</v>
      </c>
      <c r="C34" s="54" t="s">
        <v>23</v>
      </c>
      <c r="D34" s="54" t="s">
        <v>24</v>
      </c>
      <c r="E34" s="54" t="s">
        <v>25</v>
      </c>
      <c r="F34" s="46" t="s">
        <v>73</v>
      </c>
      <c r="G34" s="45" t="s">
        <v>74</v>
      </c>
      <c r="H34" s="46" t="s">
        <v>75</v>
      </c>
      <c r="I34" s="47" t="s">
        <v>76</v>
      </c>
    </row>
    <row r="35" spans="1:9" x14ac:dyDescent="0.3">
      <c r="A35" s="55"/>
      <c r="B35" s="55"/>
      <c r="C35" s="55"/>
      <c r="D35" s="55"/>
      <c r="E35" s="55"/>
      <c r="F35" s="46" t="s">
        <v>77</v>
      </c>
      <c r="G35" s="45" t="s">
        <v>78</v>
      </c>
      <c r="H35" s="46" t="s">
        <v>28</v>
      </c>
      <c r="I35" s="47" t="s">
        <v>79</v>
      </c>
    </row>
    <row r="36" spans="1:9" x14ac:dyDescent="0.3">
      <c r="A36" s="55"/>
      <c r="B36" s="55"/>
      <c r="C36" s="55"/>
      <c r="D36" s="55"/>
      <c r="E36" s="55"/>
      <c r="F36" s="46" t="s">
        <v>80</v>
      </c>
      <c r="G36" s="45" t="s">
        <v>81</v>
      </c>
      <c r="H36" s="46" t="s">
        <v>82</v>
      </c>
      <c r="I36" s="47" t="s">
        <v>83</v>
      </c>
    </row>
    <row r="37" spans="1:9" x14ac:dyDescent="0.3">
      <c r="A37" s="56"/>
      <c r="B37" s="56"/>
      <c r="C37" s="56"/>
      <c r="D37" s="56"/>
      <c r="E37" s="56"/>
      <c r="F37" s="46" t="s">
        <v>84</v>
      </c>
      <c r="G37" s="45" t="s">
        <v>27</v>
      </c>
      <c r="H37" s="46" t="s">
        <v>85</v>
      </c>
      <c r="I37" s="47" t="s">
        <v>18</v>
      </c>
    </row>
    <row r="38" spans="1:9" ht="20.399999999999999" x14ac:dyDescent="0.3">
      <c r="A38" s="48" t="s">
        <v>86</v>
      </c>
      <c r="B38" s="48" t="s">
        <v>87</v>
      </c>
      <c r="C38" s="48" t="s">
        <v>23</v>
      </c>
      <c r="D38" s="49" t="s">
        <v>24</v>
      </c>
      <c r="E38" s="49" t="s">
        <v>25</v>
      </c>
      <c r="F38" s="46" t="s">
        <v>19</v>
      </c>
      <c r="G38" s="45" t="s">
        <v>27</v>
      </c>
      <c r="H38" s="46" t="s">
        <v>67</v>
      </c>
      <c r="I38" s="47" t="s">
        <v>18</v>
      </c>
    </row>
    <row r="39" spans="1:9" ht="30.6" x14ac:dyDescent="0.3">
      <c r="A39" s="54" t="s">
        <v>88</v>
      </c>
      <c r="B39" s="54" t="s">
        <v>89</v>
      </c>
      <c r="C39" s="54" t="s">
        <v>23</v>
      </c>
      <c r="D39" s="54" t="s">
        <v>24</v>
      </c>
      <c r="E39" s="54" t="s">
        <v>25</v>
      </c>
      <c r="F39" s="46" t="s">
        <v>90</v>
      </c>
      <c r="G39" s="45" t="s">
        <v>91</v>
      </c>
      <c r="H39" s="46" t="s">
        <v>92</v>
      </c>
      <c r="I39" s="47" t="s">
        <v>93</v>
      </c>
    </row>
    <row r="40" spans="1:9" ht="30.6" x14ac:dyDescent="0.3">
      <c r="A40" s="56"/>
      <c r="B40" s="56"/>
      <c r="C40" s="56"/>
      <c r="D40" s="56"/>
      <c r="E40" s="56"/>
      <c r="F40" s="46" t="s">
        <v>94</v>
      </c>
      <c r="G40" s="45" t="s">
        <v>95</v>
      </c>
      <c r="H40" s="46" t="s">
        <v>92</v>
      </c>
      <c r="I40" s="47" t="s">
        <v>96</v>
      </c>
    </row>
    <row r="41" spans="1:9" ht="30.6" x14ac:dyDescent="0.3">
      <c r="A41" s="54" t="s">
        <v>97</v>
      </c>
      <c r="B41" s="54" t="s">
        <v>98</v>
      </c>
      <c r="C41" s="54" t="s">
        <v>23</v>
      </c>
      <c r="D41" s="54" t="s">
        <v>24</v>
      </c>
      <c r="E41" s="54" t="s">
        <v>25</v>
      </c>
      <c r="F41" s="46" t="s">
        <v>90</v>
      </c>
      <c r="G41" s="45" t="s">
        <v>99</v>
      </c>
      <c r="H41" s="46" t="s">
        <v>92</v>
      </c>
      <c r="I41" s="47" t="s">
        <v>100</v>
      </c>
    </row>
    <row r="42" spans="1:9" ht="20.399999999999999" x14ac:dyDescent="0.3">
      <c r="A42" s="56"/>
      <c r="B42" s="56"/>
      <c r="C42" s="56"/>
      <c r="D42" s="56"/>
      <c r="E42" s="56"/>
      <c r="F42" s="46" t="s">
        <v>94</v>
      </c>
      <c r="G42" s="45" t="s">
        <v>101</v>
      </c>
      <c r="H42" s="46" t="s">
        <v>92</v>
      </c>
      <c r="I42" s="47" t="s">
        <v>102</v>
      </c>
    </row>
    <row r="43" spans="1:9" ht="30.6" x14ac:dyDescent="0.3">
      <c r="A43" s="54" t="s">
        <v>103</v>
      </c>
      <c r="B43" s="54" t="s">
        <v>104</v>
      </c>
      <c r="C43" s="54" t="s">
        <v>23</v>
      </c>
      <c r="D43" s="54" t="s">
        <v>24</v>
      </c>
      <c r="E43" s="54" t="s">
        <v>25</v>
      </c>
      <c r="F43" s="46" t="s">
        <v>90</v>
      </c>
      <c r="G43" s="45" t="s">
        <v>105</v>
      </c>
      <c r="H43" s="46" t="s">
        <v>92</v>
      </c>
      <c r="I43" s="47" t="s">
        <v>106</v>
      </c>
    </row>
    <row r="44" spans="1:9" ht="30.6" x14ac:dyDescent="0.3">
      <c r="A44" s="56"/>
      <c r="B44" s="56"/>
      <c r="C44" s="56"/>
      <c r="D44" s="56"/>
      <c r="E44" s="56"/>
      <c r="F44" s="46" t="s">
        <v>94</v>
      </c>
      <c r="G44" s="45" t="s">
        <v>107</v>
      </c>
      <c r="H44" s="46" t="s">
        <v>92</v>
      </c>
      <c r="I44" s="47" t="s">
        <v>108</v>
      </c>
    </row>
    <row r="45" spans="1:9" ht="30.6" x14ac:dyDescent="0.3">
      <c r="A45" s="54" t="s">
        <v>109</v>
      </c>
      <c r="B45" s="54" t="s">
        <v>110</v>
      </c>
      <c r="C45" s="54" t="s">
        <v>23</v>
      </c>
      <c r="D45" s="54" t="s">
        <v>24</v>
      </c>
      <c r="E45" s="54" t="s">
        <v>25</v>
      </c>
      <c r="F45" s="46" t="s">
        <v>90</v>
      </c>
      <c r="G45" s="45" t="s">
        <v>111</v>
      </c>
      <c r="H45" s="46" t="s">
        <v>92</v>
      </c>
      <c r="I45" s="47" t="s">
        <v>112</v>
      </c>
    </row>
    <row r="46" spans="1:9" x14ac:dyDescent="0.3">
      <c r="A46" s="56"/>
      <c r="B46" s="56"/>
      <c r="C46" s="56"/>
      <c r="D46" s="56"/>
      <c r="E46" s="56"/>
      <c r="F46" s="46" t="s">
        <v>94</v>
      </c>
      <c r="G46" s="45" t="s">
        <v>27</v>
      </c>
      <c r="H46" s="46" t="s">
        <v>92</v>
      </c>
      <c r="I46" s="47" t="s">
        <v>18</v>
      </c>
    </row>
    <row r="47" spans="1:9" x14ac:dyDescent="0.3">
      <c r="A47" s="54" t="s">
        <v>113</v>
      </c>
      <c r="B47" s="54" t="s">
        <v>114</v>
      </c>
      <c r="C47" s="54" t="s">
        <v>23</v>
      </c>
      <c r="D47" s="54" t="s">
        <v>24</v>
      </c>
      <c r="E47" s="54" t="s">
        <v>25</v>
      </c>
      <c r="F47" s="46" t="s">
        <v>115</v>
      </c>
      <c r="G47" s="45" t="s">
        <v>74</v>
      </c>
      <c r="H47" s="46" t="s">
        <v>116</v>
      </c>
      <c r="I47" s="47" t="s">
        <v>117</v>
      </c>
    </row>
    <row r="48" spans="1:9" x14ac:dyDescent="0.3">
      <c r="A48" s="56"/>
      <c r="B48" s="56"/>
      <c r="C48" s="56"/>
      <c r="D48" s="56"/>
      <c r="E48" s="56"/>
      <c r="F48" s="46" t="s">
        <v>118</v>
      </c>
      <c r="G48" s="45" t="s">
        <v>27</v>
      </c>
      <c r="H48" s="46" t="s">
        <v>119</v>
      </c>
      <c r="I48" s="47" t="s">
        <v>18</v>
      </c>
    </row>
    <row r="49" spans="1:9" ht="20.399999999999999" x14ac:dyDescent="0.3">
      <c r="A49" s="48" t="s">
        <v>120</v>
      </c>
      <c r="B49" s="48" t="s">
        <v>121</v>
      </c>
      <c r="C49" s="48" t="s">
        <v>23</v>
      </c>
      <c r="D49" s="49" t="s">
        <v>24</v>
      </c>
      <c r="E49" s="49" t="s">
        <v>25</v>
      </c>
      <c r="F49" s="46" t="s">
        <v>19</v>
      </c>
      <c r="G49" s="45" t="s">
        <v>27</v>
      </c>
      <c r="H49" s="46" t="s">
        <v>67</v>
      </c>
      <c r="I49" s="47" t="s">
        <v>18</v>
      </c>
    </row>
    <row r="50" spans="1:9" ht="30.6" x14ac:dyDescent="0.3">
      <c r="A50" s="54" t="s">
        <v>122</v>
      </c>
      <c r="B50" s="54" t="s">
        <v>123</v>
      </c>
      <c r="C50" s="54" t="s">
        <v>23</v>
      </c>
      <c r="D50" s="54" t="s">
        <v>24</v>
      </c>
      <c r="E50" s="54" t="s">
        <v>25</v>
      </c>
      <c r="F50" s="46" t="s">
        <v>90</v>
      </c>
      <c r="G50" s="45" t="s">
        <v>124</v>
      </c>
      <c r="H50" s="46" t="s">
        <v>92</v>
      </c>
      <c r="I50" s="47" t="s">
        <v>125</v>
      </c>
    </row>
    <row r="51" spans="1:9" ht="40.5" customHeight="1" x14ac:dyDescent="0.3">
      <c r="A51" s="56"/>
      <c r="B51" s="56"/>
      <c r="C51" s="56"/>
      <c r="D51" s="56"/>
      <c r="E51" s="56"/>
      <c r="F51" s="46" t="s">
        <v>94</v>
      </c>
      <c r="G51" s="45" t="s">
        <v>126</v>
      </c>
      <c r="H51" s="46" t="s">
        <v>92</v>
      </c>
      <c r="I51" s="47" t="s">
        <v>127</v>
      </c>
    </row>
    <row r="52" spans="1:9" ht="20.399999999999999" x14ac:dyDescent="0.3">
      <c r="A52" s="48" t="s">
        <v>128</v>
      </c>
      <c r="B52" s="48" t="s">
        <v>129</v>
      </c>
      <c r="C52" s="48" t="s">
        <v>23</v>
      </c>
      <c r="D52" s="49" t="s">
        <v>24</v>
      </c>
      <c r="E52" s="49" t="s">
        <v>25</v>
      </c>
      <c r="F52" s="46" t="s">
        <v>19</v>
      </c>
      <c r="G52" s="45" t="s">
        <v>27</v>
      </c>
      <c r="H52" s="46" t="s">
        <v>67</v>
      </c>
      <c r="I52" s="47" t="s">
        <v>18</v>
      </c>
    </row>
    <row r="53" spans="1:9" ht="20.399999999999999" x14ac:dyDescent="0.3">
      <c r="A53" s="10" t="s">
        <v>18</v>
      </c>
      <c r="B53" s="10" t="s">
        <v>448</v>
      </c>
      <c r="C53" s="10" t="s">
        <v>25</v>
      </c>
      <c r="D53" s="10" t="s">
        <v>25</v>
      </c>
      <c r="E53" s="10" t="s">
        <v>25</v>
      </c>
      <c r="F53" s="10" t="s">
        <v>65</v>
      </c>
      <c r="G53" s="43" t="s">
        <v>27</v>
      </c>
      <c r="H53" s="10" t="s">
        <v>20</v>
      </c>
      <c r="I53" s="11" t="s">
        <v>18</v>
      </c>
    </row>
    <row r="54" spans="1:9" x14ac:dyDescent="0.3">
      <c r="A54" s="54" t="s">
        <v>449</v>
      </c>
      <c r="B54" s="54" t="s">
        <v>336</v>
      </c>
      <c r="C54" s="54" t="s">
        <v>23</v>
      </c>
      <c r="D54" s="46" t="s">
        <v>24</v>
      </c>
      <c r="E54" s="46" t="s">
        <v>25</v>
      </c>
      <c r="F54" s="46" t="s">
        <v>450</v>
      </c>
      <c r="G54" s="45" t="s">
        <v>451</v>
      </c>
      <c r="H54" s="46" t="s">
        <v>119</v>
      </c>
      <c r="I54" s="47" t="s">
        <v>452</v>
      </c>
    </row>
    <row r="55" spans="1:9" x14ac:dyDescent="0.3">
      <c r="A55" s="55"/>
      <c r="B55" s="55"/>
      <c r="C55" s="55"/>
      <c r="D55" s="46" t="s">
        <v>24</v>
      </c>
      <c r="E55" s="46" t="s">
        <v>25</v>
      </c>
      <c r="F55" s="46" t="s">
        <v>453</v>
      </c>
      <c r="G55" s="45" t="s">
        <v>455</v>
      </c>
      <c r="H55" s="46" t="s">
        <v>28</v>
      </c>
      <c r="I55" s="47" t="s">
        <v>456</v>
      </c>
    </row>
    <row r="56" spans="1:9" x14ac:dyDescent="0.3">
      <c r="A56" s="56"/>
      <c r="B56" s="56"/>
      <c r="C56" s="56"/>
      <c r="D56" s="45" t="s">
        <v>24</v>
      </c>
      <c r="E56" s="45" t="s">
        <v>25</v>
      </c>
      <c r="F56" s="46" t="s">
        <v>454</v>
      </c>
      <c r="G56" s="45" t="s">
        <v>27</v>
      </c>
      <c r="H56" s="46" t="s">
        <v>20</v>
      </c>
      <c r="I56" s="47" t="s">
        <v>18</v>
      </c>
    </row>
    <row r="57" spans="1:9" x14ac:dyDescent="0.3">
      <c r="A57" s="10" t="s">
        <v>18</v>
      </c>
      <c r="B57" s="44" t="s">
        <v>343</v>
      </c>
      <c r="C57" s="10" t="s">
        <v>23</v>
      </c>
      <c r="D57" s="10" t="s">
        <v>25</v>
      </c>
      <c r="E57" s="10" t="s">
        <v>25</v>
      </c>
      <c r="F57" s="10" t="s">
        <v>65</v>
      </c>
      <c r="G57" s="43" t="s">
        <v>27</v>
      </c>
      <c r="H57" s="10" t="s">
        <v>67</v>
      </c>
      <c r="I57" s="11" t="s">
        <v>18</v>
      </c>
    </row>
    <row r="58" spans="1:9" x14ac:dyDescent="0.3">
      <c r="A58" s="54" t="s">
        <v>457</v>
      </c>
      <c r="B58" s="54" t="s">
        <v>349</v>
      </c>
      <c r="C58" s="54" t="s">
        <v>23</v>
      </c>
      <c r="D58" s="46" t="s">
        <v>24</v>
      </c>
      <c r="E58" s="46" t="s">
        <v>25</v>
      </c>
      <c r="F58" s="46" t="s">
        <v>185</v>
      </c>
      <c r="G58" s="45" t="s">
        <v>459</v>
      </c>
      <c r="H58" s="46" t="s">
        <v>20</v>
      </c>
      <c r="I58" s="47" t="s">
        <v>460</v>
      </c>
    </row>
    <row r="59" spans="1:9" x14ac:dyDescent="0.3">
      <c r="A59" s="56"/>
      <c r="B59" s="56"/>
      <c r="C59" s="56"/>
      <c r="D59" s="46" t="s">
        <v>24</v>
      </c>
      <c r="E59" s="46" t="s">
        <v>25</v>
      </c>
      <c r="F59" s="46" t="s">
        <v>189</v>
      </c>
      <c r="G59" s="45" t="s">
        <v>491</v>
      </c>
      <c r="H59" s="46" t="s">
        <v>20</v>
      </c>
      <c r="I59" s="47" t="s">
        <v>492</v>
      </c>
    </row>
    <row r="60" spans="1:9" ht="20.399999999999999" x14ac:dyDescent="0.3">
      <c r="A60" s="10" t="s">
        <v>18</v>
      </c>
      <c r="B60" s="10" t="s">
        <v>458</v>
      </c>
      <c r="C60" s="10" t="s">
        <v>25</v>
      </c>
      <c r="D60" s="10" t="s">
        <v>25</v>
      </c>
      <c r="E60" s="10" t="s">
        <v>25</v>
      </c>
      <c r="F60" s="10" t="s">
        <v>65</v>
      </c>
      <c r="G60" s="34" t="s">
        <v>27</v>
      </c>
      <c r="H60" s="10" t="s">
        <v>20</v>
      </c>
      <c r="I60" s="11" t="s">
        <v>18</v>
      </c>
    </row>
    <row r="61" spans="1:9" x14ac:dyDescent="0.3">
      <c r="A61" s="65" t="s">
        <v>130</v>
      </c>
      <c r="B61" s="65" t="s">
        <v>131</v>
      </c>
      <c r="C61" s="65" t="s">
        <v>23</v>
      </c>
      <c r="D61" s="1" t="s">
        <v>132</v>
      </c>
      <c r="E61" s="1" t="s">
        <v>25</v>
      </c>
      <c r="F61" s="1" t="s">
        <v>26</v>
      </c>
      <c r="G61" s="1" t="s">
        <v>133</v>
      </c>
      <c r="H61" s="1" t="s">
        <v>28</v>
      </c>
      <c r="I61" s="2" t="s">
        <v>134</v>
      </c>
    </row>
    <row r="62" spans="1:9" x14ac:dyDescent="0.3">
      <c r="A62" s="66"/>
      <c r="B62" s="66"/>
      <c r="C62" s="66"/>
      <c r="D62" s="1" t="s">
        <v>132</v>
      </c>
      <c r="E62" s="1" t="s">
        <v>25</v>
      </c>
      <c r="F62" s="1" t="s">
        <v>30</v>
      </c>
      <c r="G62" s="1" t="s">
        <v>135</v>
      </c>
      <c r="H62" s="1" t="s">
        <v>28</v>
      </c>
      <c r="I62" s="2" t="s">
        <v>136</v>
      </c>
    </row>
    <row r="63" spans="1:9" ht="20.399999999999999" x14ac:dyDescent="0.3">
      <c r="A63" s="66"/>
      <c r="B63" s="66"/>
      <c r="C63" s="66"/>
      <c r="D63" s="1" t="s">
        <v>29</v>
      </c>
      <c r="E63" s="1" t="s">
        <v>25</v>
      </c>
      <c r="F63" s="1" t="s">
        <v>33</v>
      </c>
      <c r="G63" s="1" t="s">
        <v>137</v>
      </c>
      <c r="H63" s="1" t="s">
        <v>28</v>
      </c>
      <c r="I63" s="2" t="s">
        <v>138</v>
      </c>
    </row>
    <row r="64" spans="1:9" x14ac:dyDescent="0.3">
      <c r="A64" s="67"/>
      <c r="B64" s="67"/>
      <c r="C64" s="67"/>
      <c r="D64" s="1" t="s">
        <v>24</v>
      </c>
      <c r="E64" s="1" t="s">
        <v>25</v>
      </c>
      <c r="F64" s="1" t="s">
        <v>139</v>
      </c>
      <c r="G64" s="1" t="s">
        <v>27</v>
      </c>
      <c r="H64" s="1" t="s">
        <v>140</v>
      </c>
      <c r="I64" s="2" t="s">
        <v>18</v>
      </c>
    </row>
    <row r="65" spans="1:9" x14ac:dyDescent="0.3">
      <c r="A65" s="35" t="s">
        <v>141</v>
      </c>
      <c r="B65" s="35" t="s">
        <v>142</v>
      </c>
      <c r="C65" s="35" t="s">
        <v>23</v>
      </c>
      <c r="D65" s="1" t="s">
        <v>29</v>
      </c>
      <c r="E65" s="1" t="s">
        <v>25</v>
      </c>
      <c r="F65" s="1" t="s">
        <v>19</v>
      </c>
      <c r="G65" s="1" t="s">
        <v>143</v>
      </c>
      <c r="H65" s="1" t="s">
        <v>144</v>
      </c>
      <c r="I65" s="2" t="s">
        <v>145</v>
      </c>
    </row>
    <row r="66" spans="1:9" x14ac:dyDescent="0.3">
      <c r="A66" s="35" t="s">
        <v>146</v>
      </c>
      <c r="B66" s="35" t="s">
        <v>147</v>
      </c>
      <c r="C66" s="35" t="s">
        <v>23</v>
      </c>
      <c r="D66" s="1" t="s">
        <v>24</v>
      </c>
      <c r="E66" s="1" t="s">
        <v>25</v>
      </c>
      <c r="F66" s="1" t="s">
        <v>19</v>
      </c>
      <c r="G66" s="1" t="s">
        <v>148</v>
      </c>
      <c r="H66" s="1" t="s">
        <v>144</v>
      </c>
      <c r="I66" s="2" t="s">
        <v>149</v>
      </c>
    </row>
    <row r="67" spans="1:9" x14ac:dyDescent="0.3">
      <c r="A67" s="1" t="s">
        <v>150</v>
      </c>
      <c r="B67" s="1" t="s">
        <v>151</v>
      </c>
      <c r="C67" s="1" t="s">
        <v>23</v>
      </c>
      <c r="D67" s="1" t="s">
        <v>29</v>
      </c>
      <c r="E67" s="1" t="s">
        <v>25</v>
      </c>
      <c r="F67" s="1" t="s">
        <v>19</v>
      </c>
      <c r="G67" s="1" t="s">
        <v>152</v>
      </c>
      <c r="H67" s="1" t="s">
        <v>144</v>
      </c>
      <c r="I67" s="2" t="s">
        <v>153</v>
      </c>
    </row>
    <row r="68" spans="1:9" x14ac:dyDescent="0.3">
      <c r="A68" s="71" t="s">
        <v>461</v>
      </c>
      <c r="B68" s="71" t="s">
        <v>462</v>
      </c>
      <c r="C68" s="71" t="s">
        <v>23</v>
      </c>
      <c r="D68" s="50" t="s">
        <v>29</v>
      </c>
      <c r="E68" s="50" t="s">
        <v>25</v>
      </c>
      <c r="F68" s="50" t="s">
        <v>400</v>
      </c>
      <c r="G68" s="50" t="s">
        <v>464</v>
      </c>
      <c r="H68" s="50" t="s">
        <v>20</v>
      </c>
      <c r="I68" s="51" t="s">
        <v>466</v>
      </c>
    </row>
    <row r="69" spans="1:9" x14ac:dyDescent="0.3">
      <c r="A69" s="72"/>
      <c r="B69" s="72"/>
      <c r="C69" s="72"/>
      <c r="D69" s="50" t="s">
        <v>29</v>
      </c>
      <c r="E69" s="50" t="s">
        <v>25</v>
      </c>
      <c r="F69" s="50" t="s">
        <v>463</v>
      </c>
      <c r="G69" s="50" t="s">
        <v>465</v>
      </c>
      <c r="H69" s="50" t="s">
        <v>20</v>
      </c>
      <c r="I69" s="51" t="s">
        <v>467</v>
      </c>
    </row>
    <row r="70" spans="1:9" x14ac:dyDescent="0.3">
      <c r="A70" s="73"/>
      <c r="B70" s="73"/>
      <c r="C70" s="73"/>
      <c r="D70" s="50" t="s">
        <v>29</v>
      </c>
      <c r="E70" s="50" t="s">
        <v>25</v>
      </c>
      <c r="F70" s="50" t="s">
        <v>94</v>
      </c>
      <c r="G70" s="50" t="s">
        <v>27</v>
      </c>
      <c r="H70" s="50" t="s">
        <v>366</v>
      </c>
      <c r="I70" s="51" t="s">
        <v>18</v>
      </c>
    </row>
    <row r="71" spans="1:9" x14ac:dyDescent="0.3">
      <c r="A71" s="71" t="s">
        <v>468</v>
      </c>
      <c r="B71" s="71" t="s">
        <v>469</v>
      </c>
      <c r="C71" s="71" t="s">
        <v>23</v>
      </c>
      <c r="D71" s="50" t="s">
        <v>24</v>
      </c>
      <c r="E71" s="50" t="s">
        <v>25</v>
      </c>
      <c r="F71" s="50" t="s">
        <v>400</v>
      </c>
      <c r="G71" s="50" t="s">
        <v>470</v>
      </c>
      <c r="H71" s="50" t="s">
        <v>210</v>
      </c>
      <c r="I71" s="51" t="s">
        <v>471</v>
      </c>
    </row>
    <row r="72" spans="1:9" x14ac:dyDescent="0.3">
      <c r="A72" s="72"/>
      <c r="B72" s="72"/>
      <c r="C72" s="72"/>
      <c r="D72" s="50" t="s">
        <v>24</v>
      </c>
      <c r="E72" s="50" t="s">
        <v>25</v>
      </c>
      <c r="F72" s="50" t="s">
        <v>463</v>
      </c>
      <c r="G72" s="50" t="s">
        <v>472</v>
      </c>
      <c r="H72" s="50" t="s">
        <v>210</v>
      </c>
      <c r="I72" s="51" t="s">
        <v>473</v>
      </c>
    </row>
    <row r="73" spans="1:9" x14ac:dyDescent="0.3">
      <c r="A73" s="72"/>
      <c r="B73" s="72"/>
      <c r="C73" s="72"/>
      <c r="D73" s="50" t="s">
        <v>24</v>
      </c>
      <c r="E73" s="50" t="s">
        <v>25</v>
      </c>
      <c r="F73" s="50" t="s">
        <v>43</v>
      </c>
      <c r="G73" s="50" t="s">
        <v>474</v>
      </c>
      <c r="H73" s="50" t="s">
        <v>45</v>
      </c>
      <c r="I73" s="51" t="s">
        <v>475</v>
      </c>
    </row>
    <row r="74" spans="1:9" x14ac:dyDescent="0.3">
      <c r="A74" s="73"/>
      <c r="B74" s="73"/>
      <c r="C74" s="73"/>
      <c r="D74" s="50" t="s">
        <v>24</v>
      </c>
      <c r="E74" s="50" t="s">
        <v>25</v>
      </c>
      <c r="F74" s="50" t="s">
        <v>47</v>
      </c>
      <c r="G74" s="50" t="s">
        <v>27</v>
      </c>
      <c r="H74" s="50" t="s">
        <v>476</v>
      </c>
      <c r="I74" s="51" t="s">
        <v>18</v>
      </c>
    </row>
    <row r="75" spans="1:9" x14ac:dyDescent="0.3">
      <c r="A75" s="71" t="s">
        <v>485</v>
      </c>
      <c r="B75" s="71" t="s">
        <v>477</v>
      </c>
      <c r="C75" s="71" t="s">
        <v>23</v>
      </c>
      <c r="D75" s="50" t="s">
        <v>24</v>
      </c>
      <c r="E75" s="50" t="s">
        <v>25</v>
      </c>
      <c r="F75" s="50" t="s">
        <v>478</v>
      </c>
      <c r="G75" s="50" t="s">
        <v>479</v>
      </c>
      <c r="H75" s="50" t="s">
        <v>480</v>
      </c>
      <c r="I75" s="51" t="s">
        <v>481</v>
      </c>
    </row>
    <row r="76" spans="1:9" x14ac:dyDescent="0.3">
      <c r="A76" s="72"/>
      <c r="B76" s="72"/>
      <c r="C76" s="72"/>
      <c r="D76" s="50" t="s">
        <v>24</v>
      </c>
      <c r="E76" s="50" t="s">
        <v>25</v>
      </c>
      <c r="F76" s="50" t="s">
        <v>482</v>
      </c>
      <c r="G76" s="50" t="s">
        <v>27</v>
      </c>
      <c r="H76" s="50" t="s">
        <v>476</v>
      </c>
      <c r="I76" s="51" t="s">
        <v>18</v>
      </c>
    </row>
    <row r="77" spans="1:9" x14ac:dyDescent="0.3">
      <c r="A77" s="72"/>
      <c r="B77" s="72"/>
      <c r="C77" s="72"/>
      <c r="D77" s="50" t="s">
        <v>24</v>
      </c>
      <c r="E77" s="50" t="s">
        <v>25</v>
      </c>
      <c r="F77" s="50" t="s">
        <v>369</v>
      </c>
      <c r="G77" s="50" t="s">
        <v>483</v>
      </c>
      <c r="H77" s="50" t="s">
        <v>210</v>
      </c>
      <c r="I77" s="51" t="s">
        <v>484</v>
      </c>
    </row>
    <row r="78" spans="1:9" x14ac:dyDescent="0.3">
      <c r="A78" s="73"/>
      <c r="B78" s="73"/>
      <c r="C78" s="73"/>
      <c r="D78" s="50" t="s">
        <v>24</v>
      </c>
      <c r="E78" s="50" t="s">
        <v>25</v>
      </c>
      <c r="F78" s="50" t="s">
        <v>454</v>
      </c>
      <c r="G78" s="50" t="s">
        <v>27</v>
      </c>
      <c r="H78" s="50" t="s">
        <v>370</v>
      </c>
      <c r="I78" s="51" t="s">
        <v>18</v>
      </c>
    </row>
    <row r="79" spans="1:9" x14ac:dyDescent="0.3">
      <c r="A79" s="52" t="s">
        <v>486</v>
      </c>
      <c r="B79" s="52" t="s">
        <v>487</v>
      </c>
      <c r="C79" s="52" t="s">
        <v>23</v>
      </c>
      <c r="D79" s="50" t="s">
        <v>24</v>
      </c>
      <c r="E79" s="50" t="s">
        <v>25</v>
      </c>
      <c r="F79" s="50" t="s">
        <v>19</v>
      </c>
      <c r="G79" s="50" t="s">
        <v>488</v>
      </c>
      <c r="H79" s="50" t="s">
        <v>67</v>
      </c>
      <c r="I79" s="51" t="s">
        <v>489</v>
      </c>
    </row>
    <row r="80" spans="1:9" ht="20.399999999999999" x14ac:dyDescent="0.3">
      <c r="A80" s="10" t="s">
        <v>18</v>
      </c>
      <c r="B80" s="10" t="s">
        <v>490</v>
      </c>
      <c r="C80" s="10" t="s">
        <v>25</v>
      </c>
      <c r="D80" s="10" t="s">
        <v>25</v>
      </c>
      <c r="E80" s="10" t="s">
        <v>25</v>
      </c>
      <c r="F80" s="10" t="s">
        <v>154</v>
      </c>
      <c r="G80" s="10" t="s">
        <v>20</v>
      </c>
      <c r="H80" s="10" t="s">
        <v>20</v>
      </c>
      <c r="I80" s="11" t="s">
        <v>18</v>
      </c>
    </row>
    <row r="81" spans="1:9" ht="20.399999999999999" x14ac:dyDescent="0.3">
      <c r="A81" s="10" t="s">
        <v>155</v>
      </c>
      <c r="B81" s="10" t="s">
        <v>156</v>
      </c>
      <c r="C81" s="10" t="s">
        <v>23</v>
      </c>
      <c r="D81" s="10" t="s">
        <v>29</v>
      </c>
      <c r="E81" s="10" t="s">
        <v>29</v>
      </c>
      <c r="F81" s="10" t="s">
        <v>65</v>
      </c>
      <c r="G81" s="10" t="s">
        <v>157</v>
      </c>
      <c r="H81" s="10" t="s">
        <v>158</v>
      </c>
      <c r="I81" s="11" t="s">
        <v>387</v>
      </c>
    </row>
    <row r="82" spans="1:9" ht="20.399999999999999" x14ac:dyDescent="0.3">
      <c r="A82" s="10" t="s">
        <v>18</v>
      </c>
      <c r="B82" s="10" t="s">
        <v>388</v>
      </c>
      <c r="C82" s="10" t="s">
        <v>25</v>
      </c>
      <c r="D82" s="10" t="s">
        <v>25</v>
      </c>
      <c r="E82" s="10" t="s">
        <v>25</v>
      </c>
      <c r="F82" s="10" t="s">
        <v>65</v>
      </c>
      <c r="G82" s="10" t="s">
        <v>20</v>
      </c>
      <c r="H82" s="10" t="s">
        <v>20</v>
      </c>
      <c r="I82" s="11" t="s">
        <v>18</v>
      </c>
    </row>
    <row r="83" spans="1:9" ht="20.399999999999999" x14ac:dyDescent="0.3">
      <c r="A83" s="68" t="s">
        <v>159</v>
      </c>
      <c r="B83" s="68" t="s">
        <v>160</v>
      </c>
      <c r="C83" s="68">
        <v>64</v>
      </c>
      <c r="D83" s="10" t="s">
        <v>25</v>
      </c>
      <c r="E83" s="10" t="s">
        <v>132</v>
      </c>
      <c r="F83" s="10" t="s">
        <v>161</v>
      </c>
      <c r="G83" s="10" t="s">
        <v>162</v>
      </c>
      <c r="H83" s="10" t="s">
        <v>28</v>
      </c>
      <c r="I83" s="2" t="s">
        <v>163</v>
      </c>
    </row>
    <row r="84" spans="1:9" ht="20.399999999999999" x14ac:dyDescent="0.3">
      <c r="A84" s="69"/>
      <c r="B84" s="69"/>
      <c r="C84" s="69"/>
      <c r="D84" s="10" t="s">
        <v>25</v>
      </c>
      <c r="E84" s="10" t="s">
        <v>132</v>
      </c>
      <c r="F84" s="10" t="s">
        <v>164</v>
      </c>
      <c r="G84" s="10" t="s">
        <v>162</v>
      </c>
      <c r="H84" s="10" t="s">
        <v>28</v>
      </c>
      <c r="I84" s="2" t="s">
        <v>165</v>
      </c>
    </row>
    <row r="85" spans="1:9" x14ac:dyDescent="0.3">
      <c r="A85" s="70"/>
      <c r="B85" s="70"/>
      <c r="C85" s="70"/>
      <c r="D85" s="10" t="s">
        <v>25</v>
      </c>
      <c r="E85" s="10" t="s">
        <v>24</v>
      </c>
      <c r="F85" s="10" t="s">
        <v>166</v>
      </c>
      <c r="G85" s="10" t="s">
        <v>20</v>
      </c>
      <c r="H85" s="12" t="s">
        <v>167</v>
      </c>
      <c r="I85" s="11" t="s">
        <v>18</v>
      </c>
    </row>
    <row r="86" spans="1:9" x14ac:dyDescent="0.3">
      <c r="A86" s="10" t="s">
        <v>168</v>
      </c>
      <c r="B86" s="10" t="s">
        <v>169</v>
      </c>
      <c r="C86" s="10">
        <v>64</v>
      </c>
      <c r="D86" s="10" t="s">
        <v>25</v>
      </c>
      <c r="E86" s="10" t="s">
        <v>132</v>
      </c>
      <c r="F86" s="10" t="s">
        <v>154</v>
      </c>
      <c r="G86" s="10" t="s">
        <v>162</v>
      </c>
      <c r="H86" s="10" t="s">
        <v>170</v>
      </c>
      <c r="I86" s="11" t="s">
        <v>171</v>
      </c>
    </row>
    <row r="87" spans="1:9" ht="20.399999999999999" x14ac:dyDescent="0.3">
      <c r="A87" s="10" t="s">
        <v>18</v>
      </c>
      <c r="B87" s="10" t="s">
        <v>433</v>
      </c>
      <c r="C87" s="10" t="s">
        <v>25</v>
      </c>
      <c r="D87" s="10" t="s">
        <v>25</v>
      </c>
      <c r="E87" s="10" t="s">
        <v>25</v>
      </c>
      <c r="F87" s="10" t="s">
        <v>154</v>
      </c>
      <c r="G87" s="10" t="s">
        <v>20</v>
      </c>
      <c r="H87" s="10" t="s">
        <v>20</v>
      </c>
      <c r="I87" s="11" t="s">
        <v>18</v>
      </c>
    </row>
    <row r="88" spans="1:9" ht="20.399999999999999" x14ac:dyDescent="0.3">
      <c r="A88" s="10" t="s">
        <v>435</v>
      </c>
      <c r="B88" s="10" t="s">
        <v>434</v>
      </c>
      <c r="C88" s="10">
        <v>32</v>
      </c>
      <c r="D88" s="10" t="s">
        <v>25</v>
      </c>
      <c r="E88" s="10" t="s">
        <v>24</v>
      </c>
      <c r="F88" s="10" t="s">
        <v>65</v>
      </c>
      <c r="G88" s="10" t="s">
        <v>431</v>
      </c>
      <c r="H88" s="10" t="s">
        <v>20</v>
      </c>
      <c r="I88" s="11" t="s">
        <v>432</v>
      </c>
    </row>
  </sheetData>
  <mergeCells count="82">
    <mergeCell ref="A27:A32"/>
    <mergeCell ref="B27:B32"/>
    <mergeCell ref="C27:C32"/>
    <mergeCell ref="A3:A5"/>
    <mergeCell ref="B3:B5"/>
    <mergeCell ref="C3:C5"/>
    <mergeCell ref="A6:A9"/>
    <mergeCell ref="B6:B9"/>
    <mergeCell ref="C6:C9"/>
    <mergeCell ref="A61:A64"/>
    <mergeCell ref="B61:B64"/>
    <mergeCell ref="C61:C64"/>
    <mergeCell ref="A83:A85"/>
    <mergeCell ref="B83:B85"/>
    <mergeCell ref="C83:C85"/>
    <mergeCell ref="B68:B70"/>
    <mergeCell ref="C68:C70"/>
    <mergeCell ref="A68:A70"/>
    <mergeCell ref="C71:C74"/>
    <mergeCell ref="B71:B74"/>
    <mergeCell ref="A71:A74"/>
    <mergeCell ref="A75:A78"/>
    <mergeCell ref="B75:B78"/>
    <mergeCell ref="C75:C78"/>
    <mergeCell ref="A11:A18"/>
    <mergeCell ref="B11:B18"/>
    <mergeCell ref="C11:C18"/>
    <mergeCell ref="A19:A20"/>
    <mergeCell ref="B19:B20"/>
    <mergeCell ref="C19:C20"/>
    <mergeCell ref="H1:H2"/>
    <mergeCell ref="I1:I2"/>
    <mergeCell ref="A34:A37"/>
    <mergeCell ref="B34:B37"/>
    <mergeCell ref="C34:C37"/>
    <mergeCell ref="D34:D37"/>
    <mergeCell ref="E34:E37"/>
    <mergeCell ref="D1:E1"/>
    <mergeCell ref="A1:A2"/>
    <mergeCell ref="B1:B2"/>
    <mergeCell ref="C1:C2"/>
    <mergeCell ref="A21:A25"/>
    <mergeCell ref="B21:B25"/>
    <mergeCell ref="C21:C25"/>
    <mergeCell ref="F1:F2"/>
    <mergeCell ref="G1:G2"/>
    <mergeCell ref="D39:D40"/>
    <mergeCell ref="E39:E40"/>
    <mergeCell ref="A41:A42"/>
    <mergeCell ref="B41:B42"/>
    <mergeCell ref="C41:C42"/>
    <mergeCell ref="D41:D42"/>
    <mergeCell ref="E41:E42"/>
    <mergeCell ref="A39:A40"/>
    <mergeCell ref="B39:B40"/>
    <mergeCell ref="C39:C40"/>
    <mergeCell ref="A43:A44"/>
    <mergeCell ref="B43:B44"/>
    <mergeCell ref="C43:C44"/>
    <mergeCell ref="D43:D44"/>
    <mergeCell ref="E43:E44"/>
    <mergeCell ref="A45:A46"/>
    <mergeCell ref="B45:B46"/>
    <mergeCell ref="C45:C46"/>
    <mergeCell ref="D45:D46"/>
    <mergeCell ref="E45:E46"/>
    <mergeCell ref="A47:A48"/>
    <mergeCell ref="B47:B48"/>
    <mergeCell ref="C47:C48"/>
    <mergeCell ref="D47:D48"/>
    <mergeCell ref="E47:E48"/>
    <mergeCell ref="A50:A51"/>
    <mergeCell ref="B50:B51"/>
    <mergeCell ref="C50:C51"/>
    <mergeCell ref="D50:D51"/>
    <mergeCell ref="E50:E51"/>
    <mergeCell ref="A54:A56"/>
    <mergeCell ref="B54:B56"/>
    <mergeCell ref="C54:C56"/>
    <mergeCell ref="A58:A59"/>
    <mergeCell ref="B58:B59"/>
    <mergeCell ref="C58:C59"/>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09297-099A-4645-B95A-086950AF04BB}">
  <dimension ref="A1:M94"/>
  <sheetViews>
    <sheetView workbookViewId="0">
      <pane ySplit="2" topLeftCell="A3" activePane="bottomLeft" state="frozen"/>
      <selection pane="bottomLeft" activeCell="F15" sqref="F15"/>
    </sheetView>
  </sheetViews>
  <sheetFormatPr defaultColWidth="8.88671875" defaultRowHeight="14.4" x14ac:dyDescent="0.3"/>
  <cols>
    <col min="1" max="1" width="21.5546875" style="5" customWidth="1"/>
    <col min="2" max="2" width="8" style="5" customWidth="1"/>
    <col min="3" max="4" width="5.6640625" style="5" customWidth="1"/>
    <col min="5" max="5" width="6.6640625" style="5" customWidth="1"/>
    <col min="6" max="6" width="10.33203125" style="5" customWidth="1"/>
    <col min="7" max="7" width="36.33203125" style="5" customWidth="1"/>
    <col min="8" max="8" width="14.6640625" style="5" customWidth="1"/>
    <col min="9" max="9" width="34.6640625" style="5" customWidth="1"/>
    <col min="10" max="11" width="42.33203125" style="5" customWidth="1"/>
    <col min="12" max="12" width="33" style="5" customWidth="1"/>
    <col min="13" max="13" width="32.44140625" style="6" customWidth="1"/>
    <col min="14" max="16384" width="8.88671875" style="5"/>
  </cols>
  <sheetData>
    <row r="1" spans="1:13" x14ac:dyDescent="0.3">
      <c r="A1" s="74" t="s">
        <v>9</v>
      </c>
      <c r="B1" s="74" t="s">
        <v>173</v>
      </c>
      <c r="C1" s="81" t="s">
        <v>12</v>
      </c>
      <c r="D1" s="81"/>
      <c r="E1" s="74" t="s">
        <v>13</v>
      </c>
      <c r="F1" s="74" t="s">
        <v>15</v>
      </c>
      <c r="G1" s="74" t="s">
        <v>3</v>
      </c>
      <c r="H1" s="74" t="s">
        <v>174</v>
      </c>
      <c r="I1" s="57" t="s">
        <v>175</v>
      </c>
      <c r="J1" s="75" t="s">
        <v>176</v>
      </c>
      <c r="K1" s="75" t="s">
        <v>177</v>
      </c>
      <c r="L1" s="38"/>
      <c r="M1" s="75" t="s">
        <v>178</v>
      </c>
    </row>
    <row r="2" spans="1:13" ht="26.4" x14ac:dyDescent="0.3">
      <c r="A2" s="74"/>
      <c r="B2" s="74"/>
      <c r="C2" s="37" t="s">
        <v>179</v>
      </c>
      <c r="D2" s="37" t="s">
        <v>180</v>
      </c>
      <c r="E2" s="74"/>
      <c r="F2" s="74"/>
      <c r="G2" s="74"/>
      <c r="H2" s="74"/>
      <c r="I2" s="58"/>
      <c r="J2" s="75"/>
      <c r="K2" s="75"/>
      <c r="L2" s="38" t="s">
        <v>181</v>
      </c>
      <c r="M2" s="75"/>
    </row>
    <row r="3" spans="1:13" x14ac:dyDescent="0.3">
      <c r="A3" s="78" t="s">
        <v>182</v>
      </c>
      <c r="B3" s="79"/>
      <c r="C3" s="79"/>
      <c r="D3" s="79"/>
      <c r="E3" s="79"/>
      <c r="F3" s="79"/>
      <c r="G3" s="79"/>
      <c r="H3" s="79"/>
      <c r="I3" s="80"/>
      <c r="J3" s="6"/>
      <c r="K3" s="6"/>
      <c r="L3" s="6"/>
    </row>
    <row r="4" spans="1:13" x14ac:dyDescent="0.3">
      <c r="A4" s="65" t="s">
        <v>183</v>
      </c>
      <c r="B4" s="65" t="s">
        <v>184</v>
      </c>
      <c r="C4" s="65" t="s">
        <v>25</v>
      </c>
      <c r="D4" s="1" t="s">
        <v>24</v>
      </c>
      <c r="E4" s="1" t="s">
        <v>185</v>
      </c>
      <c r="F4" s="1" t="s">
        <v>20</v>
      </c>
      <c r="G4" s="17" t="s">
        <v>186</v>
      </c>
      <c r="H4" s="1" t="s">
        <v>187</v>
      </c>
      <c r="I4" s="1" t="s">
        <v>188</v>
      </c>
      <c r="J4" s="6"/>
      <c r="K4" s="6"/>
      <c r="L4" s="6"/>
    </row>
    <row r="5" spans="1:13" x14ac:dyDescent="0.3">
      <c r="A5" s="67"/>
      <c r="B5" s="67"/>
      <c r="C5" s="67"/>
      <c r="D5" s="1" t="s">
        <v>29</v>
      </c>
      <c r="E5" s="1" t="s">
        <v>189</v>
      </c>
      <c r="F5" s="1" t="s">
        <v>20</v>
      </c>
      <c r="G5" s="11" t="s">
        <v>190</v>
      </c>
      <c r="H5" s="35"/>
      <c r="I5" s="35"/>
      <c r="J5" s="6"/>
      <c r="K5" s="6"/>
      <c r="L5" s="6"/>
    </row>
    <row r="6" spans="1:13" x14ac:dyDescent="0.3">
      <c r="A6" s="65" t="s">
        <v>191</v>
      </c>
      <c r="B6" s="65" t="s">
        <v>192</v>
      </c>
      <c r="C6" s="65" t="s">
        <v>25</v>
      </c>
      <c r="D6" s="1" t="s">
        <v>29</v>
      </c>
      <c r="E6" s="1" t="s">
        <v>161</v>
      </c>
      <c r="F6" s="1" t="s">
        <v>28</v>
      </c>
      <c r="G6" s="2" t="s">
        <v>193</v>
      </c>
      <c r="H6" s="65" t="s">
        <v>194</v>
      </c>
      <c r="I6" s="65"/>
      <c r="J6" s="6"/>
      <c r="K6" s="6"/>
      <c r="L6" s="6"/>
    </row>
    <row r="7" spans="1:13" x14ac:dyDescent="0.3">
      <c r="A7" s="67"/>
      <c r="B7" s="67"/>
      <c r="C7" s="67"/>
      <c r="D7" s="1" t="s">
        <v>24</v>
      </c>
      <c r="E7" s="1" t="s">
        <v>195</v>
      </c>
      <c r="F7" s="1" t="s">
        <v>20</v>
      </c>
      <c r="G7" s="2" t="s">
        <v>18</v>
      </c>
      <c r="H7" s="67"/>
      <c r="I7" s="67"/>
      <c r="J7" s="6"/>
      <c r="K7" s="6"/>
      <c r="L7" s="6"/>
    </row>
    <row r="8" spans="1:13" x14ac:dyDescent="0.3">
      <c r="A8" s="65" t="s">
        <v>436</v>
      </c>
      <c r="B8" s="65" t="s">
        <v>208</v>
      </c>
      <c r="C8" s="65" t="s">
        <v>25</v>
      </c>
      <c r="D8" s="1" t="s">
        <v>29</v>
      </c>
      <c r="E8" s="1" t="s">
        <v>161</v>
      </c>
      <c r="F8" s="1" t="s">
        <v>28</v>
      </c>
      <c r="G8" s="2" t="s">
        <v>438</v>
      </c>
      <c r="H8" s="65" t="s">
        <v>194</v>
      </c>
      <c r="I8" s="65"/>
      <c r="J8" s="6"/>
      <c r="K8" s="6"/>
      <c r="L8" s="6"/>
    </row>
    <row r="9" spans="1:13" x14ac:dyDescent="0.3">
      <c r="A9" s="67"/>
      <c r="B9" s="67"/>
      <c r="C9" s="67"/>
      <c r="D9" s="1" t="s">
        <v>24</v>
      </c>
      <c r="E9" s="1" t="s">
        <v>195</v>
      </c>
      <c r="F9" s="1" t="s">
        <v>20</v>
      </c>
      <c r="G9" s="2" t="s">
        <v>18</v>
      </c>
      <c r="H9" s="67"/>
      <c r="I9" s="67"/>
      <c r="J9" s="6"/>
      <c r="K9" s="6"/>
      <c r="L9" s="6"/>
    </row>
    <row r="10" spans="1:13" x14ac:dyDescent="0.3">
      <c r="A10" s="65" t="s">
        <v>437</v>
      </c>
      <c r="B10" s="65" t="s">
        <v>217</v>
      </c>
      <c r="C10" s="65" t="s">
        <v>25</v>
      </c>
      <c r="D10" s="1" t="s">
        <v>29</v>
      </c>
      <c r="E10" s="1" t="s">
        <v>161</v>
      </c>
      <c r="F10" s="1" t="s">
        <v>28</v>
      </c>
      <c r="G10" s="2" t="s">
        <v>439</v>
      </c>
      <c r="H10" s="65" t="s">
        <v>194</v>
      </c>
      <c r="I10" s="65"/>
      <c r="J10" s="6"/>
      <c r="K10" s="6"/>
      <c r="L10" s="6"/>
    </row>
    <row r="11" spans="1:13" x14ac:dyDescent="0.3">
      <c r="A11" s="66"/>
      <c r="B11" s="66"/>
      <c r="C11" s="66"/>
      <c r="D11" s="1" t="s">
        <v>24</v>
      </c>
      <c r="E11" s="1" t="s">
        <v>494</v>
      </c>
      <c r="F11" s="1" t="s">
        <v>499</v>
      </c>
      <c r="G11" s="2" t="s">
        <v>18</v>
      </c>
      <c r="H11" s="66"/>
      <c r="I11" s="66"/>
      <c r="J11" s="6"/>
      <c r="K11" s="6"/>
      <c r="L11" s="6"/>
    </row>
    <row r="12" spans="1:13" x14ac:dyDescent="0.3">
      <c r="A12" s="66"/>
      <c r="B12" s="66"/>
      <c r="C12" s="66"/>
      <c r="D12" s="1" t="s">
        <v>24</v>
      </c>
      <c r="E12" s="1" t="s">
        <v>495</v>
      </c>
      <c r="F12" s="1" t="s">
        <v>500</v>
      </c>
      <c r="G12" s="2" t="s">
        <v>501</v>
      </c>
      <c r="H12" s="66"/>
      <c r="I12" s="66"/>
      <c r="J12" s="6"/>
      <c r="K12" s="6"/>
      <c r="L12" s="6"/>
    </row>
    <row r="13" spans="1:13" x14ac:dyDescent="0.3">
      <c r="A13" s="66"/>
      <c r="B13" s="66"/>
      <c r="C13" s="66"/>
      <c r="D13" s="1" t="s">
        <v>24</v>
      </c>
      <c r="E13" s="1" t="s">
        <v>496</v>
      </c>
      <c r="F13" s="1" t="s">
        <v>428</v>
      </c>
      <c r="G13" s="2" t="s">
        <v>18</v>
      </c>
      <c r="H13" s="66"/>
      <c r="I13" s="66"/>
      <c r="J13" s="6"/>
      <c r="K13" s="6"/>
      <c r="L13" s="6"/>
    </row>
    <row r="14" spans="1:13" x14ac:dyDescent="0.3">
      <c r="A14" s="66"/>
      <c r="B14" s="66"/>
      <c r="C14" s="66"/>
      <c r="D14" s="1" t="s">
        <v>24</v>
      </c>
      <c r="E14" s="1" t="s">
        <v>497</v>
      </c>
      <c r="F14" s="1" t="s">
        <v>28</v>
      </c>
      <c r="G14" s="2" t="s">
        <v>502</v>
      </c>
      <c r="H14" s="66"/>
      <c r="I14" s="66"/>
      <c r="J14" s="6"/>
      <c r="K14" s="6"/>
      <c r="L14" s="6"/>
    </row>
    <row r="15" spans="1:13" x14ac:dyDescent="0.3">
      <c r="A15" s="67"/>
      <c r="B15" s="67"/>
      <c r="C15" s="67"/>
      <c r="D15" s="1" t="s">
        <v>24</v>
      </c>
      <c r="E15" s="1" t="s">
        <v>498</v>
      </c>
      <c r="F15" s="1" t="s">
        <v>20</v>
      </c>
      <c r="G15" s="2" t="s">
        <v>18</v>
      </c>
      <c r="H15" s="67"/>
      <c r="I15" s="67"/>
      <c r="J15" s="6"/>
      <c r="K15" s="6"/>
      <c r="L15" s="6"/>
    </row>
    <row r="16" spans="1:13" ht="20.399999999999999" x14ac:dyDescent="0.3">
      <c r="A16" s="40" t="s">
        <v>69</v>
      </c>
      <c r="B16" s="40" t="s">
        <v>196</v>
      </c>
      <c r="C16" s="1" t="s">
        <v>25</v>
      </c>
      <c r="D16" s="1" t="s">
        <v>24</v>
      </c>
      <c r="E16" s="1" t="s">
        <v>19</v>
      </c>
      <c r="F16" s="1" t="s">
        <v>67</v>
      </c>
      <c r="G16" s="2" t="s">
        <v>198</v>
      </c>
      <c r="H16" s="40" t="s">
        <v>194</v>
      </c>
      <c r="I16" s="40"/>
      <c r="J16" s="6"/>
      <c r="K16" s="6"/>
      <c r="L16" s="6"/>
    </row>
    <row r="17" spans="1:12" ht="20.399999999999999" x14ac:dyDescent="0.3">
      <c r="A17" s="40" t="s">
        <v>70</v>
      </c>
      <c r="B17" s="40" t="s">
        <v>197</v>
      </c>
      <c r="C17" s="1" t="s">
        <v>25</v>
      </c>
      <c r="D17" s="1" t="s">
        <v>24</v>
      </c>
      <c r="E17" s="1" t="s">
        <v>19</v>
      </c>
      <c r="F17" s="1" t="s">
        <v>67</v>
      </c>
      <c r="G17" s="2" t="s">
        <v>200</v>
      </c>
      <c r="H17" s="40" t="s">
        <v>194</v>
      </c>
      <c r="I17" s="35"/>
      <c r="J17" s="6"/>
      <c r="K17" s="6"/>
      <c r="L17" s="6"/>
    </row>
    <row r="18" spans="1:12" ht="20.399999999999999" x14ac:dyDescent="0.3">
      <c r="A18" s="40" t="s">
        <v>440</v>
      </c>
      <c r="B18" s="35" t="s">
        <v>199</v>
      </c>
      <c r="C18" s="1" t="s">
        <v>25</v>
      </c>
      <c r="D18" s="1" t="s">
        <v>24</v>
      </c>
      <c r="E18" s="1" t="s">
        <v>19</v>
      </c>
      <c r="F18" s="1" t="s">
        <v>67</v>
      </c>
      <c r="G18" s="2" t="s">
        <v>442</v>
      </c>
      <c r="H18" s="35" t="s">
        <v>194</v>
      </c>
      <c r="I18" s="35"/>
      <c r="J18" s="6"/>
      <c r="K18" s="6"/>
      <c r="L18" s="6"/>
    </row>
    <row r="19" spans="1:12" ht="20.399999999999999" x14ac:dyDescent="0.3">
      <c r="A19" s="35" t="s">
        <v>441</v>
      </c>
      <c r="B19" s="35" t="s">
        <v>201</v>
      </c>
      <c r="C19" s="1" t="s">
        <v>25</v>
      </c>
      <c r="D19" s="1" t="s">
        <v>24</v>
      </c>
      <c r="E19" s="1" t="s">
        <v>19</v>
      </c>
      <c r="F19" s="1" t="s">
        <v>67</v>
      </c>
      <c r="G19" s="2" t="s">
        <v>443</v>
      </c>
      <c r="H19" s="35" t="s">
        <v>194</v>
      </c>
      <c r="I19" s="35"/>
      <c r="J19" s="6"/>
      <c r="K19" s="6"/>
      <c r="L19" s="6"/>
    </row>
    <row r="20" spans="1:12" x14ac:dyDescent="0.3">
      <c r="A20" s="14"/>
      <c r="B20" s="14"/>
      <c r="C20" s="14"/>
      <c r="D20" s="14"/>
      <c r="E20" s="14"/>
      <c r="F20" s="14"/>
      <c r="G20" s="15"/>
      <c r="H20" s="14"/>
      <c r="I20" s="14"/>
      <c r="J20" s="6"/>
      <c r="K20" s="6"/>
      <c r="L20" s="6"/>
    </row>
    <row r="21" spans="1:12" x14ac:dyDescent="0.3">
      <c r="A21" s="16"/>
      <c r="B21" s="16"/>
      <c r="C21" s="16"/>
      <c r="D21" s="16"/>
      <c r="E21" s="16"/>
      <c r="F21" s="16"/>
      <c r="G21" s="16"/>
      <c r="H21" s="16"/>
      <c r="I21" s="16"/>
      <c r="K21" s="6"/>
      <c r="L21" s="6"/>
    </row>
    <row r="22" spans="1:12" x14ac:dyDescent="0.3">
      <c r="A22" s="78" t="s">
        <v>202</v>
      </c>
      <c r="B22" s="79"/>
      <c r="C22" s="79"/>
      <c r="D22" s="79"/>
      <c r="E22" s="79"/>
      <c r="F22" s="79"/>
      <c r="G22" s="79"/>
      <c r="H22" s="79"/>
      <c r="I22" s="80"/>
      <c r="J22" s="6"/>
      <c r="K22" s="6"/>
      <c r="L22" s="6"/>
    </row>
    <row r="23" spans="1:12" x14ac:dyDescent="0.3">
      <c r="A23" s="65" t="s">
        <v>183</v>
      </c>
      <c r="B23" s="65" t="s">
        <v>184</v>
      </c>
      <c r="C23" s="65" t="s">
        <v>24</v>
      </c>
      <c r="D23" s="65" t="s">
        <v>25</v>
      </c>
      <c r="E23" s="1" t="s">
        <v>185</v>
      </c>
      <c r="F23" s="1" t="s">
        <v>20</v>
      </c>
      <c r="G23" s="2" t="s">
        <v>186</v>
      </c>
      <c r="H23" s="1" t="s">
        <v>187</v>
      </c>
      <c r="I23" s="1" t="s">
        <v>188</v>
      </c>
      <c r="J23" s="6"/>
      <c r="K23" s="6"/>
      <c r="L23" s="6"/>
    </row>
    <row r="24" spans="1:12" x14ac:dyDescent="0.3">
      <c r="A24" s="67"/>
      <c r="B24" s="67"/>
      <c r="C24" s="67"/>
      <c r="D24" s="67"/>
      <c r="E24" s="1" t="s">
        <v>189</v>
      </c>
      <c r="F24" s="1" t="s">
        <v>20</v>
      </c>
      <c r="G24" s="2" t="s">
        <v>190</v>
      </c>
      <c r="H24" s="35"/>
      <c r="I24" s="35"/>
      <c r="J24" s="6"/>
      <c r="K24" s="6"/>
      <c r="L24" s="6"/>
    </row>
    <row r="25" spans="1:12" ht="40.799999999999997" x14ac:dyDescent="0.3">
      <c r="A25" s="65" t="s">
        <v>203</v>
      </c>
      <c r="B25" s="65" t="s">
        <v>192</v>
      </c>
      <c r="C25" s="1" t="s">
        <v>29</v>
      </c>
      <c r="D25" s="65" t="s">
        <v>25</v>
      </c>
      <c r="E25" s="1" t="s">
        <v>26</v>
      </c>
      <c r="F25" s="1" t="s">
        <v>28</v>
      </c>
      <c r="G25" s="2" t="s">
        <v>204</v>
      </c>
      <c r="H25" s="65" t="s">
        <v>194</v>
      </c>
      <c r="I25" s="65"/>
      <c r="J25" s="6"/>
      <c r="K25" s="6"/>
      <c r="L25" s="6"/>
    </row>
    <row r="26" spans="1:12" ht="40.799999999999997" x14ac:dyDescent="0.3">
      <c r="A26" s="66"/>
      <c r="B26" s="66"/>
      <c r="C26" s="1" t="s">
        <v>24</v>
      </c>
      <c r="D26" s="66"/>
      <c r="E26" s="1" t="s">
        <v>30</v>
      </c>
      <c r="F26" s="1" t="s">
        <v>28</v>
      </c>
      <c r="G26" s="2" t="s">
        <v>205</v>
      </c>
      <c r="H26" s="66"/>
      <c r="I26" s="66"/>
      <c r="J26" s="6"/>
      <c r="K26" s="6"/>
      <c r="L26" s="6"/>
    </row>
    <row r="27" spans="1:12" x14ac:dyDescent="0.3">
      <c r="A27" s="67"/>
      <c r="B27" s="67"/>
      <c r="C27" s="1" t="s">
        <v>24</v>
      </c>
      <c r="D27" s="67"/>
      <c r="E27" s="1" t="s">
        <v>206</v>
      </c>
      <c r="F27" s="1" t="s">
        <v>20</v>
      </c>
      <c r="G27" s="2" t="s">
        <v>18</v>
      </c>
      <c r="H27" s="67"/>
      <c r="I27" s="67"/>
      <c r="J27" s="6"/>
      <c r="K27" s="6"/>
      <c r="L27" s="6"/>
    </row>
    <row r="28" spans="1:12" x14ac:dyDescent="0.3">
      <c r="A28" s="65" t="s">
        <v>207</v>
      </c>
      <c r="B28" s="65" t="s">
        <v>208</v>
      </c>
      <c r="C28" s="1" t="s">
        <v>29</v>
      </c>
      <c r="D28" s="65" t="s">
        <v>25</v>
      </c>
      <c r="E28" s="1" t="s">
        <v>209</v>
      </c>
      <c r="F28" s="1" t="s">
        <v>210</v>
      </c>
      <c r="G28" s="2" t="s">
        <v>211</v>
      </c>
      <c r="H28" s="65" t="s">
        <v>194</v>
      </c>
      <c r="I28" s="1"/>
      <c r="J28" s="6"/>
      <c r="K28" s="6"/>
      <c r="L28" s="6"/>
    </row>
    <row r="29" spans="1:12" x14ac:dyDescent="0.3">
      <c r="A29" s="67"/>
      <c r="B29" s="67"/>
      <c r="C29" s="1" t="s">
        <v>24</v>
      </c>
      <c r="D29" s="67"/>
      <c r="E29" s="1" t="s">
        <v>212</v>
      </c>
      <c r="F29" s="1" t="s">
        <v>213</v>
      </c>
      <c r="G29" s="2" t="s">
        <v>18</v>
      </c>
      <c r="H29" s="67"/>
      <c r="I29" s="1"/>
      <c r="K29" s="6"/>
      <c r="L29" s="6"/>
    </row>
    <row r="30" spans="1:12" x14ac:dyDescent="0.3">
      <c r="A30" s="23"/>
      <c r="B30" s="23"/>
      <c r="C30" s="23"/>
      <c r="D30" s="23"/>
      <c r="E30" s="23"/>
      <c r="F30" s="23"/>
      <c r="G30" s="24"/>
      <c r="H30" s="23"/>
      <c r="I30" s="23"/>
      <c r="K30" s="6"/>
      <c r="L30" s="6"/>
    </row>
    <row r="31" spans="1:12" x14ac:dyDescent="0.3">
      <c r="J31" s="6"/>
      <c r="K31" s="6"/>
      <c r="L31" s="6"/>
    </row>
    <row r="32" spans="1:12" x14ac:dyDescent="0.3">
      <c r="J32" s="6"/>
      <c r="K32" s="6"/>
      <c r="L32" s="6"/>
    </row>
    <row r="33" spans="1:12" x14ac:dyDescent="0.3">
      <c r="A33" s="78" t="s">
        <v>214</v>
      </c>
      <c r="B33" s="79"/>
      <c r="C33" s="79"/>
      <c r="D33" s="79"/>
      <c r="E33" s="79"/>
      <c r="F33" s="79"/>
      <c r="G33" s="79"/>
      <c r="H33" s="79"/>
      <c r="I33" s="80"/>
      <c r="J33" s="6"/>
      <c r="K33" s="6"/>
      <c r="L33" s="6"/>
    </row>
    <row r="34" spans="1:12" ht="20.399999999999999" x14ac:dyDescent="0.3">
      <c r="A34" s="33" t="s">
        <v>215</v>
      </c>
      <c r="B34" s="33" t="s">
        <v>184</v>
      </c>
      <c r="C34" s="34" t="s">
        <v>29</v>
      </c>
      <c r="D34" s="34" t="s">
        <v>24</v>
      </c>
      <c r="E34" s="34" t="s">
        <v>19</v>
      </c>
      <c r="F34" s="34" t="s">
        <v>20</v>
      </c>
      <c r="G34" s="3" t="s">
        <v>216</v>
      </c>
      <c r="H34" s="33" t="s">
        <v>217</v>
      </c>
      <c r="I34" s="13" t="s">
        <v>218</v>
      </c>
      <c r="J34" s="6"/>
      <c r="K34" s="6"/>
      <c r="L34" s="6"/>
    </row>
    <row r="35" spans="1:12" x14ac:dyDescent="0.3">
      <c r="A35" s="61" t="s">
        <v>219</v>
      </c>
      <c r="B35" s="61" t="s">
        <v>192</v>
      </c>
      <c r="C35" s="34" t="s">
        <v>24</v>
      </c>
      <c r="D35" s="34" t="s">
        <v>29</v>
      </c>
      <c r="E35" s="34" t="s">
        <v>26</v>
      </c>
      <c r="F35" s="34" t="s">
        <v>20</v>
      </c>
      <c r="G35" s="3" t="s">
        <v>220</v>
      </c>
      <c r="H35" s="61" t="s">
        <v>221</v>
      </c>
      <c r="I35" s="61"/>
      <c r="J35" s="6"/>
      <c r="K35" s="6"/>
      <c r="L35" s="6"/>
    </row>
    <row r="36" spans="1:12" x14ac:dyDescent="0.3">
      <c r="A36" s="62"/>
      <c r="B36" s="62"/>
      <c r="C36" s="34" t="s">
        <v>24</v>
      </c>
      <c r="D36" s="34" t="s">
        <v>29</v>
      </c>
      <c r="E36" s="34" t="s">
        <v>30</v>
      </c>
      <c r="F36" s="34"/>
      <c r="G36" s="3" t="s">
        <v>222</v>
      </c>
      <c r="H36" s="62"/>
      <c r="I36" s="62"/>
      <c r="J36" s="6"/>
      <c r="K36" s="6"/>
      <c r="L36" s="6"/>
    </row>
    <row r="37" spans="1:12" x14ac:dyDescent="0.3">
      <c r="A37" s="62"/>
      <c r="B37" s="62"/>
      <c r="C37" s="34" t="s">
        <v>24</v>
      </c>
      <c r="D37" s="34" t="s">
        <v>29</v>
      </c>
      <c r="E37" s="34" t="s">
        <v>33</v>
      </c>
      <c r="F37" s="34"/>
      <c r="G37" s="3" t="s">
        <v>223</v>
      </c>
      <c r="H37" s="62"/>
      <c r="I37" s="62"/>
      <c r="J37" s="6"/>
      <c r="K37" s="6"/>
      <c r="L37" s="6"/>
    </row>
    <row r="38" spans="1:12" x14ac:dyDescent="0.3">
      <c r="A38" s="62"/>
      <c r="B38" s="62"/>
      <c r="C38" s="34" t="s">
        <v>24</v>
      </c>
      <c r="D38" s="34" t="s">
        <v>29</v>
      </c>
      <c r="E38" s="34" t="s">
        <v>36</v>
      </c>
      <c r="F38" s="34"/>
      <c r="G38" s="3" t="s">
        <v>224</v>
      </c>
      <c r="H38" s="62"/>
      <c r="I38" s="62"/>
      <c r="J38" s="6"/>
      <c r="K38" s="6"/>
      <c r="L38" s="6"/>
    </row>
    <row r="39" spans="1:12" x14ac:dyDescent="0.3">
      <c r="A39" s="62"/>
      <c r="B39" s="62"/>
      <c r="C39" s="34" t="s">
        <v>24</v>
      </c>
      <c r="D39" s="34" t="s">
        <v>29</v>
      </c>
      <c r="E39" s="34" t="s">
        <v>225</v>
      </c>
      <c r="F39" s="34"/>
      <c r="G39" s="3" t="s">
        <v>226</v>
      </c>
      <c r="H39" s="62"/>
      <c r="I39" s="62"/>
    </row>
    <row r="40" spans="1:12" x14ac:dyDescent="0.3">
      <c r="A40" s="62"/>
      <c r="B40" s="62"/>
      <c r="C40" s="34" t="s">
        <v>24</v>
      </c>
      <c r="D40" s="34" t="s">
        <v>29</v>
      </c>
      <c r="E40" s="34" t="s">
        <v>227</v>
      </c>
      <c r="F40" s="34"/>
      <c r="G40" s="3" t="s">
        <v>228</v>
      </c>
      <c r="H40" s="62"/>
      <c r="I40" s="62"/>
    </row>
    <row r="41" spans="1:12" x14ac:dyDescent="0.3">
      <c r="A41" s="62"/>
      <c r="B41" s="62"/>
      <c r="C41" s="34" t="s">
        <v>24</v>
      </c>
      <c r="D41" s="34" t="s">
        <v>29</v>
      </c>
      <c r="E41" s="34" t="s">
        <v>229</v>
      </c>
      <c r="F41" s="34"/>
      <c r="G41" s="3" t="s">
        <v>230</v>
      </c>
      <c r="H41" s="62"/>
      <c r="I41" s="62"/>
      <c r="J41" s="6"/>
      <c r="K41" s="6"/>
      <c r="L41" s="6"/>
    </row>
    <row r="42" spans="1:12" x14ac:dyDescent="0.3">
      <c r="A42" s="62"/>
      <c r="B42" s="62"/>
      <c r="C42" s="34" t="s">
        <v>24</v>
      </c>
      <c r="D42" s="34" t="s">
        <v>29</v>
      </c>
      <c r="E42" s="34" t="s">
        <v>77</v>
      </c>
      <c r="F42" s="34"/>
      <c r="G42" s="26" t="s">
        <v>231</v>
      </c>
      <c r="H42" s="62"/>
      <c r="I42" s="62"/>
      <c r="J42" s="6"/>
      <c r="K42" s="6"/>
      <c r="L42" s="6"/>
    </row>
    <row r="43" spans="1:12" x14ac:dyDescent="0.3">
      <c r="A43" s="62"/>
      <c r="B43" s="62"/>
      <c r="C43" s="34" t="s">
        <v>24</v>
      </c>
      <c r="D43" s="34" t="s">
        <v>29</v>
      </c>
      <c r="E43" s="34" t="s">
        <v>232</v>
      </c>
      <c r="F43" s="34"/>
      <c r="G43" s="3" t="s">
        <v>233</v>
      </c>
      <c r="H43" s="62"/>
      <c r="I43" s="62"/>
      <c r="J43" s="6"/>
      <c r="K43" s="6"/>
      <c r="L43" s="6"/>
    </row>
    <row r="44" spans="1:12" s="6" customFormat="1" x14ac:dyDescent="0.3">
      <c r="A44" s="62"/>
      <c r="B44" s="62"/>
      <c r="C44" s="34" t="s">
        <v>24</v>
      </c>
      <c r="D44" s="34" t="s">
        <v>29</v>
      </c>
      <c r="E44" s="34" t="s">
        <v>234</v>
      </c>
      <c r="F44" s="34"/>
      <c r="G44" s="7" t="s">
        <v>18</v>
      </c>
      <c r="H44" s="62"/>
      <c r="I44" s="62"/>
    </row>
    <row r="45" spans="1:12" s="6" customFormat="1" x14ac:dyDescent="0.3">
      <c r="A45" s="63"/>
      <c r="B45" s="63"/>
      <c r="C45" s="34" t="s">
        <v>24</v>
      </c>
      <c r="D45" s="34" t="s">
        <v>29</v>
      </c>
      <c r="E45" s="34" t="s">
        <v>235</v>
      </c>
      <c r="F45" s="34"/>
      <c r="G45" s="3" t="s">
        <v>236</v>
      </c>
      <c r="H45" s="63"/>
      <c r="I45" s="63"/>
    </row>
    <row r="46" spans="1:12" s="6" customFormat="1" x14ac:dyDescent="0.3">
      <c r="A46" s="34" t="s">
        <v>18</v>
      </c>
      <c r="B46" s="34" t="s">
        <v>237</v>
      </c>
      <c r="C46" s="34" t="s">
        <v>24</v>
      </c>
      <c r="D46" s="34" t="s">
        <v>24</v>
      </c>
      <c r="E46" s="34" t="s">
        <v>19</v>
      </c>
      <c r="F46" s="34" t="s">
        <v>20</v>
      </c>
      <c r="G46" s="3" t="s">
        <v>238</v>
      </c>
      <c r="H46" s="34" t="s">
        <v>20</v>
      </c>
      <c r="I46" s="7"/>
    </row>
    <row r="47" spans="1:12" s="6" customFormat="1" ht="40.799999999999997" x14ac:dyDescent="0.3">
      <c r="A47" s="34" t="s">
        <v>239</v>
      </c>
      <c r="B47" s="34" t="s">
        <v>196</v>
      </c>
      <c r="C47" s="34" t="s">
        <v>29</v>
      </c>
      <c r="D47" s="34" t="s">
        <v>24</v>
      </c>
      <c r="E47" s="34" t="s">
        <v>19</v>
      </c>
      <c r="F47" s="4" t="s">
        <v>20</v>
      </c>
      <c r="G47" s="3" t="s">
        <v>240</v>
      </c>
      <c r="H47" s="34" t="s">
        <v>196</v>
      </c>
      <c r="I47" s="7" t="s">
        <v>241</v>
      </c>
    </row>
    <row r="48" spans="1:12" s="6" customFormat="1" ht="40.799999999999997" x14ac:dyDescent="0.3">
      <c r="A48" s="34" t="s">
        <v>242</v>
      </c>
      <c r="B48" s="34" t="str">
        <f>"0x"&amp;DEC2HEX(HEX2DEC(RIGHT(B47, LEN(B47)-2))+4)</f>
        <v>0x14</v>
      </c>
      <c r="C48" s="34" t="s">
        <v>29</v>
      </c>
      <c r="D48" s="34" t="s">
        <v>24</v>
      </c>
      <c r="E48" s="34" t="s">
        <v>19</v>
      </c>
      <c r="F48" s="4" t="s">
        <v>20</v>
      </c>
      <c r="G48" s="3" t="s">
        <v>243</v>
      </c>
      <c r="H48" s="34" t="s">
        <v>20</v>
      </c>
      <c r="I48" s="7"/>
    </row>
    <row r="49" spans="1:12" s="6" customFormat="1" ht="40.799999999999997" x14ac:dyDescent="0.3">
      <c r="A49" s="34" t="s">
        <v>244</v>
      </c>
      <c r="B49" s="34" t="str">
        <f t="shared" ref="B49:B62" si="0">"0x"&amp;DEC2HEX(HEX2DEC(RIGHT(B48, LEN(B48)-2))+4)</f>
        <v>0x18</v>
      </c>
      <c r="C49" s="34" t="s">
        <v>29</v>
      </c>
      <c r="D49" s="34" t="s">
        <v>24</v>
      </c>
      <c r="E49" s="34" t="s">
        <v>19</v>
      </c>
      <c r="F49" s="4" t="s">
        <v>20</v>
      </c>
      <c r="G49" s="3" t="s">
        <v>245</v>
      </c>
      <c r="H49" s="34" t="s">
        <v>20</v>
      </c>
      <c r="I49" s="7"/>
    </row>
    <row r="50" spans="1:12" ht="40.799999999999997" x14ac:dyDescent="0.3">
      <c r="A50" s="34" t="s">
        <v>246</v>
      </c>
      <c r="B50" s="34" t="str">
        <f t="shared" si="0"/>
        <v>0x1C</v>
      </c>
      <c r="C50" s="34" t="s">
        <v>29</v>
      </c>
      <c r="D50" s="34" t="s">
        <v>24</v>
      </c>
      <c r="E50" s="34" t="s">
        <v>19</v>
      </c>
      <c r="F50" s="4" t="s">
        <v>20</v>
      </c>
      <c r="G50" s="3" t="s">
        <v>247</v>
      </c>
      <c r="H50" s="34" t="s">
        <v>20</v>
      </c>
      <c r="I50" s="7"/>
    </row>
    <row r="51" spans="1:12" ht="40.799999999999997" x14ac:dyDescent="0.3">
      <c r="A51" s="34" t="s">
        <v>248</v>
      </c>
      <c r="B51" s="34" t="str">
        <f t="shared" si="0"/>
        <v>0x20</v>
      </c>
      <c r="C51" s="34" t="s">
        <v>29</v>
      </c>
      <c r="D51" s="34" t="s">
        <v>24</v>
      </c>
      <c r="E51" s="34" t="s">
        <v>19</v>
      </c>
      <c r="F51" s="4" t="s">
        <v>20</v>
      </c>
      <c r="G51" s="3" t="s">
        <v>249</v>
      </c>
      <c r="H51" s="34" t="s">
        <v>197</v>
      </c>
      <c r="I51" s="7" t="s">
        <v>241</v>
      </c>
      <c r="K51" s="6"/>
      <c r="L51" s="6"/>
    </row>
    <row r="52" spans="1:12" ht="40.799999999999997" x14ac:dyDescent="0.3">
      <c r="A52" s="34" t="s">
        <v>250</v>
      </c>
      <c r="B52" s="34" t="str">
        <f t="shared" si="0"/>
        <v>0x24</v>
      </c>
      <c r="C52" s="34" t="s">
        <v>29</v>
      </c>
      <c r="D52" s="34" t="s">
        <v>24</v>
      </c>
      <c r="E52" s="34" t="s">
        <v>19</v>
      </c>
      <c r="F52" s="4" t="s">
        <v>20</v>
      </c>
      <c r="G52" s="3" t="s">
        <v>251</v>
      </c>
      <c r="H52" s="34" t="s">
        <v>199</v>
      </c>
      <c r="I52" s="7" t="s">
        <v>241</v>
      </c>
      <c r="J52" s="6"/>
      <c r="K52" s="6"/>
      <c r="L52" s="6"/>
    </row>
    <row r="53" spans="1:12" ht="40.799999999999997" x14ac:dyDescent="0.3">
      <c r="A53" s="34" t="s">
        <v>252</v>
      </c>
      <c r="B53" s="34" t="str">
        <f t="shared" si="0"/>
        <v>0x28</v>
      </c>
      <c r="C53" s="34" t="s">
        <v>29</v>
      </c>
      <c r="D53" s="34" t="s">
        <v>24</v>
      </c>
      <c r="E53" s="34" t="s">
        <v>19</v>
      </c>
      <c r="F53" s="4" t="s">
        <v>20</v>
      </c>
      <c r="G53" s="3" t="s">
        <v>253</v>
      </c>
      <c r="H53" s="34" t="s">
        <v>20</v>
      </c>
      <c r="I53" s="7" t="s">
        <v>241</v>
      </c>
    </row>
    <row r="54" spans="1:12" ht="40.799999999999997" x14ac:dyDescent="0.3">
      <c r="A54" s="34" t="s">
        <v>254</v>
      </c>
      <c r="B54" s="34" t="str">
        <f t="shared" si="0"/>
        <v>0x2C</v>
      </c>
      <c r="C54" s="34" t="s">
        <v>29</v>
      </c>
      <c r="D54" s="34" t="s">
        <v>24</v>
      </c>
      <c r="E54" s="34" t="s">
        <v>19</v>
      </c>
      <c r="F54" s="4" t="s">
        <v>20</v>
      </c>
      <c r="G54" s="3" t="s">
        <v>255</v>
      </c>
      <c r="H54" s="34" t="s">
        <v>20</v>
      </c>
      <c r="I54" s="7" t="s">
        <v>241</v>
      </c>
    </row>
    <row r="55" spans="1:12" ht="40.799999999999997" x14ac:dyDescent="0.3">
      <c r="A55" s="34" t="s">
        <v>256</v>
      </c>
      <c r="B55" s="34" t="str">
        <f t="shared" si="0"/>
        <v>0x30</v>
      </c>
      <c r="C55" s="34" t="s">
        <v>29</v>
      </c>
      <c r="D55" s="34" t="s">
        <v>24</v>
      </c>
      <c r="E55" s="34" t="s">
        <v>19</v>
      </c>
      <c r="F55" s="4" t="s">
        <v>20</v>
      </c>
      <c r="G55" s="3" t="s">
        <v>257</v>
      </c>
      <c r="H55" s="34" t="s">
        <v>20</v>
      </c>
      <c r="I55" s="7" t="s">
        <v>241</v>
      </c>
    </row>
    <row r="56" spans="1:12" ht="40.799999999999997" x14ac:dyDescent="0.3">
      <c r="A56" s="34" t="s">
        <v>258</v>
      </c>
      <c r="B56" s="34" t="str">
        <f t="shared" si="0"/>
        <v>0x34</v>
      </c>
      <c r="C56" s="34" t="s">
        <v>29</v>
      </c>
      <c r="D56" s="34" t="s">
        <v>24</v>
      </c>
      <c r="E56" s="34" t="s">
        <v>19</v>
      </c>
      <c r="F56" s="4" t="s">
        <v>20</v>
      </c>
      <c r="G56" s="3" t="s">
        <v>259</v>
      </c>
      <c r="H56" s="34" t="s">
        <v>20</v>
      </c>
      <c r="I56" s="7" t="s">
        <v>241</v>
      </c>
      <c r="J56" s="6"/>
      <c r="K56" s="6"/>
      <c r="L56" s="6"/>
    </row>
    <row r="57" spans="1:12" ht="40.799999999999997" x14ac:dyDescent="0.3">
      <c r="A57" s="34" t="s">
        <v>260</v>
      </c>
      <c r="B57" s="34" t="str">
        <f t="shared" si="0"/>
        <v>0x38</v>
      </c>
      <c r="C57" s="34" t="s">
        <v>29</v>
      </c>
      <c r="D57" s="34" t="s">
        <v>24</v>
      </c>
      <c r="E57" s="34" t="s">
        <v>19</v>
      </c>
      <c r="F57" s="4" t="s">
        <v>20</v>
      </c>
      <c r="G57" s="3" t="s">
        <v>261</v>
      </c>
      <c r="H57" s="34" t="s">
        <v>201</v>
      </c>
      <c r="I57" s="7" t="s">
        <v>241</v>
      </c>
      <c r="J57" s="6"/>
      <c r="K57" s="6"/>
      <c r="L57" s="6"/>
    </row>
    <row r="58" spans="1:12" ht="40.799999999999997" x14ac:dyDescent="0.3">
      <c r="A58" s="34" t="s">
        <v>262</v>
      </c>
      <c r="B58" s="34" t="str">
        <f t="shared" si="0"/>
        <v>0x3C</v>
      </c>
      <c r="C58" s="34" t="s">
        <v>29</v>
      </c>
      <c r="D58" s="34" t="s">
        <v>24</v>
      </c>
      <c r="E58" s="34" t="s">
        <v>19</v>
      </c>
      <c r="F58" s="4" t="s">
        <v>20</v>
      </c>
      <c r="G58" s="3" t="s">
        <v>263</v>
      </c>
      <c r="H58" s="34" t="s">
        <v>20</v>
      </c>
      <c r="I58" s="7" t="s">
        <v>241</v>
      </c>
      <c r="J58" s="6"/>
      <c r="K58" s="6"/>
      <c r="L58" s="6"/>
    </row>
    <row r="59" spans="1:12" ht="40.799999999999997" x14ac:dyDescent="0.3">
      <c r="A59" s="34" t="s">
        <v>264</v>
      </c>
      <c r="B59" s="34" t="str">
        <f t="shared" si="0"/>
        <v>0x40</v>
      </c>
      <c r="C59" s="34" t="s">
        <v>29</v>
      </c>
      <c r="D59" s="34" t="s">
        <v>24</v>
      </c>
      <c r="E59" s="34" t="s">
        <v>19</v>
      </c>
      <c r="F59" s="4" t="s">
        <v>20</v>
      </c>
      <c r="G59" s="3" t="s">
        <v>265</v>
      </c>
      <c r="H59" s="34" t="s">
        <v>20</v>
      </c>
      <c r="I59" s="7" t="s">
        <v>241</v>
      </c>
      <c r="J59" s="6"/>
      <c r="K59" s="6"/>
      <c r="L59" s="6"/>
    </row>
    <row r="60" spans="1:12" ht="40.799999999999997" x14ac:dyDescent="0.3">
      <c r="A60" s="34" t="s">
        <v>266</v>
      </c>
      <c r="B60" s="34" t="str">
        <f t="shared" si="0"/>
        <v>0x44</v>
      </c>
      <c r="C60" s="34" t="s">
        <v>29</v>
      </c>
      <c r="D60" s="34" t="s">
        <v>24</v>
      </c>
      <c r="E60" s="34" t="s">
        <v>19</v>
      </c>
      <c r="F60" s="4" t="s">
        <v>20</v>
      </c>
      <c r="G60" s="3" t="s">
        <v>267</v>
      </c>
      <c r="H60" s="34" t="s">
        <v>20</v>
      </c>
      <c r="I60" s="7" t="s">
        <v>241</v>
      </c>
      <c r="J60" s="6"/>
      <c r="K60" s="6"/>
      <c r="L60" s="6"/>
    </row>
    <row r="61" spans="1:12" ht="40.799999999999997" x14ac:dyDescent="0.3">
      <c r="A61" s="34" t="s">
        <v>268</v>
      </c>
      <c r="B61" s="34" t="str">
        <f t="shared" si="0"/>
        <v>0x48</v>
      </c>
      <c r="C61" s="34" t="s">
        <v>24</v>
      </c>
      <c r="D61" s="34" t="s">
        <v>29</v>
      </c>
      <c r="E61" s="34" t="s">
        <v>19</v>
      </c>
      <c r="F61" s="34" t="s">
        <v>20</v>
      </c>
      <c r="G61" s="34" t="s">
        <v>269</v>
      </c>
      <c r="H61" s="34" t="s">
        <v>20</v>
      </c>
      <c r="I61" s="34" t="s">
        <v>20</v>
      </c>
      <c r="J61" s="6"/>
      <c r="K61" s="6"/>
      <c r="L61" s="6"/>
    </row>
    <row r="62" spans="1:12" ht="40.799999999999997" x14ac:dyDescent="0.3">
      <c r="A62" s="34" t="s">
        <v>270</v>
      </c>
      <c r="B62" s="34" t="str">
        <f t="shared" si="0"/>
        <v>0x4C</v>
      </c>
      <c r="C62" s="34" t="s">
        <v>24</v>
      </c>
      <c r="D62" s="34" t="s">
        <v>29</v>
      </c>
      <c r="E62" s="34" t="s">
        <v>19</v>
      </c>
      <c r="F62" s="34" t="s">
        <v>20</v>
      </c>
      <c r="G62" s="34" t="s">
        <v>271</v>
      </c>
      <c r="H62" s="34" t="s">
        <v>20</v>
      </c>
      <c r="I62" s="34" t="s">
        <v>20</v>
      </c>
      <c r="J62" s="6"/>
      <c r="K62" s="6"/>
      <c r="L62" s="6"/>
    </row>
    <row r="63" spans="1:12" ht="40.799999999999997" x14ac:dyDescent="0.3">
      <c r="A63" s="34" t="s">
        <v>272</v>
      </c>
      <c r="B63" s="34" t="str">
        <f>"0x"&amp;DEC2HEX(HEX2DEC(RIGHT(B61, LEN(B61)-2))+4)</f>
        <v>0x4C</v>
      </c>
      <c r="C63" s="34" t="s">
        <v>24</v>
      </c>
      <c r="D63" s="34" t="s">
        <v>29</v>
      </c>
      <c r="E63" s="34" t="s">
        <v>19</v>
      </c>
      <c r="F63" s="34" t="s">
        <v>20</v>
      </c>
      <c r="G63" s="34" t="s">
        <v>273</v>
      </c>
      <c r="H63" s="34" t="s">
        <v>20</v>
      </c>
      <c r="I63" s="34" t="s">
        <v>20</v>
      </c>
    </row>
    <row r="64" spans="1:12" ht="40.799999999999997" x14ac:dyDescent="0.3">
      <c r="A64" s="34" t="s">
        <v>274</v>
      </c>
      <c r="B64" s="34" t="str">
        <f>"0x"&amp;DEC2HEX(HEX2DEC(RIGHT(B62, LEN(B62)-2))+4)</f>
        <v>0x50</v>
      </c>
      <c r="C64" s="34" t="s">
        <v>24</v>
      </c>
      <c r="D64" s="34" t="s">
        <v>29</v>
      </c>
      <c r="E64" s="34" t="s">
        <v>19</v>
      </c>
      <c r="F64" s="34" t="s">
        <v>20</v>
      </c>
      <c r="G64" s="34" t="s">
        <v>275</v>
      </c>
      <c r="H64" s="34" t="s">
        <v>20</v>
      </c>
      <c r="I64" s="34" t="s">
        <v>20</v>
      </c>
    </row>
    <row r="65" spans="1:9" ht="20.399999999999999" x14ac:dyDescent="0.3">
      <c r="A65" s="34" t="s">
        <v>18</v>
      </c>
      <c r="B65" s="34" t="s">
        <v>276</v>
      </c>
      <c r="C65" s="34" t="s">
        <v>24</v>
      </c>
      <c r="D65" s="34" t="s">
        <v>24</v>
      </c>
      <c r="E65" s="34" t="s">
        <v>19</v>
      </c>
      <c r="F65" s="34" t="s">
        <v>20</v>
      </c>
      <c r="G65" s="3"/>
      <c r="H65" s="34" t="s">
        <v>277</v>
      </c>
      <c r="I65" s="7" t="s">
        <v>278</v>
      </c>
    </row>
    <row r="66" spans="1:9" ht="20.399999999999999" x14ac:dyDescent="0.3">
      <c r="A66" s="34" t="s">
        <v>279</v>
      </c>
      <c r="B66" s="34" t="s">
        <v>280</v>
      </c>
      <c r="C66" s="34" t="s">
        <v>24</v>
      </c>
      <c r="D66" s="34" t="s">
        <v>29</v>
      </c>
      <c r="E66" s="34" t="s">
        <v>19</v>
      </c>
      <c r="F66" s="34" t="s">
        <v>20</v>
      </c>
      <c r="G66" s="3" t="s">
        <v>281</v>
      </c>
      <c r="H66" s="34" t="s">
        <v>20</v>
      </c>
      <c r="I66" s="7" t="s">
        <v>282</v>
      </c>
    </row>
    <row r="67" spans="1:9" x14ac:dyDescent="0.3">
      <c r="A67" s="34" t="s">
        <v>283</v>
      </c>
      <c r="B67" s="34" t="str">
        <f>"0x"&amp;DEC2HEX(HEX2DEC(RIGHT(B66, LEN(B66)-2))+4)</f>
        <v>0x74</v>
      </c>
      <c r="C67" s="34" t="s">
        <v>24</v>
      </c>
      <c r="D67" s="34" t="s">
        <v>29</v>
      </c>
      <c r="E67" s="34" t="s">
        <v>19</v>
      </c>
      <c r="F67" s="34" t="s">
        <v>20</v>
      </c>
      <c r="G67" s="3" t="s">
        <v>284</v>
      </c>
      <c r="H67" s="34" t="s">
        <v>156</v>
      </c>
      <c r="I67" s="7" t="s">
        <v>278</v>
      </c>
    </row>
    <row r="68" spans="1:9" x14ac:dyDescent="0.3">
      <c r="A68" s="34" t="s">
        <v>285</v>
      </c>
      <c r="B68" s="34" t="str">
        <f t="shared" ref="B68:B85" si="1">"0x"&amp;DEC2HEX(HEX2DEC(RIGHT(B67, LEN(B67)-2))+4)</f>
        <v>0x78</v>
      </c>
      <c r="C68" s="34" t="s">
        <v>24</v>
      </c>
      <c r="D68" s="34" t="s">
        <v>29</v>
      </c>
      <c r="E68" s="34" t="s">
        <v>19</v>
      </c>
      <c r="F68" s="34" t="s">
        <v>20</v>
      </c>
      <c r="G68" s="3" t="s">
        <v>286</v>
      </c>
      <c r="H68" s="34" t="s">
        <v>287</v>
      </c>
      <c r="I68" s="7" t="s">
        <v>278</v>
      </c>
    </row>
    <row r="69" spans="1:9" x14ac:dyDescent="0.3">
      <c r="A69" s="34" t="s">
        <v>288</v>
      </c>
      <c r="B69" s="34" t="str">
        <f t="shared" si="1"/>
        <v>0x7C</v>
      </c>
      <c r="C69" s="34" t="s">
        <v>24</v>
      </c>
      <c r="D69" s="34" t="s">
        <v>29</v>
      </c>
      <c r="E69" s="34" t="s">
        <v>19</v>
      </c>
      <c r="F69" s="34" t="s">
        <v>20</v>
      </c>
      <c r="G69" s="3" t="s">
        <v>289</v>
      </c>
      <c r="H69" s="34" t="s">
        <v>290</v>
      </c>
      <c r="I69" s="7" t="s">
        <v>278</v>
      </c>
    </row>
    <row r="70" spans="1:9" x14ac:dyDescent="0.3">
      <c r="A70" s="34" t="s">
        <v>291</v>
      </c>
      <c r="B70" s="34" t="str">
        <f t="shared" si="1"/>
        <v>0x80</v>
      </c>
      <c r="C70" s="34" t="s">
        <v>24</v>
      </c>
      <c r="D70" s="34" t="s">
        <v>29</v>
      </c>
      <c r="E70" s="34" t="s">
        <v>19</v>
      </c>
      <c r="F70" s="34" t="s">
        <v>20</v>
      </c>
      <c r="G70" s="3" t="s">
        <v>292</v>
      </c>
      <c r="H70" s="34" t="s">
        <v>293</v>
      </c>
      <c r="I70" s="7" t="s">
        <v>278</v>
      </c>
    </row>
    <row r="71" spans="1:9" x14ac:dyDescent="0.3">
      <c r="A71" s="34" t="s">
        <v>294</v>
      </c>
      <c r="B71" s="34" t="str">
        <f t="shared" si="1"/>
        <v>0x84</v>
      </c>
      <c r="C71" s="34" t="s">
        <v>24</v>
      </c>
      <c r="D71" s="34" t="s">
        <v>29</v>
      </c>
      <c r="E71" s="34" t="s">
        <v>19</v>
      </c>
      <c r="F71" s="34" t="s">
        <v>20</v>
      </c>
      <c r="G71" s="3" t="s">
        <v>295</v>
      </c>
      <c r="H71" s="34" t="s">
        <v>296</v>
      </c>
      <c r="I71" s="7" t="s">
        <v>278</v>
      </c>
    </row>
    <row r="72" spans="1:9" ht="20.399999999999999" x14ac:dyDescent="0.3">
      <c r="A72" s="34" t="s">
        <v>297</v>
      </c>
      <c r="B72" s="34" t="str">
        <f t="shared" si="1"/>
        <v>0x88</v>
      </c>
      <c r="C72" s="34" t="s">
        <v>24</v>
      </c>
      <c r="D72" s="34" t="s">
        <v>29</v>
      </c>
      <c r="E72" s="34" t="s">
        <v>19</v>
      </c>
      <c r="F72" s="34" t="s">
        <v>20</v>
      </c>
      <c r="G72" s="3" t="s">
        <v>298</v>
      </c>
      <c r="H72" s="34"/>
      <c r="I72" s="7" t="s">
        <v>282</v>
      </c>
    </row>
    <row r="73" spans="1:9" ht="20.399999999999999" x14ac:dyDescent="0.3">
      <c r="A73" s="34" t="s">
        <v>299</v>
      </c>
      <c r="B73" s="34" t="str">
        <f t="shared" si="1"/>
        <v>0x8C</v>
      </c>
      <c r="C73" s="34" t="s">
        <v>24</v>
      </c>
      <c r="D73" s="34" t="s">
        <v>29</v>
      </c>
      <c r="E73" s="34" t="s">
        <v>19</v>
      </c>
      <c r="F73" s="34" t="s">
        <v>20</v>
      </c>
      <c r="G73" s="3" t="s">
        <v>300</v>
      </c>
      <c r="H73" s="34" t="s">
        <v>301</v>
      </c>
      <c r="I73" s="7" t="s">
        <v>278</v>
      </c>
    </row>
    <row r="74" spans="1:9" ht="20.399999999999999" x14ac:dyDescent="0.3">
      <c r="A74" s="34" t="s">
        <v>302</v>
      </c>
      <c r="B74" s="34" t="str">
        <f t="shared" si="1"/>
        <v>0x90</v>
      </c>
      <c r="C74" s="34" t="s">
        <v>24</v>
      </c>
      <c r="D74" s="34" t="s">
        <v>29</v>
      </c>
      <c r="E74" s="34" t="s">
        <v>19</v>
      </c>
      <c r="F74" s="34" t="s">
        <v>20</v>
      </c>
      <c r="G74" s="3" t="s">
        <v>303</v>
      </c>
      <c r="H74" s="34" t="s">
        <v>304</v>
      </c>
      <c r="I74" s="7" t="s">
        <v>278</v>
      </c>
    </row>
    <row r="75" spans="1:9" ht="20.399999999999999" x14ac:dyDescent="0.3">
      <c r="A75" s="34" t="s">
        <v>305</v>
      </c>
      <c r="B75" s="34" t="str">
        <f t="shared" si="1"/>
        <v>0x94</v>
      </c>
      <c r="C75" s="34" t="s">
        <v>24</v>
      </c>
      <c r="D75" s="34" t="s">
        <v>29</v>
      </c>
      <c r="E75" s="34" t="s">
        <v>19</v>
      </c>
      <c r="F75" s="34" t="s">
        <v>20</v>
      </c>
      <c r="G75" s="3" t="s">
        <v>306</v>
      </c>
      <c r="H75" s="34" t="s">
        <v>307</v>
      </c>
      <c r="I75" s="7" t="s">
        <v>278</v>
      </c>
    </row>
    <row r="76" spans="1:9" ht="20.399999999999999" x14ac:dyDescent="0.3">
      <c r="A76" s="34" t="s">
        <v>308</v>
      </c>
      <c r="B76" s="34" t="str">
        <f t="shared" si="1"/>
        <v>0x98</v>
      </c>
      <c r="C76" s="34" t="s">
        <v>24</v>
      </c>
      <c r="D76" s="34" t="s">
        <v>29</v>
      </c>
      <c r="E76" s="34" t="s">
        <v>19</v>
      </c>
      <c r="F76" s="34" t="s">
        <v>20</v>
      </c>
      <c r="G76" s="3" t="s">
        <v>309</v>
      </c>
      <c r="H76" s="34" t="s">
        <v>310</v>
      </c>
      <c r="I76" s="7" t="s">
        <v>278</v>
      </c>
    </row>
    <row r="77" spans="1:9" ht="20.399999999999999" x14ac:dyDescent="0.3">
      <c r="A77" s="34" t="s">
        <v>311</v>
      </c>
      <c r="B77" s="34" t="str">
        <f t="shared" si="1"/>
        <v>0x9C</v>
      </c>
      <c r="C77" s="34" t="s">
        <v>24</v>
      </c>
      <c r="D77" s="34" t="s">
        <v>29</v>
      </c>
      <c r="E77" s="34" t="s">
        <v>19</v>
      </c>
      <c r="F77" s="34" t="s">
        <v>20</v>
      </c>
      <c r="G77" s="3" t="s">
        <v>312</v>
      </c>
      <c r="H77" s="34" t="s">
        <v>313</v>
      </c>
      <c r="I77" s="7" t="s">
        <v>278</v>
      </c>
    </row>
    <row r="78" spans="1:9" ht="20.399999999999999" x14ac:dyDescent="0.3">
      <c r="A78" s="34" t="s">
        <v>314</v>
      </c>
      <c r="B78" s="34" t="str">
        <f t="shared" si="1"/>
        <v>0xA0</v>
      </c>
      <c r="C78" s="34" t="s">
        <v>24</v>
      </c>
      <c r="D78" s="34" t="s">
        <v>29</v>
      </c>
      <c r="E78" s="34" t="s">
        <v>19</v>
      </c>
      <c r="F78" s="34" t="s">
        <v>20</v>
      </c>
      <c r="G78" s="3" t="s">
        <v>315</v>
      </c>
      <c r="H78" s="34" t="s">
        <v>316</v>
      </c>
      <c r="I78" s="7" t="s">
        <v>278</v>
      </c>
    </row>
    <row r="79" spans="1:9" ht="20.399999999999999" x14ac:dyDescent="0.3">
      <c r="A79" s="34" t="s">
        <v>317</v>
      </c>
      <c r="B79" s="34" t="str">
        <f t="shared" si="1"/>
        <v>0xA4</v>
      </c>
      <c r="C79" s="34" t="s">
        <v>24</v>
      </c>
      <c r="D79" s="34" t="s">
        <v>29</v>
      </c>
      <c r="E79" s="34" t="s">
        <v>19</v>
      </c>
      <c r="F79" s="34" t="s">
        <v>20</v>
      </c>
      <c r="G79" s="3" t="s">
        <v>318</v>
      </c>
      <c r="H79" s="34" t="s">
        <v>319</v>
      </c>
      <c r="I79" s="7" t="s">
        <v>278</v>
      </c>
    </row>
    <row r="80" spans="1:9" ht="20.399999999999999" x14ac:dyDescent="0.3">
      <c r="A80" s="34" t="s">
        <v>320</v>
      </c>
      <c r="B80" s="34" t="str">
        <f t="shared" si="1"/>
        <v>0xA8</v>
      </c>
      <c r="C80" s="34" t="s">
        <v>24</v>
      </c>
      <c r="D80" s="34" t="s">
        <v>29</v>
      </c>
      <c r="E80" s="34" t="s">
        <v>19</v>
      </c>
      <c r="F80" s="34" t="s">
        <v>20</v>
      </c>
      <c r="G80" s="3" t="s">
        <v>321</v>
      </c>
      <c r="H80" s="34" t="s">
        <v>322</v>
      </c>
      <c r="I80" s="7" t="s">
        <v>278</v>
      </c>
    </row>
    <row r="81" spans="1:9" ht="20.399999999999999" x14ac:dyDescent="0.3">
      <c r="A81" s="34" t="s">
        <v>323</v>
      </c>
      <c r="B81" s="34" t="str">
        <f t="shared" si="1"/>
        <v>0xAC</v>
      </c>
      <c r="C81" s="34" t="s">
        <v>24</v>
      </c>
      <c r="D81" s="34" t="s">
        <v>29</v>
      </c>
      <c r="E81" s="34" t="s">
        <v>19</v>
      </c>
      <c r="F81" s="34" t="s">
        <v>20</v>
      </c>
      <c r="G81" s="3" t="s">
        <v>324</v>
      </c>
      <c r="H81" s="34" t="s">
        <v>325</v>
      </c>
      <c r="I81" s="7" t="s">
        <v>278</v>
      </c>
    </row>
    <row r="82" spans="1:9" ht="20.399999999999999" x14ac:dyDescent="0.3">
      <c r="A82" s="34" t="s">
        <v>326</v>
      </c>
      <c r="B82" s="34" t="str">
        <f t="shared" si="1"/>
        <v>0xB0</v>
      </c>
      <c r="C82" s="34" t="s">
        <v>24</v>
      </c>
      <c r="D82" s="34" t="s">
        <v>29</v>
      </c>
      <c r="E82" s="34" t="s">
        <v>19</v>
      </c>
      <c r="F82" s="34" t="s">
        <v>20</v>
      </c>
      <c r="G82" s="7" t="s">
        <v>326</v>
      </c>
      <c r="H82" s="34" t="s">
        <v>327</v>
      </c>
      <c r="I82" s="7" t="s">
        <v>278</v>
      </c>
    </row>
    <row r="83" spans="1:9" ht="20.399999999999999" x14ac:dyDescent="0.3">
      <c r="A83" s="34" t="s">
        <v>328</v>
      </c>
      <c r="B83" s="34" t="str">
        <f t="shared" si="1"/>
        <v>0xB4</v>
      </c>
      <c r="C83" s="34" t="s">
        <v>24</v>
      </c>
      <c r="D83" s="34" t="s">
        <v>29</v>
      </c>
      <c r="E83" s="34" t="s">
        <v>19</v>
      </c>
      <c r="F83" s="34" t="s">
        <v>20</v>
      </c>
      <c r="G83" s="7" t="s">
        <v>328</v>
      </c>
      <c r="H83" s="34" t="s">
        <v>329</v>
      </c>
      <c r="I83" s="7" t="s">
        <v>278</v>
      </c>
    </row>
    <row r="84" spans="1:9" ht="20.399999999999999" x14ac:dyDescent="0.3">
      <c r="A84" s="34" t="s">
        <v>330</v>
      </c>
      <c r="B84" s="34" t="str">
        <f t="shared" si="1"/>
        <v>0xB8</v>
      </c>
      <c r="C84" s="34" t="s">
        <v>24</v>
      </c>
      <c r="D84" s="34" t="s">
        <v>29</v>
      </c>
      <c r="E84" s="34" t="s">
        <v>19</v>
      </c>
      <c r="F84" s="34" t="s">
        <v>20</v>
      </c>
      <c r="G84" s="7" t="s">
        <v>330</v>
      </c>
      <c r="H84" s="34" t="s">
        <v>331</v>
      </c>
      <c r="I84" s="7" t="s">
        <v>278</v>
      </c>
    </row>
    <row r="85" spans="1:9" ht="20.399999999999999" x14ac:dyDescent="0.3">
      <c r="A85" s="34" t="s">
        <v>332</v>
      </c>
      <c r="B85" s="34" t="str">
        <f t="shared" si="1"/>
        <v>0xBC</v>
      </c>
      <c r="C85" s="34" t="s">
        <v>24</v>
      </c>
      <c r="D85" s="34" t="s">
        <v>29</v>
      </c>
      <c r="E85" s="34" t="s">
        <v>19</v>
      </c>
      <c r="F85" s="34" t="s">
        <v>20</v>
      </c>
      <c r="G85" s="7" t="s">
        <v>332</v>
      </c>
      <c r="H85" s="34" t="s">
        <v>333</v>
      </c>
      <c r="I85" s="7" t="s">
        <v>278</v>
      </c>
    </row>
    <row r="86" spans="1:9" ht="20.399999999999999" x14ac:dyDescent="0.3">
      <c r="A86" s="34" t="s">
        <v>18</v>
      </c>
      <c r="B86" s="34" t="s">
        <v>334</v>
      </c>
      <c r="C86" s="34" t="s">
        <v>24</v>
      </c>
      <c r="D86" s="34" t="s">
        <v>24</v>
      </c>
      <c r="E86" s="34" t="s">
        <v>19</v>
      </c>
      <c r="F86" s="34" t="s">
        <v>20</v>
      </c>
      <c r="G86" s="3"/>
      <c r="H86" s="34" t="s">
        <v>277</v>
      </c>
      <c r="I86" s="7" t="s">
        <v>278</v>
      </c>
    </row>
    <row r="87" spans="1:9" x14ac:dyDescent="0.3">
      <c r="A87" s="65" t="s">
        <v>335</v>
      </c>
      <c r="B87" s="65" t="s">
        <v>336</v>
      </c>
      <c r="C87" s="65" t="s">
        <v>29</v>
      </c>
      <c r="D87" s="65" t="s">
        <v>24</v>
      </c>
      <c r="E87" s="1" t="s">
        <v>26</v>
      </c>
      <c r="F87" s="1" t="s">
        <v>28</v>
      </c>
      <c r="G87" s="2" t="s">
        <v>337</v>
      </c>
      <c r="H87" s="65" t="s">
        <v>66</v>
      </c>
      <c r="I87" s="76" t="s">
        <v>338</v>
      </c>
    </row>
    <row r="88" spans="1:9" x14ac:dyDescent="0.3">
      <c r="A88" s="66"/>
      <c r="B88" s="66"/>
      <c r="C88" s="66"/>
      <c r="D88" s="66"/>
      <c r="E88" s="1" t="s">
        <v>339</v>
      </c>
      <c r="F88" s="1" t="s">
        <v>20</v>
      </c>
      <c r="G88" s="2" t="s">
        <v>18</v>
      </c>
      <c r="H88" s="66"/>
      <c r="I88" s="82"/>
    </row>
    <row r="89" spans="1:9" ht="40.799999999999997" x14ac:dyDescent="0.3">
      <c r="A89" s="66"/>
      <c r="B89" s="66"/>
      <c r="C89" s="66"/>
      <c r="D89" s="66"/>
      <c r="E89" s="1" t="s">
        <v>340</v>
      </c>
      <c r="F89" s="1" t="s">
        <v>20</v>
      </c>
      <c r="G89" s="2" t="s">
        <v>341</v>
      </c>
      <c r="H89" s="66"/>
      <c r="I89" s="82"/>
    </row>
    <row r="90" spans="1:9" x14ac:dyDescent="0.3">
      <c r="A90" s="67"/>
      <c r="B90" s="67"/>
      <c r="C90" s="67"/>
      <c r="D90" s="67"/>
      <c r="E90" s="1" t="s">
        <v>94</v>
      </c>
      <c r="F90" s="1" t="s">
        <v>20</v>
      </c>
      <c r="G90" s="2" t="s">
        <v>18</v>
      </c>
      <c r="H90" s="67"/>
      <c r="I90" s="77"/>
    </row>
    <row r="91" spans="1:9" ht="51" x14ac:dyDescent="0.3">
      <c r="A91" s="65" t="s">
        <v>342</v>
      </c>
      <c r="B91" s="65" t="s">
        <v>343</v>
      </c>
      <c r="C91" s="65" t="s">
        <v>24</v>
      </c>
      <c r="D91" s="65" t="s">
        <v>29</v>
      </c>
      <c r="E91" s="1" t="s">
        <v>344</v>
      </c>
      <c r="F91" s="1" t="s">
        <v>345</v>
      </c>
      <c r="G91" s="2" t="s">
        <v>346</v>
      </c>
      <c r="H91" s="65" t="s">
        <v>66</v>
      </c>
      <c r="I91" s="76" t="s">
        <v>338</v>
      </c>
    </row>
    <row r="92" spans="1:9" x14ac:dyDescent="0.3">
      <c r="A92" s="67"/>
      <c r="B92" s="67"/>
      <c r="C92" s="67"/>
      <c r="D92" s="67"/>
      <c r="E92" s="1" t="s">
        <v>347</v>
      </c>
      <c r="F92" s="1" t="s">
        <v>53</v>
      </c>
      <c r="G92" s="2" t="s">
        <v>18</v>
      </c>
      <c r="H92" s="67"/>
      <c r="I92" s="77"/>
    </row>
    <row r="93" spans="1:9" ht="20.399999999999999" x14ac:dyDescent="0.3">
      <c r="A93" s="36" t="s">
        <v>348</v>
      </c>
      <c r="B93" s="36" t="s">
        <v>349</v>
      </c>
      <c r="C93" s="1" t="s">
        <v>29</v>
      </c>
      <c r="D93" s="1" t="s">
        <v>24</v>
      </c>
      <c r="E93" s="1" t="s">
        <v>19</v>
      </c>
      <c r="F93" s="1" t="s">
        <v>144</v>
      </c>
      <c r="G93" s="2" t="s">
        <v>350</v>
      </c>
      <c r="H93" s="36" t="s">
        <v>68</v>
      </c>
      <c r="I93" s="7" t="s">
        <v>278</v>
      </c>
    </row>
    <row r="94" spans="1:9" ht="20.399999999999999" x14ac:dyDescent="0.3">
      <c r="A94" s="36" t="s">
        <v>351</v>
      </c>
      <c r="B94" s="36" t="s">
        <v>352</v>
      </c>
      <c r="C94" s="1" t="s">
        <v>24</v>
      </c>
      <c r="D94" s="1" t="s">
        <v>29</v>
      </c>
      <c r="E94" s="1" t="s">
        <v>19</v>
      </c>
      <c r="F94" s="1" t="s">
        <v>20</v>
      </c>
      <c r="G94" s="2" t="s">
        <v>353</v>
      </c>
      <c r="H94" s="36" t="s">
        <v>354</v>
      </c>
      <c r="I94" s="7" t="s">
        <v>278</v>
      </c>
    </row>
  </sheetData>
  <mergeCells count="61">
    <mergeCell ref="A10:A15"/>
    <mergeCell ref="B10:B15"/>
    <mergeCell ref="C10:C15"/>
    <mergeCell ref="H10:H15"/>
    <mergeCell ref="I10:I15"/>
    <mergeCell ref="A8:A9"/>
    <mergeCell ref="B8:B9"/>
    <mergeCell ref="C8:C9"/>
    <mergeCell ref="H8:H9"/>
    <mergeCell ref="I8:I9"/>
    <mergeCell ref="A35:A45"/>
    <mergeCell ref="B35:B45"/>
    <mergeCell ref="H35:H45"/>
    <mergeCell ref="I35:I45"/>
    <mergeCell ref="A87:A90"/>
    <mergeCell ref="B87:B90"/>
    <mergeCell ref="H87:H90"/>
    <mergeCell ref="I87:I90"/>
    <mergeCell ref="A91:A92"/>
    <mergeCell ref="B91:B92"/>
    <mergeCell ref="C87:C90"/>
    <mergeCell ref="D87:D90"/>
    <mergeCell ref="C91:C92"/>
    <mergeCell ref="D91:D92"/>
    <mergeCell ref="G1:G2"/>
    <mergeCell ref="H1:H2"/>
    <mergeCell ref="I1:I2"/>
    <mergeCell ref="A33:I33"/>
    <mergeCell ref="A3:I3"/>
    <mergeCell ref="A6:A7"/>
    <mergeCell ref="B6:B7"/>
    <mergeCell ref="C6:C7"/>
    <mergeCell ref="H6:H7"/>
    <mergeCell ref="I6:I7"/>
    <mergeCell ref="A22:I22"/>
    <mergeCell ref="D25:D27"/>
    <mergeCell ref="A25:A27"/>
    <mergeCell ref="A1:A2"/>
    <mergeCell ref="B1:B2"/>
    <mergeCell ref="C1:D1"/>
    <mergeCell ref="J1:J2"/>
    <mergeCell ref="K1:K2"/>
    <mergeCell ref="M1:M2"/>
    <mergeCell ref="H91:H92"/>
    <mergeCell ref="I91:I92"/>
    <mergeCell ref="I25:I27"/>
    <mergeCell ref="E1:E2"/>
    <mergeCell ref="F1:F2"/>
    <mergeCell ref="A4:A5"/>
    <mergeCell ref="B4:B5"/>
    <mergeCell ref="C4:C5"/>
    <mergeCell ref="A23:A24"/>
    <mergeCell ref="B23:B24"/>
    <mergeCell ref="C23:C24"/>
    <mergeCell ref="H28:H29"/>
    <mergeCell ref="D23:D24"/>
    <mergeCell ref="A28:A29"/>
    <mergeCell ref="B28:B29"/>
    <mergeCell ref="D28:D29"/>
    <mergeCell ref="B25:B27"/>
    <mergeCell ref="H25:H27"/>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704CE-BDD4-45E7-ADB0-AB7E7F814B8F}">
  <dimension ref="A1:F18"/>
  <sheetViews>
    <sheetView workbookViewId="0">
      <selection activeCell="A4" sqref="A4:A9"/>
    </sheetView>
  </sheetViews>
  <sheetFormatPr defaultRowHeight="14.4" x14ac:dyDescent="0.3"/>
  <cols>
    <col min="1" max="1" width="18.6640625" customWidth="1"/>
    <col min="2" max="2" width="8.88671875" customWidth="1"/>
    <col min="6" max="6" width="43.88671875" customWidth="1"/>
  </cols>
  <sheetData>
    <row r="1" spans="1:6" x14ac:dyDescent="0.3">
      <c r="A1" s="83" t="s">
        <v>355</v>
      </c>
      <c r="B1" s="83"/>
      <c r="C1" s="83"/>
      <c r="D1" s="83"/>
      <c r="E1" s="83"/>
      <c r="F1" s="83"/>
    </row>
    <row r="2" spans="1:6" x14ac:dyDescent="0.3">
      <c r="A2" s="84" t="s">
        <v>9</v>
      </c>
      <c r="B2" s="84" t="s">
        <v>10</v>
      </c>
      <c r="C2" s="25" t="s">
        <v>12</v>
      </c>
      <c r="D2" s="84" t="s">
        <v>13</v>
      </c>
      <c r="E2" s="84" t="s">
        <v>15</v>
      </c>
      <c r="F2" s="84" t="s">
        <v>3</v>
      </c>
    </row>
    <row r="3" spans="1:6" x14ac:dyDescent="0.3">
      <c r="A3" s="84"/>
      <c r="B3" s="84"/>
      <c r="C3" s="39" t="s">
        <v>356</v>
      </c>
      <c r="D3" s="84"/>
      <c r="E3" s="84"/>
      <c r="F3" s="84"/>
    </row>
    <row r="4" spans="1:6" x14ac:dyDescent="0.3">
      <c r="A4" s="64" t="s">
        <v>357</v>
      </c>
      <c r="B4" s="64" t="s">
        <v>184</v>
      </c>
      <c r="C4" s="34" t="s">
        <v>132</v>
      </c>
      <c r="D4" s="34" t="s">
        <v>26</v>
      </c>
      <c r="E4" s="34" t="s">
        <v>28</v>
      </c>
      <c r="F4" s="3" t="s">
        <v>358</v>
      </c>
    </row>
    <row r="5" spans="1:6" x14ac:dyDescent="0.3">
      <c r="A5" s="64"/>
      <c r="B5" s="64"/>
      <c r="C5" s="34" t="s">
        <v>24</v>
      </c>
      <c r="D5" s="34" t="s">
        <v>30</v>
      </c>
      <c r="E5" s="34" t="s">
        <v>28</v>
      </c>
      <c r="F5" s="3" t="s">
        <v>359</v>
      </c>
    </row>
    <row r="6" spans="1:6" x14ac:dyDescent="0.3">
      <c r="A6" s="64"/>
      <c r="B6" s="64"/>
      <c r="C6" s="34" t="s">
        <v>24</v>
      </c>
      <c r="D6" s="34" t="s">
        <v>360</v>
      </c>
      <c r="E6" s="34" t="s">
        <v>361</v>
      </c>
      <c r="F6" s="3" t="s">
        <v>18</v>
      </c>
    </row>
    <row r="7" spans="1:6" ht="20.399999999999999" x14ac:dyDescent="0.3">
      <c r="A7" s="64"/>
      <c r="B7" s="64"/>
      <c r="C7" s="34" t="s">
        <v>132</v>
      </c>
      <c r="D7" s="34" t="s">
        <v>362</v>
      </c>
      <c r="E7" s="34" t="s">
        <v>361</v>
      </c>
      <c r="F7" s="3" t="s">
        <v>363</v>
      </c>
    </row>
    <row r="8" spans="1:6" x14ac:dyDescent="0.3">
      <c r="A8" s="64"/>
      <c r="B8" s="64"/>
      <c r="C8" s="1" t="s">
        <v>132</v>
      </c>
      <c r="D8" s="1" t="s">
        <v>364</v>
      </c>
      <c r="E8" s="1" t="s">
        <v>39</v>
      </c>
      <c r="F8" s="2" t="s">
        <v>365</v>
      </c>
    </row>
    <row r="9" spans="1:6" x14ac:dyDescent="0.3">
      <c r="A9" s="64"/>
      <c r="B9" s="64"/>
      <c r="C9" s="34" t="s">
        <v>24</v>
      </c>
      <c r="D9" s="34" t="s">
        <v>94</v>
      </c>
      <c r="E9" s="34" t="s">
        <v>366</v>
      </c>
      <c r="F9" s="3" t="s">
        <v>18</v>
      </c>
    </row>
    <row r="10" spans="1:6" x14ac:dyDescent="0.3">
      <c r="A10" s="61" t="s">
        <v>367</v>
      </c>
      <c r="B10" s="61" t="s">
        <v>192</v>
      </c>
      <c r="C10" s="34" t="s">
        <v>132</v>
      </c>
      <c r="D10" s="34" t="s">
        <v>90</v>
      </c>
      <c r="E10" s="34" t="s">
        <v>366</v>
      </c>
      <c r="F10" s="3" t="s">
        <v>368</v>
      </c>
    </row>
    <row r="11" spans="1:6" x14ac:dyDescent="0.3">
      <c r="A11" s="62"/>
      <c r="B11" s="62"/>
      <c r="C11" s="34" t="s">
        <v>132</v>
      </c>
      <c r="D11" s="34" t="s">
        <v>369</v>
      </c>
      <c r="E11" s="34" t="s">
        <v>370</v>
      </c>
      <c r="F11" s="3" t="s">
        <v>371</v>
      </c>
    </row>
    <row r="12" spans="1:6" x14ac:dyDescent="0.3">
      <c r="A12" s="62"/>
      <c r="B12" s="62"/>
      <c r="C12" s="34" t="s">
        <v>132</v>
      </c>
      <c r="D12" s="34" t="s">
        <v>372</v>
      </c>
      <c r="E12" s="34" t="s">
        <v>373</v>
      </c>
      <c r="F12" s="3" t="s">
        <v>374</v>
      </c>
    </row>
    <row r="13" spans="1:6" x14ac:dyDescent="0.3">
      <c r="A13" s="62"/>
      <c r="B13" s="62"/>
      <c r="C13" s="34" t="s">
        <v>132</v>
      </c>
      <c r="D13" s="34" t="s">
        <v>375</v>
      </c>
      <c r="E13" s="34" t="s">
        <v>28</v>
      </c>
      <c r="F13" s="3" t="s">
        <v>376</v>
      </c>
    </row>
    <row r="14" spans="1:6" x14ac:dyDescent="0.3">
      <c r="A14" s="62"/>
      <c r="B14" s="62"/>
      <c r="C14" s="34" t="s">
        <v>132</v>
      </c>
      <c r="D14" s="34" t="s">
        <v>377</v>
      </c>
      <c r="E14" s="34" t="s">
        <v>28</v>
      </c>
      <c r="F14" s="3" t="s">
        <v>378</v>
      </c>
    </row>
    <row r="15" spans="1:6" ht="20.399999999999999" x14ac:dyDescent="0.3">
      <c r="A15" s="62"/>
      <c r="B15" s="62"/>
      <c r="C15" s="34" t="s">
        <v>132</v>
      </c>
      <c r="D15" s="34" t="s">
        <v>379</v>
      </c>
      <c r="E15" s="34" t="s">
        <v>28</v>
      </c>
      <c r="F15" s="3" t="s">
        <v>380</v>
      </c>
    </row>
    <row r="16" spans="1:6" x14ac:dyDescent="0.3">
      <c r="A16" s="63"/>
      <c r="B16" s="63"/>
      <c r="C16" s="34" t="s">
        <v>24</v>
      </c>
      <c r="D16" s="34" t="s">
        <v>381</v>
      </c>
      <c r="E16" s="34" t="s">
        <v>42</v>
      </c>
      <c r="F16" s="3" t="s">
        <v>18</v>
      </c>
    </row>
    <row r="17" spans="1:6" x14ac:dyDescent="0.3">
      <c r="A17" s="1" t="s">
        <v>18</v>
      </c>
      <c r="B17" s="1" t="s">
        <v>382</v>
      </c>
      <c r="C17" s="1" t="s">
        <v>383</v>
      </c>
      <c r="D17" s="1" t="s">
        <v>65</v>
      </c>
      <c r="E17" s="1" t="s">
        <v>25</v>
      </c>
      <c r="F17" s="2" t="s">
        <v>18</v>
      </c>
    </row>
    <row r="18" spans="1:6" ht="20.399999999999999" x14ac:dyDescent="0.3">
      <c r="A18" s="1" t="s">
        <v>384</v>
      </c>
      <c r="B18" s="1" t="s">
        <v>385</v>
      </c>
      <c r="C18" s="1" t="s">
        <v>132</v>
      </c>
      <c r="D18" s="1" t="s">
        <v>65</v>
      </c>
      <c r="E18" s="1" t="s">
        <v>25</v>
      </c>
      <c r="F18" s="2" t="s">
        <v>386</v>
      </c>
    </row>
  </sheetData>
  <mergeCells count="10">
    <mergeCell ref="A10:A16"/>
    <mergeCell ref="B10:B16"/>
    <mergeCell ref="A1:F1"/>
    <mergeCell ref="A4:A9"/>
    <mergeCell ref="B4:B9"/>
    <mergeCell ref="A2:A3"/>
    <mergeCell ref="B2:B3"/>
    <mergeCell ref="D2:D3"/>
    <mergeCell ref="E2:E3"/>
    <mergeCell ref="F2:F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BB6C9E17737634187DD2FC7CA1A01CE" ma:contentTypeVersion="11" ma:contentTypeDescription="Create a new document." ma:contentTypeScope="" ma:versionID="7e44bcf99754519751afdaeb4bc3eef6">
  <xsd:schema xmlns:xsd="http://www.w3.org/2001/XMLSchema" xmlns:xs="http://www.w3.org/2001/XMLSchema" xmlns:p="http://schemas.microsoft.com/office/2006/metadata/properties" xmlns:ns2="baf7ed4e-a4b9-4739-95be-a4aa9c59f485" targetNamespace="http://schemas.microsoft.com/office/2006/metadata/properties" ma:root="true" ma:fieldsID="e523240909f0c0e5ed3826c545cdfd54" ns2:_="">
    <xsd:import namespace="baf7ed4e-a4b9-4739-95be-a4aa9c59f48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f7ed4e-a4b9-4739-95be-a4aa9c59f4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B9E6E0-6FAF-45AC-8245-7924F89DA10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baf7ed4e-a4b9-4739-95be-a4aa9c59f485"/>
    <ds:schemaRef ds:uri="http://www.w3.org/XML/1998/namespace"/>
    <ds:schemaRef ds:uri="http://purl.org/dc/dcmitype/"/>
  </ds:schemaRefs>
</ds:datastoreItem>
</file>

<file path=customXml/itemProps2.xml><?xml version="1.0" encoding="utf-8"?>
<ds:datastoreItem xmlns:ds="http://schemas.openxmlformats.org/officeDocument/2006/customXml" ds:itemID="{16AF7A53-87ED-4267-A9A4-A4455CC350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f7ed4e-a4b9-4739-95be-a4aa9c59f4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8CF09E7-4CA5-4BB7-B852-B1F46421589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PMCI_IOFS</vt:lpstr>
      <vt:lpstr>PMCI-MAX10 Nios</vt:lpstr>
      <vt:lpstr>MCTP over PCIeVDM Egress (RTL)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Rakshitha m n</dc:creator>
  <cp:keywords>CTPClassification=CTP_NT</cp:keywords>
  <dc:description/>
  <cp:lastModifiedBy>Dambekana, Delraj Gambhira</cp:lastModifiedBy>
  <cp:revision/>
  <dcterms:created xsi:type="dcterms:W3CDTF">2020-06-29T07:52:32Z</dcterms:created>
  <dcterms:modified xsi:type="dcterms:W3CDTF">2023-03-31T14:30:26Z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ed5acdbe-b384-4258-ab25-8a8df712ebc3</vt:lpwstr>
  </property>
  <property fmtid="{D5CDD505-2E9C-101B-9397-08002B2CF9AE}" pid="3" name="CTP_TimeStamp">
    <vt:lpwstr>2020-08-10 11:04:41Z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y fmtid="{D5CDD505-2E9C-101B-9397-08002B2CF9AE}" pid="8" name="ContentTypeId">
    <vt:lpwstr>0x0101004BB6C9E17737634187DD2FC7CA1A01CE</vt:lpwstr>
  </property>
</Properties>
</file>