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HazardHighway\ASPNETCore-SignalR-Angular-TypeScript\App\Game\"/>
    </mc:Choice>
  </mc:AlternateContent>
  <xr:revisionPtr revIDLastSave="0" documentId="13_ncr:1_{154ABAA6-A410-4C9F-85AB-3A59A1622DDE}" xr6:coauthVersionLast="37" xr6:coauthVersionMax="37" xr10:uidLastSave="{00000000-0000-0000-0000-000000000000}"/>
  <bookViews>
    <workbookView xWindow="0" yWindow="0" windowWidth="12960" windowHeight="8160" xr2:uid="{6110ACBD-490E-4EE7-AB26-B94330B23F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1" l="1"/>
  <c r="AD21" i="1"/>
  <c r="AT20" i="1"/>
  <c r="AT21" i="1" s="1"/>
  <c r="AR20" i="1"/>
  <c r="AR21" i="1" s="1"/>
  <c r="AP20" i="1"/>
  <c r="AP21" i="1" s="1"/>
  <c r="AO20" i="1"/>
  <c r="AO21" i="1" s="1"/>
  <c r="AL20" i="1"/>
  <c r="AL21" i="1" s="1"/>
  <c r="AJ20" i="1"/>
  <c r="AJ21" i="1" s="1"/>
  <c r="AT12" i="1"/>
  <c r="AS12" i="1"/>
  <c r="AS20" i="1" s="1"/>
  <c r="AS21" i="1" s="1"/>
  <c r="AR12" i="1"/>
  <c r="AQ12" i="1"/>
  <c r="AQ20" i="1" s="1"/>
  <c r="AQ21" i="1" s="1"/>
  <c r="AP12" i="1"/>
  <c r="AO12" i="1"/>
  <c r="AN12" i="1"/>
  <c r="AN20" i="1" s="1"/>
  <c r="AN21" i="1" s="1"/>
  <c r="AM12" i="1"/>
  <c r="AM20" i="1" s="1"/>
  <c r="AM21" i="1" s="1"/>
  <c r="AL12" i="1"/>
  <c r="AK12" i="1"/>
  <c r="AK20" i="1" s="1"/>
  <c r="AK21" i="1" s="1"/>
  <c r="AJ12" i="1"/>
  <c r="AI12" i="1"/>
  <c r="AI20" i="1" s="1"/>
  <c r="AI21" i="1" s="1"/>
  <c r="AH12" i="1"/>
  <c r="AH20" i="1" s="1"/>
  <c r="AH21" i="1" s="1"/>
  <c r="AG12" i="1"/>
  <c r="AG20" i="1" s="1"/>
  <c r="AG21" i="1" s="1"/>
  <c r="AF12" i="1"/>
  <c r="AF20" i="1" s="1"/>
  <c r="AF21" i="1" s="1"/>
  <c r="AE12" i="1"/>
  <c r="AD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Y11" i="1"/>
  <c r="Z11" i="1"/>
  <c r="AA11" i="1"/>
  <c r="Y12" i="1"/>
  <c r="Z12" i="1"/>
  <c r="Z20" i="1" s="1"/>
  <c r="Z21" i="1" s="1"/>
  <c r="AA12" i="1"/>
  <c r="AA20" i="1" s="1"/>
  <c r="AA21" i="1" s="1"/>
  <c r="X21" i="1"/>
  <c r="V20" i="1"/>
  <c r="W20" i="1"/>
  <c r="W21" i="1" s="1"/>
  <c r="Y20" i="1"/>
  <c r="Y21" i="1" s="1"/>
  <c r="W11" i="1"/>
  <c r="X11" i="1"/>
  <c r="W12" i="1"/>
  <c r="X12" i="1"/>
  <c r="X20" i="1" s="1"/>
  <c r="V21" i="1"/>
  <c r="U21" i="1"/>
  <c r="U20" i="1"/>
  <c r="U11" i="1"/>
  <c r="V11" i="1"/>
  <c r="U12" i="1"/>
  <c r="V12" i="1"/>
  <c r="S21" i="1"/>
  <c r="S20" i="1"/>
  <c r="S11" i="1"/>
  <c r="T11" i="1"/>
  <c r="S12" i="1"/>
  <c r="T12" i="1"/>
  <c r="T20" i="1" s="1"/>
  <c r="T21" i="1" s="1"/>
  <c r="R12" i="1"/>
  <c r="R20" i="1" s="1"/>
  <c r="R21" i="1" s="1"/>
  <c r="L12" i="1"/>
  <c r="M12" i="1"/>
  <c r="M20" i="1" s="1"/>
  <c r="N12" i="1"/>
  <c r="N20" i="1" s="1"/>
  <c r="N21" i="1" s="1"/>
  <c r="O12" i="1"/>
  <c r="O20" i="1" s="1"/>
  <c r="O21" i="1" s="1"/>
  <c r="P12" i="1"/>
  <c r="P20" i="1" s="1"/>
  <c r="P21" i="1" s="1"/>
  <c r="Q12" i="1"/>
  <c r="Q20" i="1" s="1"/>
  <c r="K12" i="1"/>
  <c r="K21" i="1"/>
  <c r="K11" i="1"/>
  <c r="L21" i="1"/>
  <c r="M11" i="1"/>
  <c r="N11" i="1"/>
  <c r="O11" i="1"/>
  <c r="P11" i="1"/>
  <c r="Q11" i="1"/>
  <c r="R11" i="1"/>
  <c r="L11" i="1"/>
  <c r="Q21" i="1" l="1"/>
  <c r="M21" i="1"/>
  <c r="E18" i="1"/>
  <c r="E19" i="1"/>
  <c r="E20" i="1"/>
  <c r="E21" i="1"/>
  <c r="E22" i="1"/>
  <c r="E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<sst xmlns="http://schemas.openxmlformats.org/spreadsheetml/2006/main" count="41" uniqueCount="25">
  <si>
    <t>MPH</t>
  </si>
  <si>
    <t>Ft/Mile</t>
  </si>
  <si>
    <t>MS/Hr</t>
  </si>
  <si>
    <t>CellsPerInterval</t>
  </si>
  <si>
    <t>Safe
Stopping
Distance</t>
  </si>
  <si>
    <t>Safe
Tailing
Distance</t>
  </si>
  <si>
    <t>Safe
Accel.
Distance</t>
  </si>
  <si>
    <t>Cells
Needed For
Complete
Stop</t>
  </si>
  <si>
    <t>lead x</t>
  </si>
  <si>
    <t>host x</t>
  </si>
  <si>
    <t>interval</t>
  </si>
  <si>
    <t>host safe dist.</t>
  </si>
  <si>
    <t>host speed diff multiplier</t>
  </si>
  <si>
    <t>lead cells travelled</t>
  </si>
  <si>
    <t>host cells travelled</t>
  </si>
  <si>
    <t>host safe dist. From lead</t>
  </si>
  <si>
    <t>lead mph (for physics)</t>
  </si>
  <si>
    <t>host mph (for physics)</t>
  </si>
  <si>
    <t>lead mph (for next physics cycle)</t>
  </si>
  <si>
    <t>lead user/vehicle change mph (queued)</t>
  </si>
  <si>
    <t>host mph (for next physics cycle)</t>
  </si>
  <si>
    <t>host user/vehicle change mph (queued)</t>
  </si>
  <si>
    <t>lead/host mph diff</t>
  </si>
  <si>
    <t>lead/host cell distance</t>
  </si>
  <si>
    <t>Interval
(MPS)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</si>
</sst>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0EF5-0CC7-4152-8DAF-3149874E059B}">
  <dimension ref="A2:AT23"/>
  <sheetViews>
    <sheetView tabSelected="1" workbookViewId="0">
      <pane xSplit="1" topLeftCell="K1" activePane="topRight" state="frozen"/>
      <selection pane="topRight" activeCell="AO8" sqref="AO8"/>
    </sheetView>
  </sheetViews>
  <sheetFormatPr defaultRowHeight="14.4" x14ac:dyDescent="0.55000000000000004"/>
  <cols>
    <col min="4" max="4" width="6.68359375" bestFit="1" customWidth="1"/>
    <col min="5" max="5" width="13" customWidth="1"/>
    <col min="6" max="6" width="7.578125" bestFit="1" customWidth="1"/>
    <col min="9" max="9" width="10" customWidth="1"/>
    <col min="10" max="10" width="33.734375" customWidth="1"/>
    <col min="11" max="27" width="3.68359375" bestFit="1" customWidth="1"/>
    <col min="29" max="29" width="33.5234375" customWidth="1"/>
    <col min="30" max="46" width="3.68359375" bestFit="1" customWidth="1"/>
  </cols>
  <sheetData>
    <row r="2" spans="1:46" ht="57.6" x14ac:dyDescent="0.55000000000000004">
      <c r="A2" t="s">
        <v>0</v>
      </c>
      <c r="B2" t="s">
        <v>1</v>
      </c>
      <c r="C2" t="s">
        <v>2</v>
      </c>
      <c r="D2" s="1" t="s">
        <v>24</v>
      </c>
      <c r="E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10</v>
      </c>
      <c r="K2" s="1"/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  <c r="AA2">
        <v>15</v>
      </c>
      <c r="AC2" s="1" t="s">
        <v>10</v>
      </c>
      <c r="AD2" s="1"/>
      <c r="AF2">
        <v>1</v>
      </c>
      <c r="AG2">
        <v>2</v>
      </c>
      <c r="AH2">
        <v>3</v>
      </c>
      <c r="AI2">
        <v>4</v>
      </c>
      <c r="AJ2">
        <v>5</v>
      </c>
      <c r="AK2">
        <v>6</v>
      </c>
      <c r="AL2">
        <v>7</v>
      </c>
      <c r="AM2">
        <v>8</v>
      </c>
      <c r="AN2">
        <v>9</v>
      </c>
      <c r="AO2">
        <v>10</v>
      </c>
      <c r="AP2">
        <v>11</v>
      </c>
      <c r="AQ2">
        <v>12</v>
      </c>
      <c r="AR2">
        <v>13</v>
      </c>
      <c r="AS2">
        <v>14</v>
      </c>
      <c r="AT2">
        <v>15</v>
      </c>
    </row>
    <row r="3" spans="1:46" x14ac:dyDescent="0.55000000000000004">
      <c r="A3">
        <v>0</v>
      </c>
      <c r="B3">
        <v>5280</v>
      </c>
      <c r="C3">
        <v>3600000</v>
      </c>
      <c r="D3">
        <v>250</v>
      </c>
      <c r="E3">
        <f>((A3*B3)/C3)*D3</f>
        <v>0</v>
      </c>
      <c r="F3">
        <v>3</v>
      </c>
      <c r="G3">
        <v>3</v>
      </c>
      <c r="H3">
        <v>5</v>
      </c>
      <c r="I3">
        <v>0</v>
      </c>
    </row>
    <row r="4" spans="1:46" x14ac:dyDescent="0.55000000000000004">
      <c r="A4">
        <v>5</v>
      </c>
      <c r="B4">
        <v>5280</v>
      </c>
      <c r="C4">
        <v>3600000</v>
      </c>
      <c r="D4">
        <v>250</v>
      </c>
      <c r="E4">
        <f t="shared" ref="E4:E23" si="0">((A4*B4)/C4)*D4</f>
        <v>1.8333333333333333</v>
      </c>
      <c r="F4">
        <v>5</v>
      </c>
      <c r="G4">
        <v>5</v>
      </c>
      <c r="H4">
        <v>8</v>
      </c>
      <c r="I4">
        <v>2</v>
      </c>
    </row>
    <row r="5" spans="1:46" x14ac:dyDescent="0.55000000000000004">
      <c r="A5">
        <v>10</v>
      </c>
      <c r="B5">
        <v>5280</v>
      </c>
      <c r="C5">
        <v>3600000</v>
      </c>
      <c r="D5">
        <v>250</v>
      </c>
      <c r="E5">
        <f t="shared" si="0"/>
        <v>3.6666666666666665</v>
      </c>
      <c r="F5">
        <v>15</v>
      </c>
      <c r="G5">
        <v>8</v>
      </c>
      <c r="H5">
        <v>12</v>
      </c>
      <c r="I5">
        <v>6</v>
      </c>
      <c r="J5" t="s">
        <v>19</v>
      </c>
      <c r="K5">
        <v>0</v>
      </c>
      <c r="L5" s="8">
        <v>-5</v>
      </c>
      <c r="M5" s="9">
        <v>-5</v>
      </c>
      <c r="N5" s="10">
        <v>-5</v>
      </c>
      <c r="O5">
        <v>-5</v>
      </c>
      <c r="P5">
        <v>-5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 t="s">
        <v>19</v>
      </c>
      <c r="AD5">
        <v>0</v>
      </c>
      <c r="AE5" s="8">
        <v>-5</v>
      </c>
      <c r="AF5" s="9">
        <v>-5</v>
      </c>
      <c r="AG5" s="10">
        <v>-5</v>
      </c>
      <c r="AH5">
        <v>-5</v>
      </c>
      <c r="AI5">
        <v>-5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55000000000000004">
      <c r="A6">
        <v>15</v>
      </c>
      <c r="B6">
        <v>5280</v>
      </c>
      <c r="C6">
        <v>3600000</v>
      </c>
      <c r="D6">
        <v>250</v>
      </c>
      <c r="E6">
        <f t="shared" si="0"/>
        <v>5.5</v>
      </c>
      <c r="F6">
        <v>26</v>
      </c>
      <c r="G6">
        <v>12</v>
      </c>
      <c r="H6">
        <v>16</v>
      </c>
      <c r="I6">
        <v>12</v>
      </c>
      <c r="J6" t="s">
        <v>16</v>
      </c>
      <c r="K6">
        <v>25</v>
      </c>
      <c r="L6">
        <v>25</v>
      </c>
      <c r="M6">
        <v>20</v>
      </c>
      <c r="N6">
        <v>15</v>
      </c>
      <c r="O6">
        <v>10</v>
      </c>
      <c r="P6">
        <v>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t="s">
        <v>16</v>
      </c>
      <c r="AD6">
        <v>30</v>
      </c>
      <c r="AE6">
        <v>30</v>
      </c>
      <c r="AF6">
        <v>25</v>
      </c>
      <c r="AG6">
        <v>20</v>
      </c>
      <c r="AH6">
        <v>15</v>
      </c>
      <c r="AI6">
        <v>10</v>
      </c>
      <c r="AJ6">
        <v>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55000000000000004">
      <c r="A7">
        <v>20</v>
      </c>
      <c r="B7">
        <v>5280</v>
      </c>
      <c r="C7">
        <v>3600000</v>
      </c>
      <c r="D7">
        <v>250</v>
      </c>
      <c r="E7">
        <f t="shared" si="0"/>
        <v>7.333333333333333</v>
      </c>
      <c r="F7">
        <v>39</v>
      </c>
      <c r="G7">
        <v>16</v>
      </c>
      <c r="H7">
        <v>20</v>
      </c>
      <c r="I7">
        <v>20</v>
      </c>
      <c r="J7" t="s">
        <v>13</v>
      </c>
      <c r="K7">
        <v>10</v>
      </c>
      <c r="L7">
        <v>10</v>
      </c>
      <c r="M7">
        <v>10</v>
      </c>
      <c r="N7">
        <v>8</v>
      </c>
      <c r="O7">
        <v>6</v>
      </c>
      <c r="P7">
        <v>4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t="s">
        <v>13</v>
      </c>
      <c r="AD7">
        <v>11</v>
      </c>
      <c r="AE7">
        <v>11</v>
      </c>
      <c r="AF7">
        <v>10</v>
      </c>
      <c r="AG7">
        <v>8</v>
      </c>
      <c r="AH7">
        <v>6</v>
      </c>
      <c r="AI7">
        <v>4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55000000000000004">
      <c r="A8">
        <v>25</v>
      </c>
      <c r="B8">
        <v>5280</v>
      </c>
      <c r="C8">
        <v>3600000</v>
      </c>
      <c r="D8">
        <v>250</v>
      </c>
      <c r="E8">
        <f t="shared" si="0"/>
        <v>9.1666666666666661</v>
      </c>
      <c r="F8">
        <v>55</v>
      </c>
      <c r="G8">
        <v>20</v>
      </c>
      <c r="H8">
        <v>24</v>
      </c>
      <c r="I8">
        <v>30</v>
      </c>
      <c r="J8" t="s">
        <v>18</v>
      </c>
      <c r="K8">
        <v>25</v>
      </c>
      <c r="L8" s="8">
        <v>20</v>
      </c>
      <c r="M8" s="9">
        <v>15</v>
      </c>
      <c r="N8" s="10">
        <v>10</v>
      </c>
      <c r="O8">
        <v>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t="s">
        <v>18</v>
      </c>
      <c r="AD8">
        <v>30</v>
      </c>
      <c r="AE8" s="8">
        <v>25</v>
      </c>
      <c r="AF8" s="9">
        <v>20</v>
      </c>
      <c r="AG8" s="10">
        <v>15</v>
      </c>
      <c r="AH8">
        <v>10</v>
      </c>
      <c r="AI8">
        <v>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55000000000000004">
      <c r="A9">
        <v>30</v>
      </c>
      <c r="B9">
        <v>5280</v>
      </c>
      <c r="C9">
        <v>3600000</v>
      </c>
      <c r="D9">
        <v>250</v>
      </c>
      <c r="E9">
        <f t="shared" si="0"/>
        <v>11</v>
      </c>
      <c r="F9">
        <v>74</v>
      </c>
      <c r="G9">
        <v>24</v>
      </c>
      <c r="H9">
        <v>28</v>
      </c>
      <c r="I9">
        <v>41</v>
      </c>
      <c r="J9" t="s">
        <v>8</v>
      </c>
      <c r="K9">
        <v>290</v>
      </c>
      <c r="L9">
        <v>300</v>
      </c>
      <c r="M9">
        <v>310</v>
      </c>
      <c r="N9">
        <v>318</v>
      </c>
      <c r="O9">
        <v>324</v>
      </c>
      <c r="P9">
        <v>328</v>
      </c>
      <c r="Q9">
        <v>330</v>
      </c>
      <c r="R9">
        <v>330</v>
      </c>
      <c r="S9">
        <v>330</v>
      </c>
      <c r="T9">
        <v>330</v>
      </c>
      <c r="U9">
        <v>330</v>
      </c>
      <c r="V9">
        <v>330</v>
      </c>
      <c r="W9">
        <v>330</v>
      </c>
      <c r="X9">
        <v>330</v>
      </c>
      <c r="Y9">
        <v>330</v>
      </c>
      <c r="Z9">
        <v>330</v>
      </c>
      <c r="AA9">
        <v>330</v>
      </c>
      <c r="AC9" t="s">
        <v>8</v>
      </c>
      <c r="AD9">
        <v>265</v>
      </c>
      <c r="AE9">
        <v>276</v>
      </c>
      <c r="AF9">
        <v>310</v>
      </c>
      <c r="AG9">
        <v>318</v>
      </c>
      <c r="AH9">
        <v>324</v>
      </c>
      <c r="AI9">
        <v>328</v>
      </c>
      <c r="AJ9">
        <v>330</v>
      </c>
      <c r="AK9">
        <v>330</v>
      </c>
      <c r="AL9">
        <v>330</v>
      </c>
      <c r="AM9">
        <v>330</v>
      </c>
      <c r="AN9">
        <v>330</v>
      </c>
      <c r="AO9">
        <v>330</v>
      </c>
      <c r="AP9">
        <v>330</v>
      </c>
      <c r="AQ9">
        <v>330</v>
      </c>
      <c r="AR9">
        <v>330</v>
      </c>
      <c r="AS9">
        <v>330</v>
      </c>
      <c r="AT9">
        <v>330</v>
      </c>
    </row>
    <row r="10" spans="1:46" x14ac:dyDescent="0.55000000000000004">
      <c r="A10">
        <v>35</v>
      </c>
      <c r="B10">
        <v>5280</v>
      </c>
      <c r="C10">
        <v>3600000</v>
      </c>
      <c r="D10">
        <v>250</v>
      </c>
      <c r="E10">
        <f t="shared" si="0"/>
        <v>12.833333333333334</v>
      </c>
      <c r="F10">
        <v>95</v>
      </c>
      <c r="G10" s="2">
        <v>28</v>
      </c>
      <c r="H10">
        <v>32</v>
      </c>
      <c r="I10">
        <v>54</v>
      </c>
    </row>
    <row r="11" spans="1:46" x14ac:dyDescent="0.55000000000000004">
      <c r="A11">
        <v>40</v>
      </c>
      <c r="B11">
        <v>5280</v>
      </c>
      <c r="C11">
        <v>3600000</v>
      </c>
      <c r="D11">
        <v>250</v>
      </c>
      <c r="E11">
        <f t="shared" si="0"/>
        <v>14.666666666666666</v>
      </c>
      <c r="F11">
        <v>118</v>
      </c>
      <c r="G11">
        <v>32</v>
      </c>
      <c r="H11">
        <v>36</v>
      </c>
      <c r="I11">
        <v>69</v>
      </c>
      <c r="J11" t="s">
        <v>23</v>
      </c>
      <c r="K11" s="4">
        <f>SUM(K9-K18)</f>
        <v>49</v>
      </c>
      <c r="L11" s="3">
        <f>SUM(L9-L18)</f>
        <v>48</v>
      </c>
      <c r="M11" s="3">
        <f>SUM(M9-M18)</f>
        <v>47</v>
      </c>
      <c r="N11" s="3">
        <f>SUM(N9-N18)</f>
        <v>45</v>
      </c>
      <c r="O11" s="3">
        <f>SUM(O9-O18)</f>
        <v>43</v>
      </c>
      <c r="P11" s="4">
        <f>SUM(P9-P18)</f>
        <v>39</v>
      </c>
      <c r="Q11" s="4">
        <f>SUM(Q9-Q18)</f>
        <v>37</v>
      </c>
      <c r="R11" s="4">
        <f>SUM(R9-R18)</f>
        <v>33</v>
      </c>
      <c r="S11">
        <f t="shared" ref="S11:V11" si="1">SUM(S9-S18)</f>
        <v>29</v>
      </c>
      <c r="T11" s="4">
        <f t="shared" si="1"/>
        <v>25</v>
      </c>
      <c r="U11" s="3">
        <f t="shared" ref="U11:V11" si="2">SUM(U9-U18)</f>
        <v>21</v>
      </c>
      <c r="V11">
        <f t="shared" si="2"/>
        <v>13</v>
      </c>
      <c r="W11">
        <f t="shared" ref="W11:X11" si="3">SUM(W9-W18)</f>
        <v>11</v>
      </c>
      <c r="X11">
        <f t="shared" si="3"/>
        <v>9</v>
      </c>
      <c r="Y11">
        <f t="shared" ref="Y11:AA11" si="4">SUM(Y9-Y18)</f>
        <v>7</v>
      </c>
      <c r="Z11">
        <f t="shared" si="4"/>
        <v>5</v>
      </c>
      <c r="AA11">
        <f t="shared" si="4"/>
        <v>3</v>
      </c>
      <c r="AC11" t="s">
        <v>23</v>
      </c>
      <c r="AD11" s="4">
        <f>SUM(AD9-AD18)</f>
        <v>24</v>
      </c>
      <c r="AE11" s="3">
        <f>SUM(AE9-AE18)</f>
        <v>24</v>
      </c>
      <c r="AF11" s="3">
        <f>SUM(AF9-AF18)</f>
        <v>47</v>
      </c>
      <c r="AG11" s="3">
        <f>SUM(AG9-AG18)</f>
        <v>45</v>
      </c>
      <c r="AH11" s="3">
        <f>SUM(AH9-AH18)</f>
        <v>43</v>
      </c>
      <c r="AI11" s="4">
        <f>SUM(AI9-AI18)</f>
        <v>39</v>
      </c>
      <c r="AJ11" s="4">
        <f>SUM(AJ9-AJ18)</f>
        <v>37</v>
      </c>
      <c r="AK11" s="4">
        <f>SUM(AK9-AK18)</f>
        <v>33</v>
      </c>
      <c r="AL11">
        <f t="shared" ref="AL11:AT11" si="5">SUM(AL9-AL18)</f>
        <v>29</v>
      </c>
      <c r="AM11" s="4">
        <f t="shared" si="5"/>
        <v>25</v>
      </c>
      <c r="AN11" s="3">
        <f t="shared" si="5"/>
        <v>21</v>
      </c>
      <c r="AO11">
        <f t="shared" si="5"/>
        <v>13</v>
      </c>
      <c r="AP11">
        <f t="shared" si="5"/>
        <v>11</v>
      </c>
      <c r="AQ11">
        <f t="shared" si="5"/>
        <v>9</v>
      </c>
      <c r="AR11">
        <f t="shared" si="5"/>
        <v>7</v>
      </c>
      <c r="AS11">
        <f t="shared" si="5"/>
        <v>5</v>
      </c>
      <c r="AT11">
        <f t="shared" si="5"/>
        <v>3</v>
      </c>
    </row>
    <row r="12" spans="1:46" x14ac:dyDescent="0.55000000000000004">
      <c r="A12">
        <v>45</v>
      </c>
      <c r="B12">
        <v>5280</v>
      </c>
      <c r="C12">
        <v>3600000</v>
      </c>
      <c r="D12">
        <v>250</v>
      </c>
      <c r="E12">
        <f t="shared" si="0"/>
        <v>16.5</v>
      </c>
      <c r="F12">
        <v>144</v>
      </c>
      <c r="G12">
        <v>36</v>
      </c>
      <c r="H12">
        <v>40</v>
      </c>
      <c r="I12">
        <v>86</v>
      </c>
      <c r="J12" t="s">
        <v>22</v>
      </c>
      <c r="K12">
        <f>SUM(K6-K15)</f>
        <v>-5</v>
      </c>
      <c r="L12">
        <f>SUM(L6-L15)</f>
        <v>-5</v>
      </c>
      <c r="M12">
        <f>SUM(M6-M15)</f>
        <v>-10</v>
      </c>
      <c r="N12">
        <f>SUM(N6-N15)</f>
        <v>-10</v>
      </c>
      <c r="O12">
        <f>SUM(O6-O15)</f>
        <v>-10</v>
      </c>
      <c r="P12">
        <f>SUM(P6-P15)</f>
        <v>-10</v>
      </c>
      <c r="Q12">
        <f>SUM(Q6-Q15)</f>
        <v>-10</v>
      </c>
      <c r="R12">
        <f>SUM(R6-R15)</f>
        <v>-10</v>
      </c>
      <c r="S12">
        <f t="shared" ref="S12:T12" si="6">SUM(S6-S15)</f>
        <v>-10</v>
      </c>
      <c r="T12">
        <f t="shared" si="6"/>
        <v>-10</v>
      </c>
      <c r="U12">
        <f t="shared" ref="U12:V12" si="7">SUM(U6-U15)</f>
        <v>-10</v>
      </c>
      <c r="V12">
        <f t="shared" si="7"/>
        <v>-10</v>
      </c>
      <c r="W12">
        <f t="shared" ref="W12:X12" si="8">SUM(W6-W15)</f>
        <v>-5</v>
      </c>
      <c r="X12">
        <f t="shared" si="8"/>
        <v>-5</v>
      </c>
      <c r="Y12">
        <f t="shared" ref="Y12:AA12" si="9">SUM(Y6-Y15)</f>
        <v>-5</v>
      </c>
      <c r="Z12">
        <f t="shared" si="9"/>
        <v>-5</v>
      </c>
      <c r="AA12">
        <f t="shared" si="9"/>
        <v>0</v>
      </c>
      <c r="AC12" t="s">
        <v>22</v>
      </c>
      <c r="AD12">
        <f>SUM(AD6-AD15)</f>
        <v>0</v>
      </c>
      <c r="AE12">
        <f>SUM(AE6-AE15)</f>
        <v>0</v>
      </c>
      <c r="AF12">
        <f>SUM(AF6-AF15)</f>
        <v>-5</v>
      </c>
      <c r="AG12">
        <f>SUM(AG6-AG15)</f>
        <v>-5</v>
      </c>
      <c r="AH12">
        <f>SUM(AH6-AH15)</f>
        <v>-5</v>
      </c>
      <c r="AI12">
        <f>SUM(AI6-AI15)</f>
        <v>-5</v>
      </c>
      <c r="AJ12">
        <f>SUM(AJ6-AJ15)</f>
        <v>-5</v>
      </c>
      <c r="AK12">
        <f>SUM(AK6-AK15)</f>
        <v>-10</v>
      </c>
      <c r="AL12">
        <f t="shared" ref="AL12:AT12" si="10">SUM(AL6-AL15)</f>
        <v>-10</v>
      </c>
      <c r="AM12">
        <f t="shared" si="10"/>
        <v>-10</v>
      </c>
      <c r="AN12">
        <f t="shared" si="10"/>
        <v>-10</v>
      </c>
      <c r="AO12">
        <f t="shared" si="10"/>
        <v>-10</v>
      </c>
      <c r="AP12">
        <f t="shared" si="10"/>
        <v>-5</v>
      </c>
      <c r="AQ12">
        <f t="shared" si="10"/>
        <v>-5</v>
      </c>
      <c r="AR12">
        <f t="shared" si="10"/>
        <v>-5</v>
      </c>
      <c r="AS12">
        <f t="shared" si="10"/>
        <v>-5</v>
      </c>
      <c r="AT12">
        <f t="shared" si="10"/>
        <v>0</v>
      </c>
    </row>
    <row r="13" spans="1:46" x14ac:dyDescent="0.55000000000000004">
      <c r="A13">
        <v>50</v>
      </c>
      <c r="B13">
        <v>5280</v>
      </c>
      <c r="C13">
        <v>3600000</v>
      </c>
      <c r="D13">
        <v>250</v>
      </c>
      <c r="E13">
        <f t="shared" si="0"/>
        <v>18.333333333333332</v>
      </c>
      <c r="F13">
        <v>172</v>
      </c>
      <c r="G13">
        <v>40</v>
      </c>
      <c r="H13">
        <v>44</v>
      </c>
      <c r="I13">
        <v>105</v>
      </c>
    </row>
    <row r="14" spans="1:46" x14ac:dyDescent="0.55000000000000004">
      <c r="A14">
        <v>55</v>
      </c>
      <c r="B14">
        <v>5280</v>
      </c>
      <c r="C14">
        <v>3600000</v>
      </c>
      <c r="D14">
        <v>250</v>
      </c>
      <c r="E14">
        <f t="shared" si="0"/>
        <v>20.166666666666664</v>
      </c>
      <c r="F14">
        <v>207</v>
      </c>
      <c r="G14">
        <v>44</v>
      </c>
      <c r="H14">
        <v>48</v>
      </c>
      <c r="J14" t="s">
        <v>21</v>
      </c>
      <c r="K14">
        <v>0</v>
      </c>
      <c r="L14">
        <v>0</v>
      </c>
      <c r="M14" s="11">
        <v>-5</v>
      </c>
      <c r="N14" s="3">
        <v>-5</v>
      </c>
      <c r="O14" s="3">
        <v>-5</v>
      </c>
      <c r="P14" s="3">
        <v>-5</v>
      </c>
      <c r="Q14" s="4">
        <v>0</v>
      </c>
      <c r="R14" s="4">
        <v>0</v>
      </c>
      <c r="S14" s="4">
        <v>0</v>
      </c>
      <c r="T14" s="4">
        <v>0</v>
      </c>
      <c r="U14" s="3">
        <v>0</v>
      </c>
      <c r="V14" s="3">
        <v>-5</v>
      </c>
      <c r="W14" s="4">
        <v>0</v>
      </c>
      <c r="X14" s="4">
        <v>0</v>
      </c>
      <c r="Y14" s="4">
        <v>0</v>
      </c>
      <c r="Z14" s="4">
        <v>0</v>
      </c>
      <c r="AA14">
        <v>-5</v>
      </c>
      <c r="AC14" t="s">
        <v>21</v>
      </c>
      <c r="AD14">
        <v>0</v>
      </c>
      <c r="AE14">
        <v>0</v>
      </c>
      <c r="AF14" s="11">
        <v>-5</v>
      </c>
      <c r="AG14" s="3">
        <v>-5</v>
      </c>
      <c r="AH14" s="3">
        <v>-5</v>
      </c>
      <c r="AI14" s="3">
        <v>-5</v>
      </c>
      <c r="AJ14" s="4">
        <v>0</v>
      </c>
      <c r="AK14" s="4">
        <v>0</v>
      </c>
      <c r="AL14" s="4">
        <v>0</v>
      </c>
      <c r="AM14" s="4">
        <v>0</v>
      </c>
      <c r="AN14" s="3">
        <v>0</v>
      </c>
      <c r="AO14" s="3">
        <v>-5</v>
      </c>
      <c r="AP14" s="4">
        <v>0</v>
      </c>
      <c r="AQ14" s="4">
        <v>0</v>
      </c>
      <c r="AR14" s="4">
        <v>0</v>
      </c>
      <c r="AS14" s="4">
        <v>0</v>
      </c>
      <c r="AT14">
        <v>-5</v>
      </c>
    </row>
    <row r="15" spans="1:46" x14ac:dyDescent="0.55000000000000004">
      <c r="A15">
        <v>60</v>
      </c>
      <c r="B15">
        <v>5280</v>
      </c>
      <c r="C15">
        <v>3600000</v>
      </c>
      <c r="D15">
        <v>250</v>
      </c>
      <c r="E15">
        <f t="shared" si="0"/>
        <v>22</v>
      </c>
      <c r="F15">
        <v>239</v>
      </c>
      <c r="G15">
        <v>48</v>
      </c>
      <c r="H15">
        <v>52</v>
      </c>
      <c r="J15" t="s">
        <v>17</v>
      </c>
      <c r="K15">
        <v>30</v>
      </c>
      <c r="L15">
        <v>30</v>
      </c>
      <c r="M15" s="11">
        <v>30</v>
      </c>
      <c r="N15">
        <v>25</v>
      </c>
      <c r="O15">
        <v>20</v>
      </c>
      <c r="P15">
        <v>15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5</v>
      </c>
      <c r="X15">
        <v>5</v>
      </c>
      <c r="Y15">
        <v>5</v>
      </c>
      <c r="Z15">
        <v>5</v>
      </c>
      <c r="AA15">
        <v>0</v>
      </c>
      <c r="AC15" t="s">
        <v>17</v>
      </c>
      <c r="AD15">
        <v>30</v>
      </c>
      <c r="AE15">
        <v>30</v>
      </c>
      <c r="AF15" s="11">
        <v>30</v>
      </c>
      <c r="AG15">
        <v>25</v>
      </c>
      <c r="AH15">
        <v>20</v>
      </c>
      <c r="AI15">
        <v>15</v>
      </c>
      <c r="AJ15">
        <v>10</v>
      </c>
      <c r="AK15">
        <v>10</v>
      </c>
      <c r="AL15">
        <v>10</v>
      </c>
      <c r="AM15">
        <v>10</v>
      </c>
      <c r="AN15">
        <v>10</v>
      </c>
      <c r="AO15">
        <v>10</v>
      </c>
      <c r="AP15">
        <v>5</v>
      </c>
      <c r="AQ15">
        <v>5</v>
      </c>
      <c r="AR15">
        <v>5</v>
      </c>
      <c r="AS15">
        <v>5</v>
      </c>
      <c r="AT15">
        <v>0</v>
      </c>
    </row>
    <row r="16" spans="1:46" x14ac:dyDescent="0.55000000000000004">
      <c r="A16">
        <v>65</v>
      </c>
      <c r="B16">
        <v>5280</v>
      </c>
      <c r="C16">
        <v>3600000</v>
      </c>
      <c r="D16">
        <v>250</v>
      </c>
      <c r="E16">
        <f t="shared" si="0"/>
        <v>23.833333333333336</v>
      </c>
      <c r="F16">
        <v>275</v>
      </c>
      <c r="G16">
        <v>52</v>
      </c>
      <c r="H16">
        <v>56</v>
      </c>
      <c r="J16" t="s">
        <v>14</v>
      </c>
      <c r="K16">
        <v>11</v>
      </c>
      <c r="L16" s="4">
        <v>11</v>
      </c>
      <c r="M16" s="7">
        <v>11</v>
      </c>
      <c r="N16" s="4">
        <v>10</v>
      </c>
      <c r="O16" s="4">
        <v>8</v>
      </c>
      <c r="P16" s="4">
        <v>6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4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C16" t="s">
        <v>14</v>
      </c>
      <c r="AD16">
        <v>11</v>
      </c>
      <c r="AE16" s="4">
        <v>11</v>
      </c>
      <c r="AF16" s="7">
        <v>11</v>
      </c>
      <c r="AG16" s="4">
        <v>10</v>
      </c>
      <c r="AH16" s="4">
        <v>8</v>
      </c>
      <c r="AI16" s="4">
        <v>6</v>
      </c>
      <c r="AJ16" s="4">
        <v>4</v>
      </c>
      <c r="AK16" s="4">
        <v>4</v>
      </c>
      <c r="AL16" s="4">
        <v>4</v>
      </c>
      <c r="AM16" s="4">
        <v>4</v>
      </c>
      <c r="AN16" s="4">
        <v>4</v>
      </c>
      <c r="AO16" s="4">
        <v>4</v>
      </c>
      <c r="AP16" s="4">
        <v>2</v>
      </c>
      <c r="AQ16" s="4">
        <v>2</v>
      </c>
      <c r="AR16" s="4">
        <v>2</v>
      </c>
      <c r="AS16" s="4">
        <v>2</v>
      </c>
      <c r="AT16" s="4">
        <v>2</v>
      </c>
    </row>
    <row r="17" spans="1:46" x14ac:dyDescent="0.55000000000000004">
      <c r="A17">
        <v>70</v>
      </c>
      <c r="B17">
        <v>5280</v>
      </c>
      <c r="C17">
        <v>3600000</v>
      </c>
      <c r="D17">
        <v>250</v>
      </c>
      <c r="E17">
        <f t="shared" si="0"/>
        <v>25.666666666666668</v>
      </c>
      <c r="F17">
        <v>315</v>
      </c>
      <c r="G17">
        <v>56</v>
      </c>
      <c r="H17">
        <v>60</v>
      </c>
      <c r="J17" t="s">
        <v>20</v>
      </c>
      <c r="K17">
        <v>30</v>
      </c>
      <c r="L17" s="5">
        <v>30</v>
      </c>
      <c r="M17" s="6">
        <v>25</v>
      </c>
      <c r="N17">
        <v>20</v>
      </c>
      <c r="O17">
        <v>15</v>
      </c>
      <c r="P17">
        <v>10</v>
      </c>
      <c r="Q17">
        <v>10</v>
      </c>
      <c r="R17">
        <v>10</v>
      </c>
      <c r="S17">
        <v>10</v>
      </c>
      <c r="T17">
        <v>10</v>
      </c>
      <c r="U17">
        <v>10</v>
      </c>
      <c r="V17">
        <v>5</v>
      </c>
      <c r="W17">
        <v>5</v>
      </c>
      <c r="X17">
        <v>5</v>
      </c>
      <c r="Y17">
        <v>5</v>
      </c>
      <c r="Z17">
        <v>5</v>
      </c>
      <c r="AA17">
        <v>0</v>
      </c>
      <c r="AC17" t="s">
        <v>20</v>
      </c>
      <c r="AD17">
        <v>30</v>
      </c>
      <c r="AE17" s="5">
        <v>30</v>
      </c>
      <c r="AF17" s="6">
        <v>25</v>
      </c>
      <c r="AG17">
        <v>20</v>
      </c>
      <c r="AH17">
        <v>15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0</v>
      </c>
    </row>
    <row r="18" spans="1:46" x14ac:dyDescent="0.55000000000000004">
      <c r="A18">
        <v>75</v>
      </c>
      <c r="B18">
        <v>5280</v>
      </c>
      <c r="C18">
        <v>3600000</v>
      </c>
      <c r="D18">
        <v>250</v>
      </c>
      <c r="E18">
        <f>((A18*B18)/C18)*D18</f>
        <v>27.5</v>
      </c>
      <c r="F18">
        <v>356</v>
      </c>
      <c r="G18">
        <v>60</v>
      </c>
      <c r="H18">
        <v>64</v>
      </c>
      <c r="J18" t="s">
        <v>9</v>
      </c>
      <c r="K18">
        <v>241</v>
      </c>
      <c r="L18" s="2">
        <v>252</v>
      </c>
      <c r="M18" s="5">
        <v>263</v>
      </c>
      <c r="N18" s="6">
        <v>273</v>
      </c>
      <c r="O18">
        <v>281</v>
      </c>
      <c r="P18">
        <v>289</v>
      </c>
      <c r="Q18">
        <v>293</v>
      </c>
      <c r="R18">
        <v>297</v>
      </c>
      <c r="S18">
        <v>301</v>
      </c>
      <c r="T18">
        <v>305</v>
      </c>
      <c r="U18">
        <v>309</v>
      </c>
      <c r="V18">
        <v>317</v>
      </c>
      <c r="W18">
        <v>319</v>
      </c>
      <c r="X18">
        <v>321</v>
      </c>
      <c r="Y18">
        <v>323</v>
      </c>
      <c r="Z18">
        <v>325</v>
      </c>
      <c r="AA18">
        <v>327</v>
      </c>
      <c r="AC18" t="s">
        <v>9</v>
      </c>
      <c r="AD18">
        <v>241</v>
      </c>
      <c r="AE18" s="2">
        <v>252</v>
      </c>
      <c r="AF18" s="5">
        <v>263</v>
      </c>
      <c r="AG18" s="6">
        <v>273</v>
      </c>
      <c r="AH18">
        <v>281</v>
      </c>
      <c r="AI18">
        <v>289</v>
      </c>
      <c r="AJ18">
        <v>293</v>
      </c>
      <c r="AK18">
        <v>297</v>
      </c>
      <c r="AL18">
        <v>301</v>
      </c>
      <c r="AM18">
        <v>305</v>
      </c>
      <c r="AN18">
        <v>309</v>
      </c>
      <c r="AO18">
        <v>317</v>
      </c>
      <c r="AP18">
        <v>319</v>
      </c>
      <c r="AQ18">
        <v>321</v>
      </c>
      <c r="AR18">
        <v>323</v>
      </c>
      <c r="AS18">
        <v>325</v>
      </c>
      <c r="AT18">
        <v>327</v>
      </c>
    </row>
    <row r="19" spans="1:46" x14ac:dyDescent="0.55000000000000004">
      <c r="A19">
        <v>80</v>
      </c>
      <c r="B19">
        <v>5280</v>
      </c>
      <c r="C19">
        <v>3600000</v>
      </c>
      <c r="D19">
        <v>250</v>
      </c>
      <c r="E19">
        <f t="shared" si="0"/>
        <v>29.333333333333332</v>
      </c>
      <c r="F19">
        <v>400</v>
      </c>
      <c r="G19">
        <v>64</v>
      </c>
      <c r="H19">
        <v>68</v>
      </c>
      <c r="J19" t="s">
        <v>11</v>
      </c>
      <c r="K19">
        <v>24</v>
      </c>
      <c r="L19">
        <v>24</v>
      </c>
      <c r="M19">
        <v>24</v>
      </c>
      <c r="N19">
        <v>20</v>
      </c>
      <c r="O19">
        <v>16</v>
      </c>
      <c r="P19">
        <v>12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5</v>
      </c>
      <c r="X19">
        <v>5</v>
      </c>
      <c r="Y19">
        <v>5</v>
      </c>
      <c r="Z19">
        <v>5</v>
      </c>
      <c r="AA19">
        <v>5</v>
      </c>
      <c r="AC19" t="s">
        <v>11</v>
      </c>
      <c r="AD19">
        <v>24</v>
      </c>
      <c r="AE19">
        <v>24</v>
      </c>
      <c r="AF19">
        <v>24</v>
      </c>
      <c r="AG19">
        <v>20</v>
      </c>
      <c r="AH19">
        <v>16</v>
      </c>
      <c r="AI19">
        <v>12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5</v>
      </c>
      <c r="AQ19">
        <v>5</v>
      </c>
      <c r="AR19">
        <v>5</v>
      </c>
      <c r="AS19">
        <v>5</v>
      </c>
      <c r="AT19">
        <v>5</v>
      </c>
    </row>
    <row r="20" spans="1:46" x14ac:dyDescent="0.55000000000000004">
      <c r="A20">
        <v>85</v>
      </c>
      <c r="B20">
        <v>5280</v>
      </c>
      <c r="C20">
        <v>3600000</v>
      </c>
      <c r="D20">
        <v>250</v>
      </c>
      <c r="E20">
        <f t="shared" si="0"/>
        <v>31.166666666666664</v>
      </c>
      <c r="F20">
        <v>446</v>
      </c>
      <c r="G20">
        <v>68</v>
      </c>
      <c r="H20">
        <v>72</v>
      </c>
      <c r="J20" t="s">
        <v>12</v>
      </c>
      <c r="K20">
        <v>2</v>
      </c>
      <c r="L20">
        <v>2</v>
      </c>
      <c r="M20">
        <f>SUM(ABS(M12)/5)+1</f>
        <v>3</v>
      </c>
      <c r="N20">
        <f>SUM(ABS(N12)/5)+1</f>
        <v>3</v>
      </c>
      <c r="O20">
        <f>SUM(ABS(O12)/5)+1</f>
        <v>3</v>
      </c>
      <c r="P20">
        <f>SUM(ABS(P12)/5)+1</f>
        <v>3</v>
      </c>
      <c r="Q20">
        <f>SUM(ABS(Q12)/5)+1</f>
        <v>3</v>
      </c>
      <c r="R20">
        <f>SUM(ABS(R12)/5)+1</f>
        <v>3</v>
      </c>
      <c r="S20">
        <f t="shared" ref="S20:AA20" si="11">SUM(ABS(S12)/5)+1</f>
        <v>3</v>
      </c>
      <c r="T20">
        <f t="shared" si="11"/>
        <v>3</v>
      </c>
      <c r="U20">
        <f t="shared" si="11"/>
        <v>3</v>
      </c>
      <c r="V20">
        <f t="shared" si="11"/>
        <v>3</v>
      </c>
      <c r="W20">
        <f t="shared" si="11"/>
        <v>2</v>
      </c>
      <c r="X20">
        <f t="shared" si="11"/>
        <v>2</v>
      </c>
      <c r="Y20">
        <f t="shared" si="11"/>
        <v>2</v>
      </c>
      <c r="Z20">
        <f t="shared" si="11"/>
        <v>2</v>
      </c>
      <c r="AA20">
        <f t="shared" si="11"/>
        <v>1</v>
      </c>
      <c r="AC20" t="s">
        <v>12</v>
      </c>
      <c r="AD20">
        <v>1</v>
      </c>
      <c r="AE20">
        <v>1</v>
      </c>
      <c r="AF20">
        <f>SUM(ABS(AF12)/5)+1</f>
        <v>2</v>
      </c>
      <c r="AG20">
        <f>SUM(ABS(AG12)/5)+1</f>
        <v>2</v>
      </c>
      <c r="AH20">
        <f>SUM(ABS(AH12)/5)+1</f>
        <v>2</v>
      </c>
      <c r="AI20">
        <f>SUM(ABS(AI12)/5)+1</f>
        <v>2</v>
      </c>
      <c r="AJ20">
        <f>SUM(ABS(AJ12)/5)+1</f>
        <v>2</v>
      </c>
      <c r="AK20">
        <f>SUM(ABS(AK12)/5)+1</f>
        <v>3</v>
      </c>
      <c r="AL20">
        <f t="shared" ref="AL20:AT20" si="12">SUM(ABS(AL12)/5)+1</f>
        <v>3</v>
      </c>
      <c r="AM20">
        <f t="shared" si="12"/>
        <v>3</v>
      </c>
      <c r="AN20">
        <f t="shared" si="12"/>
        <v>3</v>
      </c>
      <c r="AO20">
        <f t="shared" si="12"/>
        <v>3</v>
      </c>
      <c r="AP20">
        <f t="shared" si="12"/>
        <v>2</v>
      </c>
      <c r="AQ20">
        <f t="shared" si="12"/>
        <v>2</v>
      </c>
      <c r="AR20">
        <f t="shared" si="12"/>
        <v>2</v>
      </c>
      <c r="AS20">
        <f t="shared" si="12"/>
        <v>2</v>
      </c>
      <c r="AT20">
        <f t="shared" si="12"/>
        <v>1</v>
      </c>
    </row>
    <row r="21" spans="1:46" x14ac:dyDescent="0.55000000000000004">
      <c r="A21">
        <v>90</v>
      </c>
      <c r="B21">
        <v>5280</v>
      </c>
      <c r="C21">
        <v>3600000</v>
      </c>
      <c r="D21">
        <v>250</v>
      </c>
      <c r="E21">
        <f t="shared" si="0"/>
        <v>33</v>
      </c>
      <c r="F21">
        <v>494</v>
      </c>
      <c r="G21">
        <v>72</v>
      </c>
      <c r="H21">
        <v>76</v>
      </c>
      <c r="J21" t="s">
        <v>15</v>
      </c>
      <c r="K21">
        <f>SUM(K19*K20)</f>
        <v>48</v>
      </c>
      <c r="L21" s="3">
        <f>SUM(L19*L20)</f>
        <v>48</v>
      </c>
      <c r="M21" s="3">
        <f t="shared" ref="M21:Q21" si="13">SUM(M19*M20)</f>
        <v>72</v>
      </c>
      <c r="N21" s="3">
        <f t="shared" si="13"/>
        <v>60</v>
      </c>
      <c r="O21" s="3">
        <f t="shared" si="13"/>
        <v>48</v>
      </c>
      <c r="P21">
        <f t="shared" si="13"/>
        <v>36</v>
      </c>
      <c r="Q21" s="4">
        <f t="shared" si="13"/>
        <v>24</v>
      </c>
      <c r="R21" s="4">
        <f t="shared" ref="R21" si="14">SUM(R19*R20)</f>
        <v>24</v>
      </c>
      <c r="S21" s="4">
        <f t="shared" ref="S21" si="15">SUM(S19*S20)</f>
        <v>24</v>
      </c>
      <c r="T21" s="4">
        <f t="shared" ref="T21:W21" si="16">SUM(T19*T20)</f>
        <v>24</v>
      </c>
      <c r="U21" s="3">
        <f t="shared" si="16"/>
        <v>24</v>
      </c>
      <c r="V21" s="3">
        <f t="shared" si="16"/>
        <v>24</v>
      </c>
      <c r="W21" s="4">
        <f t="shared" si="16"/>
        <v>10</v>
      </c>
      <c r="X21" s="3">
        <f t="shared" ref="X21" si="17">SUM(X19*X20)</f>
        <v>10</v>
      </c>
      <c r="Y21" s="4">
        <f t="shared" ref="Y21" si="18">SUM(Y19*Y20)</f>
        <v>10</v>
      </c>
      <c r="Z21" s="4">
        <f t="shared" ref="Z21" si="19">SUM(Z19*Z20)</f>
        <v>10</v>
      </c>
      <c r="AA21" s="4">
        <f t="shared" ref="AA21" si="20">SUM(AA19*AA20)</f>
        <v>5</v>
      </c>
      <c r="AC21" t="s">
        <v>15</v>
      </c>
      <c r="AD21">
        <f>SUM(AD19*AD20)</f>
        <v>24</v>
      </c>
      <c r="AE21" s="3">
        <f>SUM(AE19*AE20)</f>
        <v>24</v>
      </c>
      <c r="AF21" s="3">
        <f t="shared" ref="AF21" si="21">SUM(AF19*AF20)</f>
        <v>48</v>
      </c>
      <c r="AG21" s="3">
        <f t="shared" ref="AG21" si="22">SUM(AG19*AG20)</f>
        <v>40</v>
      </c>
      <c r="AH21" s="3">
        <f t="shared" ref="AH21" si="23">SUM(AH19*AH20)</f>
        <v>32</v>
      </c>
      <c r="AI21">
        <f t="shared" ref="AI21" si="24">SUM(AI19*AI20)</f>
        <v>24</v>
      </c>
      <c r="AJ21" s="4">
        <f t="shared" ref="AJ21" si="25">SUM(AJ19*AJ20)</f>
        <v>16</v>
      </c>
      <c r="AK21" s="4">
        <f t="shared" ref="AK21" si="26">SUM(AK19*AK20)</f>
        <v>24</v>
      </c>
      <c r="AL21" s="4">
        <f t="shared" ref="AL21" si="27">SUM(AL19*AL20)</f>
        <v>24</v>
      </c>
      <c r="AM21" s="4">
        <f t="shared" ref="AM21" si="28">SUM(AM19*AM20)</f>
        <v>24</v>
      </c>
      <c r="AN21" s="3">
        <f t="shared" ref="AN21" si="29">SUM(AN19*AN20)</f>
        <v>24</v>
      </c>
      <c r="AO21" s="3">
        <f t="shared" ref="AO21" si="30">SUM(AO19*AO20)</f>
        <v>24</v>
      </c>
      <c r="AP21" s="4">
        <f t="shared" ref="AP21" si="31">SUM(AP19*AP20)</f>
        <v>10</v>
      </c>
      <c r="AQ21" s="3">
        <f t="shared" ref="AQ21" si="32">SUM(AQ19*AQ20)</f>
        <v>10</v>
      </c>
      <c r="AR21" s="4">
        <f t="shared" ref="AR21" si="33">SUM(AR19*AR20)</f>
        <v>10</v>
      </c>
      <c r="AS21" s="4">
        <f t="shared" ref="AS21" si="34">SUM(AS19*AS20)</f>
        <v>10</v>
      </c>
      <c r="AT21" s="4">
        <f t="shared" ref="AT21" si="35">SUM(AT19*AT20)</f>
        <v>5</v>
      </c>
    </row>
    <row r="22" spans="1:46" x14ac:dyDescent="0.55000000000000004">
      <c r="A22">
        <v>95</v>
      </c>
      <c r="B22">
        <v>5280</v>
      </c>
      <c r="C22">
        <v>3600000</v>
      </c>
      <c r="D22">
        <v>250</v>
      </c>
      <c r="E22">
        <f t="shared" si="0"/>
        <v>34.833333333333336</v>
      </c>
      <c r="F22">
        <v>545</v>
      </c>
      <c r="G22">
        <v>76</v>
      </c>
      <c r="H22">
        <v>80</v>
      </c>
    </row>
    <row r="23" spans="1:46" x14ac:dyDescent="0.55000000000000004">
      <c r="A23">
        <v>100</v>
      </c>
      <c r="B23">
        <v>5280</v>
      </c>
      <c r="C23">
        <v>3600000</v>
      </c>
      <c r="D23">
        <v>250</v>
      </c>
      <c r="E23">
        <f t="shared" si="0"/>
        <v>36.666666666666664</v>
      </c>
      <c r="F23">
        <v>598</v>
      </c>
      <c r="G23">
        <v>80</v>
      </c>
      <c r="H23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Embling</dc:creator>
  <cp:lastModifiedBy>Charles Embling</cp:lastModifiedBy>
  <dcterms:created xsi:type="dcterms:W3CDTF">2018-10-05T20:49:12Z</dcterms:created>
  <dcterms:modified xsi:type="dcterms:W3CDTF">2018-10-07T06:08:20Z</dcterms:modified>
</cp:coreProperties>
</file>