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24226"/>
  <mc:AlternateContent xmlns:mc="http://schemas.openxmlformats.org/markup-compatibility/2006">
    <mc:Choice Requires="x15">
      <x15ac:absPath xmlns:x15ac="http://schemas.microsoft.com/office/spreadsheetml/2010/11/ac" url="C:\Users\Hp user\Desktop\HR Attrition Insights\"/>
    </mc:Choice>
  </mc:AlternateContent>
  <xr:revisionPtr revIDLastSave="0" documentId="8_{29C1A331-E65A-4CE8-9024-3DDA5A407589}" xr6:coauthVersionLast="47" xr6:coauthVersionMax="47" xr10:uidLastSave="{00000000-0000-0000-0000-000000000000}"/>
  <bookViews>
    <workbookView xWindow="-110" yWindow="-110" windowWidth="19420" windowHeight="10300" activeTab="2" xr2:uid="{00000000-000D-0000-FFFF-FFFF00000000}"/>
  </bookViews>
  <sheets>
    <sheet name="HRData" sheetId="1" r:id="rId1"/>
    <sheet name="work Area" sheetId="2" r:id="rId2"/>
    <sheet name="Dashbord " sheetId="3" r:id="rId3"/>
  </sheets>
  <definedNames>
    <definedName name="Slicer_EducationLevel">#N/A</definedName>
    <definedName name="Slicer_Gender">#N/A</definedName>
    <definedName name="Slicer_MaritalStatus">#N/A</definedName>
    <definedName name="Slicer_WorkLifeBalanc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2" l="1"/>
  <c r="G3" i="2"/>
  <c r="F4" i="2"/>
  <c r="F5" i="2"/>
  <c r="E4" i="2"/>
  <c r="E5" i="2"/>
  <c r="E3" i="2"/>
  <c r="G54" i="2"/>
  <c r="H54" i="2"/>
  <c r="G55" i="2"/>
  <c r="H55" i="2"/>
  <c r="G56" i="2"/>
  <c r="H56" i="2"/>
  <c r="G57" i="2"/>
  <c r="H57" i="2"/>
  <c r="G58" i="2"/>
  <c r="H58" i="2"/>
  <c r="F55" i="2"/>
  <c r="F56" i="2"/>
  <c r="F57" i="2"/>
  <c r="F58" i="2"/>
  <c r="F54" i="2"/>
  <c r="I47" i="2"/>
  <c r="J47" i="2"/>
  <c r="K47" i="2"/>
  <c r="L47" i="2"/>
  <c r="M47" i="2"/>
  <c r="I48" i="2"/>
  <c r="J48" i="2"/>
  <c r="K48" i="2"/>
  <c r="L48" i="2"/>
  <c r="M48" i="2"/>
  <c r="I49" i="2"/>
  <c r="J49" i="2"/>
  <c r="K49" i="2"/>
  <c r="L49" i="2"/>
  <c r="M49" i="2"/>
  <c r="I50" i="2"/>
  <c r="J50" i="2"/>
  <c r="K50" i="2"/>
  <c r="L50" i="2"/>
  <c r="M50" i="2"/>
  <c r="H48" i="2"/>
  <c r="H49" i="2"/>
  <c r="H50" i="2"/>
  <c r="H47" i="2"/>
  <c r="F40" i="2"/>
  <c r="F41" i="2"/>
  <c r="F42" i="2"/>
  <c r="F43" i="2"/>
  <c r="E41" i="2"/>
  <c r="E42" i="2"/>
  <c r="E43" i="2"/>
  <c r="E40" i="2"/>
  <c r="F34" i="2"/>
  <c r="G34" i="2"/>
  <c r="F35" i="2"/>
  <c r="G35" i="2"/>
  <c r="F36" i="2"/>
  <c r="G36" i="2"/>
  <c r="F37" i="2"/>
  <c r="G37" i="2"/>
  <c r="E35" i="2"/>
  <c r="E36" i="2"/>
  <c r="E37" i="2"/>
  <c r="E34" i="2"/>
  <c r="G20" i="2"/>
  <c r="H20" i="2"/>
  <c r="G21" i="2"/>
  <c r="H21" i="2"/>
  <c r="G22" i="2"/>
  <c r="H22" i="2"/>
  <c r="G23" i="2"/>
  <c r="H23" i="2"/>
  <c r="G24" i="2"/>
  <c r="H24" i="2"/>
  <c r="G25" i="2"/>
  <c r="H25" i="2"/>
  <c r="G26" i="2"/>
  <c r="H26" i="2"/>
  <c r="G27" i="2"/>
  <c r="H27" i="2"/>
  <c r="G28" i="2"/>
  <c r="H28" i="2"/>
  <c r="G29" i="2"/>
  <c r="H29" i="2"/>
  <c r="F21" i="2"/>
  <c r="F22" i="2"/>
  <c r="F23" i="2"/>
  <c r="F24" i="2"/>
  <c r="F25" i="2"/>
  <c r="F26" i="2"/>
  <c r="F27" i="2"/>
  <c r="F28" i="2"/>
  <c r="F29" i="2"/>
  <c r="F20" i="2"/>
  <c r="G10" i="2"/>
  <c r="H10" i="2"/>
  <c r="G11" i="2"/>
  <c r="H11" i="2"/>
  <c r="G12" i="2"/>
  <c r="H12" i="2"/>
  <c r="G13" i="2"/>
  <c r="H13" i="2"/>
  <c r="F11" i="2"/>
  <c r="F12" i="2"/>
  <c r="F13" i="2"/>
  <c r="F10" i="2"/>
  <c r="D4" i="2"/>
  <c r="G4" i="2" s="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D5" i="2"/>
  <c r="G5" i="2" s="1"/>
</calcChain>
</file>

<file path=xl/sharedStrings.xml><?xml version="1.0" encoding="utf-8"?>
<sst xmlns="http://schemas.openxmlformats.org/spreadsheetml/2006/main" count="7080" uniqueCount="67">
  <si>
    <t>EmployeeID</t>
  </si>
  <si>
    <t>Age</t>
  </si>
  <si>
    <t>Gender</t>
  </si>
  <si>
    <t>Department</t>
  </si>
  <si>
    <t>JobRole</t>
  </si>
  <si>
    <t>EducationLevel</t>
  </si>
  <si>
    <t>MaritalStatus</t>
  </si>
  <si>
    <t>MonthlyIncome</t>
  </si>
  <si>
    <t>TotalWorkingYears</t>
  </si>
  <si>
    <t>YearsAtCompany</t>
  </si>
  <si>
    <t>YearsSinceLastPromotion</t>
  </si>
  <si>
    <t>JobSatisfaction</t>
  </si>
  <si>
    <t>EnvironmentSatisfaction</t>
  </si>
  <si>
    <t>WorkLifeBalance</t>
  </si>
  <si>
    <t>PerformanceRating</t>
  </si>
  <si>
    <t>DistanceFromHome</t>
  </si>
  <si>
    <t>Attrition</t>
  </si>
  <si>
    <t>Male</t>
  </si>
  <si>
    <t>Female</t>
  </si>
  <si>
    <t>Sales</t>
  </si>
  <si>
    <t>Human Resources</t>
  </si>
  <si>
    <t>Research &amp; Development</t>
  </si>
  <si>
    <t>Healthcare Representative</t>
  </si>
  <si>
    <t>Manufacturing Director</t>
  </si>
  <si>
    <t>Sales Representative</t>
  </si>
  <si>
    <t>Manager</t>
  </si>
  <si>
    <t>Laboratory Technician</t>
  </si>
  <si>
    <t>Technical Analyst</t>
  </si>
  <si>
    <t>Sales Executive</t>
  </si>
  <si>
    <t>Research Scientist</t>
  </si>
  <si>
    <t>College</t>
  </si>
  <si>
    <t>Doctor</t>
  </si>
  <si>
    <t>Below College</t>
  </si>
  <si>
    <t>Bachelor</t>
  </si>
  <si>
    <t>Master</t>
  </si>
  <si>
    <t>Single</t>
  </si>
  <si>
    <t>Married</t>
  </si>
  <si>
    <t>Divorced</t>
  </si>
  <si>
    <t>Bad</t>
  </si>
  <si>
    <t>Best</t>
  </si>
  <si>
    <t>Better</t>
  </si>
  <si>
    <t>Good</t>
  </si>
  <si>
    <t>No</t>
  </si>
  <si>
    <t>Yes</t>
  </si>
  <si>
    <t>Count of EmployeeID</t>
  </si>
  <si>
    <t xml:space="preserve">Attrition </t>
  </si>
  <si>
    <t xml:space="preserve">Over All Attrition Rate </t>
  </si>
  <si>
    <t xml:space="preserve">Job Role </t>
  </si>
  <si>
    <t xml:space="preserve">Department </t>
  </si>
  <si>
    <t xml:space="preserve">Age Adjusted </t>
  </si>
  <si>
    <t>30-40</t>
  </si>
  <si>
    <t>Above 40</t>
  </si>
  <si>
    <t>Under 30</t>
  </si>
  <si>
    <t xml:space="preserve">Age Range </t>
  </si>
  <si>
    <t xml:space="preserve">Employee Count </t>
  </si>
  <si>
    <t>Age Group</t>
  </si>
  <si>
    <t xml:space="preserve">Employee count </t>
  </si>
  <si>
    <t xml:space="preserve">Qualification </t>
  </si>
  <si>
    <t xml:space="preserve"> %Change </t>
  </si>
  <si>
    <t xml:space="preserve">     A: Yes /No   </t>
  </si>
  <si>
    <t xml:space="preserve">
Employee Attrition Breakdown by Job Role </t>
  </si>
  <si>
    <t>Employee Attrition by Age Group</t>
  </si>
  <si>
    <t xml:space="preserve">Monthly income by department </t>
  </si>
  <si>
    <t xml:space="preserve">Number of Employee  grouped by Age group stacked with its Qualification </t>
  </si>
  <si>
    <t xml:space="preserve">Job Satisfaction </t>
  </si>
  <si>
    <t>Average of MonthlyIncome</t>
  </si>
  <si>
    <t xml:space="preserve">Employee Attrition by Department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</si>
</sst>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_ ;_-[$$-409]* \-#,##0\ ;_-[$$-409]* &quot;-&quot;??_ ;_-@_ "/>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9" fontId="0" fillId="0" borderId="0" xfId="1" applyFont="1"/>
    <xf numFmtId="164" fontId="1" fillId="0" borderId="1" xfId="0" applyNumberFormat="1" applyFont="1" applyBorder="1" applyAlignment="1">
      <alignment horizontal="center" vertical="top"/>
    </xf>
    <xf numFmtId="164" fontId="0" fillId="0" borderId="0" xfId="0" applyNumberFormat="1"/>
    <xf numFmtId="1" fontId="1" fillId="0" borderId="1" xfId="0" applyNumberFormat="1" applyFont="1" applyBorder="1" applyAlignment="1">
      <alignment horizontal="center" vertical="top"/>
    </xf>
    <xf numFmtId="1" fontId="0" fillId="0" borderId="0" xfId="0" applyNumberFormat="1"/>
    <xf numFmtId="0" fontId="1" fillId="0" borderId="0" xfId="0" applyFont="1"/>
    <xf numFmtId="0" fontId="1" fillId="0" borderId="0" xfId="0" applyFont="1" applyAlignment="1">
      <alignment horizontal="left" wrapText="1"/>
    </xf>
    <xf numFmtId="0" fontId="1" fillId="0" borderId="0" xfId="0" applyFont="1" applyAlignment="1">
      <alignment horizontal="left"/>
    </xf>
  </cellXfs>
  <cellStyles count="2">
    <cellStyle name="Normal" xfId="0" builtinId="0"/>
    <cellStyle name="Percent" xfId="1" builtinId="5"/>
  </cellStyles>
  <dxfs count="16">
    <dxf>
      <numFmt numFmtId="164" formatCode="_-[$$-409]* #,##0_ ;_-[$$-409]* \-#,##0\ ;_-[$$-409]* &quot;-&quot;??_ ;_-@_ "/>
    </dxf>
    <dxf>
      <numFmt numFmtId="164" formatCode="_-[$$-409]* #,##0_ ;_-[$$-409]* \-#,##0\ ;_-[$$-409]* &quot;-&quot;??_ ;_-@_ "/>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4" formatCode="_-[$$-409]* #,##0_ ;_-[$$-409]* \-#,##0\ ;_-[$$-409]* &quot;-&quot;??_ ;_-@_ "/>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color theme="1"/>
      </font>
      <border>
        <bottom style="thin">
          <color theme="4"/>
        </bottom>
        <vertical/>
        <horizontal/>
      </border>
    </dxf>
    <dxf>
      <font>
        <color theme="1"/>
      </font>
      <border diagonalUp="0" diagonalDown="0">
        <left/>
        <right/>
        <top/>
        <bottom/>
        <vertical/>
        <horizontal/>
      </border>
    </dxf>
  </dxfs>
  <tableStyles count="1" defaultTableStyle="TableStyleMedium9" defaultPivotStyle="PivotStyleLight16">
    <tableStyle name="SlicerStyleLight1 2" pivot="0" table="0" count="10" xr9:uid="{C5C657EB-FE4D-433B-A4A3-C451AC396B4E}">
      <tableStyleElement type="wholeTable" dxfId="15"/>
      <tableStyleElement type="headerRow" dxfId="1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1.xml"/><Relationship Id="rId1" Type="http://schemas.microsoft.com/office/2011/relationships/chartStyle" Target="style1.xml"/><Relationship Id="rId4" Type="http://schemas.openxmlformats.org/officeDocument/2006/relationships/image" Target="../media/image2.jpeg"/></Relationships>
</file>

<file path=xl/charts/_rels/chart2.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2.xml"/><Relationship Id="rId1" Type="http://schemas.microsoft.com/office/2011/relationships/chartStyle" Target="style2.xml"/><Relationship Id="rId4" Type="http://schemas.openxmlformats.org/officeDocument/2006/relationships/image" Target="../media/image2.jpeg"/></Relationships>
</file>

<file path=xl/charts/_rels/chart3.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3.xml"/><Relationship Id="rId1" Type="http://schemas.microsoft.com/office/2011/relationships/chartStyle" Target="style3.xml"/><Relationship Id="rId4" Type="http://schemas.openxmlformats.org/officeDocument/2006/relationships/image" Target="../media/image2.jpeg"/></Relationships>
</file>

<file path=xl/charts/_rels/chart4.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4.xml"/><Relationship Id="rId1" Type="http://schemas.microsoft.com/office/2011/relationships/chartStyle" Target="style4.xml"/><Relationship Id="rId4" Type="http://schemas.openxmlformats.org/officeDocument/2006/relationships/image" Target="../media/image2.jpeg"/></Relationships>
</file>

<file path=xl/charts/_rels/chart5.xml.rels><?xml version="1.0" encoding="UTF-8" standalone="yes"?>
<Relationships xmlns="http://schemas.openxmlformats.org/package/2006/relationships"><Relationship Id="rId3" Type="http://schemas.openxmlformats.org/officeDocument/2006/relationships/image" Target="../media/image3.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1.jpeg"/><Relationship Id="rId2" Type="http://schemas.microsoft.com/office/2011/relationships/chartColorStyle" Target="colors6.xml"/><Relationship Id="rId1" Type="http://schemas.microsoft.com/office/2011/relationships/chartStyle" Target="style6.xml"/><Relationship Id="rId4" Type="http://schemas.openxmlformats.org/officeDocument/2006/relationships/image" Target="../media/image2.jpe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[HR_Attrition_.xlsx]work Area!PivotTable1</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latin typeface="+mj-lt"/>
              </a:rPr>
              <a:t>Over all Attriton Rate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blipFill>
            <a:blip xmlns:r="http://schemas.openxmlformats.org/officeDocument/2006/relationships" r:embed="rId3"/>
            <a:tile tx="0" ty="0" sx="100000" sy="100000" flip="none" algn="tl"/>
          </a:blipFill>
          <a:ln>
            <a:noFill/>
          </a:ln>
          <a:effectLst>
            <a:outerShdw blurRad="254000" sx="102000" sy="102000" algn="ctr" rotWithShape="0">
              <a:prstClr val="black">
                <a:alpha val="20000"/>
              </a:prstClr>
            </a:outerShdw>
          </a:effectLst>
        </c:spPr>
      </c:pivotFmt>
      <c:pivotFmt>
        <c:idx val="6"/>
        <c:spPr>
          <a:blipFill>
            <a:blip xmlns:r="http://schemas.openxmlformats.org/officeDocument/2006/relationships" r:embed="rId4"/>
            <a:tile tx="0" ty="0" sx="100000" sy="100000" flip="none" algn="tl"/>
          </a:blip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8.4686321186595873E-2"/>
          <c:y val="0.12121212121212122"/>
          <c:w val="0.63993004944149423"/>
          <c:h val="0.83384824624194698"/>
        </c:manualLayout>
      </c:layout>
      <c:pieChart>
        <c:varyColors val="1"/>
        <c:ser>
          <c:idx val="0"/>
          <c:order val="0"/>
          <c:tx>
            <c:strRef>
              <c:f>'work Area'!$C$3</c:f>
              <c:strCache>
                <c:ptCount val="1"/>
                <c:pt idx="0">
                  <c:v>Total</c:v>
                </c:pt>
              </c:strCache>
            </c:strRef>
          </c:tx>
          <c:spPr>
            <a:ln>
              <a:noFill/>
            </a:ln>
          </c:spPr>
          <c:explosion val="6"/>
          <c:dPt>
            <c:idx val="0"/>
            <c:bubble3D val="0"/>
            <c:spPr>
              <a:blipFill>
                <a:blip xmlns:r="http://schemas.openxmlformats.org/officeDocument/2006/relationships" r:embed="rId3"/>
                <a:tile tx="0" ty="0" sx="100000" sy="100000" flip="none" algn="tl"/>
              </a:blip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6BB0-455B-9374-E02539B9D871}"/>
              </c:ext>
            </c:extLst>
          </c:dPt>
          <c:dPt>
            <c:idx val="1"/>
            <c:bubble3D val="0"/>
            <c:spPr>
              <a:blipFill>
                <a:blip xmlns:r="http://schemas.openxmlformats.org/officeDocument/2006/relationships" r:embed="rId4"/>
                <a:tile tx="0" ty="0" sx="100000" sy="100000" flip="none" algn="tl"/>
              </a:blip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6BB0-455B-9374-E02539B9D871}"/>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'work Area'!$B$4:$B$5</c:f>
              <c:strCache>
                <c:ptCount val="2"/>
                <c:pt idx="0">
                  <c:v>No</c:v>
                </c:pt>
                <c:pt idx="1">
                  <c:v>Yes</c:v>
                </c:pt>
              </c:strCache>
            </c:strRef>
          </c:cat>
          <c:val>
            <c:numRef>
              <c:f>'work Area'!$C$4:$C$5</c:f>
              <c:numCache>
                <c:formatCode>General</c:formatCode>
                <c:ptCount val="2"/>
                <c:pt idx="0">
                  <c:v>794</c:v>
                </c:pt>
                <c:pt idx="1">
                  <c:v>206</c:v>
                </c:pt>
              </c:numCache>
            </c:numRef>
          </c:val>
          <c:extLst>
            <c:ext xmlns:c16="http://schemas.microsoft.com/office/drawing/2014/chart" uri="{C3380CC4-5D6E-409C-BE32-E72D297353CC}">
              <c16:uniqueId val="{00000004-6BB0-455B-9374-E02539B9D87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1"/>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Employee Attrition by Department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2.5428660411980702E-2"/>
          <c:y val="0.16451095891649373"/>
          <c:w val="0.94914267917603856"/>
          <c:h val="0.62848771558691863"/>
        </c:manualLayout>
      </c:layout>
      <c:barChart>
        <c:barDir val="col"/>
        <c:grouping val="clustered"/>
        <c:varyColors val="0"/>
        <c:ser>
          <c:idx val="0"/>
          <c:order val="0"/>
          <c:tx>
            <c:strRef>
              <c:f>'work Area'!$G$10</c:f>
              <c:strCache>
                <c:ptCount val="1"/>
                <c:pt idx="0">
                  <c:v>No</c:v>
                </c:pt>
              </c:strCache>
            </c:strRef>
          </c:tx>
          <c:spPr>
            <a:blipFill>
              <a:blip xmlns:r="http://schemas.openxmlformats.org/officeDocument/2006/relationships" r:embed="rId3"/>
              <a:tile tx="0" ty="0" sx="100000" sy="100000" flip="none" algn="tl"/>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Area'!$F$11:$F$13</c:f>
              <c:strCache>
                <c:ptCount val="3"/>
                <c:pt idx="0">
                  <c:v>Research &amp; Development</c:v>
                </c:pt>
                <c:pt idx="1">
                  <c:v>Sales</c:v>
                </c:pt>
                <c:pt idx="2">
                  <c:v>Human Resources</c:v>
                </c:pt>
              </c:strCache>
            </c:strRef>
          </c:cat>
          <c:val>
            <c:numRef>
              <c:f>'work Area'!$G$11:$G$13</c:f>
              <c:numCache>
                <c:formatCode>General</c:formatCode>
                <c:ptCount val="3"/>
                <c:pt idx="0">
                  <c:v>298</c:v>
                </c:pt>
                <c:pt idx="1">
                  <c:v>253</c:v>
                </c:pt>
                <c:pt idx="2">
                  <c:v>243</c:v>
                </c:pt>
              </c:numCache>
            </c:numRef>
          </c:val>
          <c:extLst>
            <c:ext xmlns:c16="http://schemas.microsoft.com/office/drawing/2014/chart" uri="{C3380CC4-5D6E-409C-BE32-E72D297353CC}">
              <c16:uniqueId val="{00000000-6243-4500-B2D5-B2AC79C9558C}"/>
            </c:ext>
          </c:extLst>
        </c:ser>
        <c:ser>
          <c:idx val="1"/>
          <c:order val="1"/>
          <c:tx>
            <c:strRef>
              <c:f>'work Area'!$H$10</c:f>
              <c:strCache>
                <c:ptCount val="1"/>
                <c:pt idx="0">
                  <c:v>Yes</c:v>
                </c:pt>
              </c:strCache>
            </c:strRef>
          </c:tx>
          <c:spPr>
            <a:blipFill>
              <a:blip xmlns:r="http://schemas.openxmlformats.org/officeDocument/2006/relationships" r:embed="rId4"/>
              <a:tile tx="0" ty="0" sx="100000" sy="100000" flip="none" algn="tl"/>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Area'!$F$11:$F$13</c:f>
              <c:strCache>
                <c:ptCount val="3"/>
                <c:pt idx="0">
                  <c:v>Research &amp; Development</c:v>
                </c:pt>
                <c:pt idx="1">
                  <c:v>Sales</c:v>
                </c:pt>
                <c:pt idx="2">
                  <c:v>Human Resources</c:v>
                </c:pt>
              </c:strCache>
            </c:strRef>
          </c:cat>
          <c:val>
            <c:numRef>
              <c:f>'work Area'!$H$11:$H$13</c:f>
              <c:numCache>
                <c:formatCode>General</c:formatCode>
                <c:ptCount val="3"/>
                <c:pt idx="0">
                  <c:v>72</c:v>
                </c:pt>
                <c:pt idx="1">
                  <c:v>74</c:v>
                </c:pt>
                <c:pt idx="2">
                  <c:v>60</c:v>
                </c:pt>
              </c:numCache>
            </c:numRef>
          </c:val>
          <c:extLst>
            <c:ext xmlns:c16="http://schemas.microsoft.com/office/drawing/2014/chart" uri="{C3380CC4-5D6E-409C-BE32-E72D297353CC}">
              <c16:uniqueId val="{00000001-6243-4500-B2D5-B2AC79C9558C}"/>
            </c:ext>
          </c:extLst>
        </c:ser>
        <c:dLbls>
          <c:dLblPos val="outEnd"/>
          <c:showLegendKey val="0"/>
          <c:showVal val="1"/>
          <c:showCatName val="0"/>
          <c:showSerName val="0"/>
          <c:showPercent val="0"/>
          <c:showBubbleSize val="0"/>
        </c:dLbls>
        <c:gapWidth val="219"/>
        <c:overlap val="-27"/>
        <c:axId val="1919260688"/>
        <c:axId val="1919269008"/>
      </c:barChart>
      <c:catAx>
        <c:axId val="191926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1919269008"/>
        <c:crosses val="autoZero"/>
        <c:auto val="1"/>
        <c:lblAlgn val="ctr"/>
        <c:lblOffset val="100"/>
        <c:noMultiLvlLbl val="0"/>
      </c:catAx>
      <c:valAx>
        <c:axId val="1919269008"/>
        <c:scaling>
          <c:orientation val="minMax"/>
        </c:scaling>
        <c:delete val="1"/>
        <c:axPos val="l"/>
        <c:numFmt formatCode="General" sourceLinked="1"/>
        <c:majorTickMark val="none"/>
        <c:minorTickMark val="none"/>
        <c:tickLblPos val="nextTo"/>
        <c:crossAx val="19192606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Attrition Breakdown by</a:t>
            </a:r>
            <a:r>
              <a:rPr lang="en-US" b="1" baseline="0"/>
              <a:t> Job Role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30136018552883942"/>
          <c:y val="0.14856475449216072"/>
          <c:w val="0.63872353455818021"/>
          <c:h val="0.69368802857976097"/>
        </c:manualLayout>
      </c:layout>
      <c:barChart>
        <c:barDir val="bar"/>
        <c:grouping val="clustered"/>
        <c:varyColors val="0"/>
        <c:ser>
          <c:idx val="0"/>
          <c:order val="0"/>
          <c:tx>
            <c:strRef>
              <c:f>'work Area'!$G$20</c:f>
              <c:strCache>
                <c:ptCount val="1"/>
                <c:pt idx="0">
                  <c:v>No</c:v>
                </c:pt>
              </c:strCache>
            </c:strRef>
          </c:tx>
          <c:spPr>
            <a:blipFill>
              <a:blip xmlns:r="http://schemas.openxmlformats.org/officeDocument/2006/relationships" r:embed="rId3"/>
              <a:tile tx="0" ty="0" sx="100000" sy="100000" flip="none" algn="tl"/>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Area'!$F$21:$F$29</c:f>
              <c:strCache>
                <c:ptCount val="9"/>
                <c:pt idx="0">
                  <c:v>Healthcare Representative</c:v>
                </c:pt>
                <c:pt idx="1">
                  <c:v>Laboratory Technician</c:v>
                </c:pt>
                <c:pt idx="2">
                  <c:v>Research Scientist</c:v>
                </c:pt>
                <c:pt idx="3">
                  <c:v>Sales Representative</c:v>
                </c:pt>
                <c:pt idx="4">
                  <c:v>Human Resources</c:v>
                </c:pt>
                <c:pt idx="5">
                  <c:v>Technical Analyst</c:v>
                </c:pt>
                <c:pt idx="6">
                  <c:v>Manager</c:v>
                </c:pt>
                <c:pt idx="7">
                  <c:v>Sales Executive</c:v>
                </c:pt>
                <c:pt idx="8">
                  <c:v>Manufacturing Director</c:v>
                </c:pt>
              </c:strCache>
            </c:strRef>
          </c:cat>
          <c:val>
            <c:numRef>
              <c:f>'work Area'!$G$21:$G$29</c:f>
              <c:numCache>
                <c:formatCode>General</c:formatCode>
                <c:ptCount val="9"/>
                <c:pt idx="0">
                  <c:v>104</c:v>
                </c:pt>
                <c:pt idx="1">
                  <c:v>97</c:v>
                </c:pt>
                <c:pt idx="2">
                  <c:v>87</c:v>
                </c:pt>
                <c:pt idx="3">
                  <c:v>91</c:v>
                </c:pt>
                <c:pt idx="4">
                  <c:v>97</c:v>
                </c:pt>
                <c:pt idx="5">
                  <c:v>89</c:v>
                </c:pt>
                <c:pt idx="6">
                  <c:v>90</c:v>
                </c:pt>
                <c:pt idx="7">
                  <c:v>76</c:v>
                </c:pt>
                <c:pt idx="8">
                  <c:v>63</c:v>
                </c:pt>
              </c:numCache>
            </c:numRef>
          </c:val>
          <c:extLst>
            <c:ext xmlns:c16="http://schemas.microsoft.com/office/drawing/2014/chart" uri="{C3380CC4-5D6E-409C-BE32-E72D297353CC}">
              <c16:uniqueId val="{00000000-5749-4829-859E-6A604D04C8A3}"/>
            </c:ext>
          </c:extLst>
        </c:ser>
        <c:ser>
          <c:idx val="1"/>
          <c:order val="1"/>
          <c:tx>
            <c:strRef>
              <c:f>'work Area'!$H$20</c:f>
              <c:strCache>
                <c:ptCount val="1"/>
                <c:pt idx="0">
                  <c:v>Yes</c:v>
                </c:pt>
              </c:strCache>
            </c:strRef>
          </c:tx>
          <c:spPr>
            <a:blipFill>
              <a:blip xmlns:r="http://schemas.openxmlformats.org/officeDocument/2006/relationships" r:embed="rId4"/>
              <a:tile tx="0" ty="0" sx="100000" sy="100000" flip="none" algn="tl"/>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Area'!$F$21:$F$29</c:f>
              <c:strCache>
                <c:ptCount val="9"/>
                <c:pt idx="0">
                  <c:v>Healthcare Representative</c:v>
                </c:pt>
                <c:pt idx="1">
                  <c:v>Laboratory Technician</c:v>
                </c:pt>
                <c:pt idx="2">
                  <c:v>Research Scientist</c:v>
                </c:pt>
                <c:pt idx="3">
                  <c:v>Sales Representative</c:v>
                </c:pt>
                <c:pt idx="4">
                  <c:v>Human Resources</c:v>
                </c:pt>
                <c:pt idx="5">
                  <c:v>Technical Analyst</c:v>
                </c:pt>
                <c:pt idx="6">
                  <c:v>Manager</c:v>
                </c:pt>
                <c:pt idx="7">
                  <c:v>Sales Executive</c:v>
                </c:pt>
                <c:pt idx="8">
                  <c:v>Manufacturing Director</c:v>
                </c:pt>
              </c:strCache>
            </c:strRef>
          </c:cat>
          <c:val>
            <c:numRef>
              <c:f>'work Area'!$H$21:$H$29</c:f>
              <c:numCache>
                <c:formatCode>General</c:formatCode>
                <c:ptCount val="9"/>
                <c:pt idx="0">
                  <c:v>24</c:v>
                </c:pt>
                <c:pt idx="1">
                  <c:v>27</c:v>
                </c:pt>
                <c:pt idx="2">
                  <c:v>31</c:v>
                </c:pt>
                <c:pt idx="3">
                  <c:v>26</c:v>
                </c:pt>
                <c:pt idx="4">
                  <c:v>18</c:v>
                </c:pt>
                <c:pt idx="5">
                  <c:v>20</c:v>
                </c:pt>
                <c:pt idx="6">
                  <c:v>18</c:v>
                </c:pt>
                <c:pt idx="7">
                  <c:v>18</c:v>
                </c:pt>
                <c:pt idx="8">
                  <c:v>24</c:v>
                </c:pt>
              </c:numCache>
            </c:numRef>
          </c:val>
          <c:extLst>
            <c:ext xmlns:c16="http://schemas.microsoft.com/office/drawing/2014/chart" uri="{C3380CC4-5D6E-409C-BE32-E72D297353CC}">
              <c16:uniqueId val="{00000001-5749-4829-859E-6A604D04C8A3}"/>
            </c:ext>
          </c:extLst>
        </c:ser>
        <c:dLbls>
          <c:dLblPos val="outEnd"/>
          <c:showLegendKey val="0"/>
          <c:showVal val="1"/>
          <c:showCatName val="0"/>
          <c:showSerName val="0"/>
          <c:showPercent val="0"/>
          <c:showBubbleSize val="0"/>
        </c:dLbls>
        <c:gapWidth val="105"/>
        <c:overlap val="-66"/>
        <c:axId val="1797507632"/>
        <c:axId val="1797509296"/>
      </c:barChart>
      <c:catAx>
        <c:axId val="1797507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j-lt"/>
                <a:ea typeface="+mn-ea"/>
                <a:cs typeface="+mn-cs"/>
              </a:defRPr>
            </a:pPr>
            <a:endParaRPr lang="en-US"/>
          </a:p>
        </c:txPr>
        <c:crossAx val="1797509296"/>
        <c:crosses val="autoZero"/>
        <c:auto val="1"/>
        <c:lblAlgn val="ctr"/>
        <c:lblOffset val="100"/>
        <c:noMultiLvlLbl val="0"/>
      </c:catAx>
      <c:valAx>
        <c:axId val="1797509296"/>
        <c:scaling>
          <c:orientation val="minMax"/>
        </c:scaling>
        <c:delete val="1"/>
        <c:axPos val="b"/>
        <c:numFmt formatCode="General" sourceLinked="1"/>
        <c:majorTickMark val="none"/>
        <c:minorTickMark val="none"/>
        <c:tickLblPos val="nextTo"/>
        <c:crossAx val="1797507632"/>
        <c:crosses val="autoZero"/>
        <c:crossBetween val="between"/>
      </c:valAx>
      <c:spPr>
        <a:noFill/>
        <a:ln>
          <a:noFill/>
        </a:ln>
        <a:effectLst/>
      </c:spPr>
    </c:plotArea>
    <c:legend>
      <c:legendPos val="b"/>
      <c:overlay val="1"/>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Attrition Distribution by Age Range</a:t>
            </a:r>
            <a:r>
              <a:rPr lang="en-US" b="1" baseline="0"/>
              <a:t>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8075514207163848E-3"/>
          <c:y val="0.20853165770974574"/>
          <c:w val="0.95962317295514088"/>
          <c:h val="0.60265584983794684"/>
        </c:manualLayout>
      </c:layout>
      <c:barChart>
        <c:barDir val="col"/>
        <c:grouping val="clustered"/>
        <c:varyColors val="0"/>
        <c:ser>
          <c:idx val="0"/>
          <c:order val="0"/>
          <c:tx>
            <c:strRef>
              <c:f>'work Area'!$F$34</c:f>
              <c:strCache>
                <c:ptCount val="1"/>
                <c:pt idx="0">
                  <c:v>No</c:v>
                </c:pt>
              </c:strCache>
            </c:strRef>
          </c:tx>
          <c:spPr>
            <a:blipFill>
              <a:blip xmlns:r="http://schemas.openxmlformats.org/officeDocument/2006/relationships" r:embed="rId3"/>
              <a:tile tx="0" ty="0" sx="100000" sy="100000" flip="none" algn="tl"/>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Area'!$E$35:$E$37</c:f>
              <c:strCache>
                <c:ptCount val="3"/>
                <c:pt idx="0">
                  <c:v>30-40</c:v>
                </c:pt>
                <c:pt idx="1">
                  <c:v>Above 40</c:v>
                </c:pt>
                <c:pt idx="2">
                  <c:v>Under 30</c:v>
                </c:pt>
              </c:strCache>
            </c:strRef>
          </c:cat>
          <c:val>
            <c:numRef>
              <c:f>'work Area'!$F$35:$F$37</c:f>
              <c:numCache>
                <c:formatCode>General</c:formatCode>
                <c:ptCount val="3"/>
                <c:pt idx="0">
                  <c:v>173</c:v>
                </c:pt>
                <c:pt idx="1">
                  <c:v>387</c:v>
                </c:pt>
                <c:pt idx="2">
                  <c:v>234</c:v>
                </c:pt>
              </c:numCache>
            </c:numRef>
          </c:val>
          <c:extLst>
            <c:ext xmlns:c16="http://schemas.microsoft.com/office/drawing/2014/chart" uri="{C3380CC4-5D6E-409C-BE32-E72D297353CC}">
              <c16:uniqueId val="{00000000-A696-4629-8025-E9FC8C9E924A}"/>
            </c:ext>
          </c:extLst>
        </c:ser>
        <c:ser>
          <c:idx val="1"/>
          <c:order val="1"/>
          <c:tx>
            <c:strRef>
              <c:f>'work Area'!$G$34</c:f>
              <c:strCache>
                <c:ptCount val="1"/>
                <c:pt idx="0">
                  <c:v>Yes</c:v>
                </c:pt>
              </c:strCache>
            </c:strRef>
          </c:tx>
          <c:spPr>
            <a:blipFill>
              <a:blip xmlns:r="http://schemas.openxmlformats.org/officeDocument/2006/relationships" r:embed="rId4"/>
              <a:tile tx="0" ty="0" sx="100000" sy="100000" flip="none" algn="tl"/>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Area'!$E$35:$E$37</c:f>
              <c:strCache>
                <c:ptCount val="3"/>
                <c:pt idx="0">
                  <c:v>30-40</c:v>
                </c:pt>
                <c:pt idx="1">
                  <c:v>Above 40</c:v>
                </c:pt>
                <c:pt idx="2">
                  <c:v>Under 30</c:v>
                </c:pt>
              </c:strCache>
            </c:strRef>
          </c:cat>
          <c:val>
            <c:numRef>
              <c:f>'work Area'!$G$35:$G$37</c:f>
              <c:numCache>
                <c:formatCode>General</c:formatCode>
                <c:ptCount val="3"/>
                <c:pt idx="0">
                  <c:v>49</c:v>
                </c:pt>
                <c:pt idx="1">
                  <c:v>102</c:v>
                </c:pt>
                <c:pt idx="2">
                  <c:v>55</c:v>
                </c:pt>
              </c:numCache>
            </c:numRef>
          </c:val>
          <c:extLst>
            <c:ext xmlns:c16="http://schemas.microsoft.com/office/drawing/2014/chart" uri="{C3380CC4-5D6E-409C-BE32-E72D297353CC}">
              <c16:uniqueId val="{00000001-A696-4629-8025-E9FC8C9E924A}"/>
            </c:ext>
          </c:extLst>
        </c:ser>
        <c:dLbls>
          <c:dLblPos val="outEnd"/>
          <c:showLegendKey val="0"/>
          <c:showVal val="1"/>
          <c:showCatName val="0"/>
          <c:showSerName val="0"/>
          <c:showPercent val="0"/>
          <c:showBubbleSize val="0"/>
        </c:dLbls>
        <c:gapWidth val="219"/>
        <c:overlap val="-27"/>
        <c:axId val="1919276496"/>
        <c:axId val="1919260688"/>
      </c:barChart>
      <c:catAx>
        <c:axId val="19192764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919260688"/>
        <c:crosses val="autoZero"/>
        <c:auto val="1"/>
        <c:lblAlgn val="ctr"/>
        <c:lblOffset val="100"/>
        <c:noMultiLvlLbl val="0"/>
      </c:catAx>
      <c:valAx>
        <c:axId val="1919260688"/>
        <c:scaling>
          <c:orientation val="minMax"/>
        </c:scaling>
        <c:delete val="1"/>
        <c:axPos val="l"/>
        <c:numFmt formatCode="General" sourceLinked="1"/>
        <c:majorTickMark val="none"/>
        <c:minorTickMark val="none"/>
        <c:tickLblPos val="nextTo"/>
        <c:crossAx val="1919276496"/>
        <c:crosses val="autoZero"/>
        <c:crossBetween val="between"/>
      </c:valAx>
      <c:spPr>
        <a:noFill/>
        <a:ln>
          <a:noFill/>
        </a:ln>
        <a:effectLst/>
      </c:spPr>
    </c:plotArea>
    <c:legend>
      <c:legendPos val="b"/>
      <c:overlay val="1"/>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Avearge Monthly Income by Department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271439330924863"/>
          <c:y val="0.12002079266304755"/>
          <c:w val="0.85574593311731584"/>
          <c:h val="0.7683629573242875"/>
        </c:manualLayout>
      </c:layout>
      <c:barChart>
        <c:barDir val="col"/>
        <c:grouping val="clustered"/>
        <c:varyColors val="0"/>
        <c:ser>
          <c:idx val="0"/>
          <c:order val="0"/>
          <c:tx>
            <c:strRef>
              <c:f>'work Area'!$F$40</c:f>
              <c:strCache>
                <c:ptCount val="1"/>
                <c:pt idx="0">
                  <c:v> Average of MonthlyIncome </c:v>
                </c:pt>
              </c:strCache>
            </c:strRef>
          </c:tx>
          <c:spPr>
            <a:blipFill>
              <a:blip xmlns:r="http://schemas.openxmlformats.org/officeDocument/2006/relationships" r:embed="rId3"/>
              <a:tile tx="0" ty="0" sx="100000" sy="100000" flip="none" algn="tl"/>
            </a:blipFill>
            <a:ln w="38100">
              <a:noFill/>
              <a:prstDash val="dash"/>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 Area'!$E$41:$E$43</c:f>
              <c:strCache>
                <c:ptCount val="3"/>
                <c:pt idx="0">
                  <c:v>Research &amp; Development</c:v>
                </c:pt>
                <c:pt idx="1">
                  <c:v>Sales</c:v>
                </c:pt>
                <c:pt idx="2">
                  <c:v>Human Resources</c:v>
                </c:pt>
              </c:strCache>
            </c:strRef>
          </c:cat>
          <c:val>
            <c:numRef>
              <c:f>'work Area'!$F$41:$F$43</c:f>
              <c:numCache>
                <c:formatCode>_-[$$-409]* #,##0_ ;_-[$$-409]* \-#,##0\ ;_-[$$-409]* "-"??_ ;_-@_ </c:formatCode>
                <c:ptCount val="3"/>
                <c:pt idx="0">
                  <c:v>11763.164864864864</c:v>
                </c:pt>
                <c:pt idx="1">
                  <c:v>11189.08256880734</c:v>
                </c:pt>
                <c:pt idx="2">
                  <c:v>11162.508250825082</c:v>
                </c:pt>
              </c:numCache>
            </c:numRef>
          </c:val>
          <c:extLst>
            <c:ext xmlns:c16="http://schemas.microsoft.com/office/drawing/2014/chart" uri="{C3380CC4-5D6E-409C-BE32-E72D297353CC}">
              <c16:uniqueId val="{00000000-C9C7-43C4-91F7-1FABAFFC3D05}"/>
            </c:ext>
          </c:extLst>
        </c:ser>
        <c:dLbls>
          <c:dLblPos val="outEnd"/>
          <c:showLegendKey val="0"/>
          <c:showVal val="1"/>
          <c:showCatName val="0"/>
          <c:showSerName val="0"/>
          <c:showPercent val="0"/>
          <c:showBubbleSize val="0"/>
        </c:dLbls>
        <c:gapWidth val="219"/>
        <c:overlap val="-27"/>
        <c:axId val="100726688"/>
        <c:axId val="100719616"/>
      </c:barChart>
      <c:catAx>
        <c:axId val="100726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0719616"/>
        <c:crosses val="autoZero"/>
        <c:auto val="1"/>
        <c:lblAlgn val="ctr"/>
        <c:lblOffset val="100"/>
        <c:noMultiLvlLbl val="0"/>
      </c:catAx>
      <c:valAx>
        <c:axId val="100719616"/>
        <c:scaling>
          <c:orientation val="minMax"/>
        </c:scaling>
        <c:delete val="1"/>
        <c:axPos val="l"/>
        <c:numFmt formatCode="\$0.0\k" sourceLinked="0"/>
        <c:majorTickMark val="none"/>
        <c:minorTickMark val="none"/>
        <c:tickLblPos val="nextTo"/>
        <c:crossAx val="100726688"/>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Attrition</a:t>
            </a:r>
            <a:r>
              <a:rPr lang="en-US" b="1" baseline="0"/>
              <a:t> Level by Job Satisfaction Score </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8909015123609642E-2"/>
          <c:y val="0.17171283795214159"/>
          <c:w val="0.93888888888888888"/>
          <c:h val="0.66070246427529888"/>
        </c:manualLayout>
      </c:layout>
      <c:barChart>
        <c:barDir val="col"/>
        <c:grouping val="clustered"/>
        <c:varyColors val="0"/>
        <c:ser>
          <c:idx val="0"/>
          <c:order val="0"/>
          <c:tx>
            <c:strRef>
              <c:f>'work Area'!$G$54</c:f>
              <c:strCache>
                <c:ptCount val="1"/>
                <c:pt idx="0">
                  <c:v>No</c:v>
                </c:pt>
              </c:strCache>
            </c:strRef>
          </c:tx>
          <c:spPr>
            <a:blipFill>
              <a:blip xmlns:r="http://schemas.openxmlformats.org/officeDocument/2006/relationships" r:embed="rId3"/>
              <a:tile tx="0" ty="0" sx="100000" sy="100000" flip="none" algn="tl"/>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'work Area'!$F$55:$F$58</c:f>
              <c:numCache>
                <c:formatCode>0</c:formatCode>
                <c:ptCount val="4"/>
                <c:pt idx="0">
                  <c:v>1</c:v>
                </c:pt>
                <c:pt idx="1">
                  <c:v>2</c:v>
                </c:pt>
                <c:pt idx="2">
                  <c:v>3</c:v>
                </c:pt>
                <c:pt idx="3">
                  <c:v>4</c:v>
                </c:pt>
              </c:numCache>
            </c:numRef>
          </c:cat>
          <c:val>
            <c:numRef>
              <c:f>'work Area'!$G$55:$G$58</c:f>
              <c:numCache>
                <c:formatCode>0</c:formatCode>
                <c:ptCount val="4"/>
                <c:pt idx="0">
                  <c:v>180</c:v>
                </c:pt>
                <c:pt idx="1">
                  <c:v>197</c:v>
                </c:pt>
                <c:pt idx="2">
                  <c:v>201</c:v>
                </c:pt>
                <c:pt idx="3">
                  <c:v>216</c:v>
                </c:pt>
              </c:numCache>
            </c:numRef>
          </c:val>
          <c:extLst>
            <c:ext xmlns:c16="http://schemas.microsoft.com/office/drawing/2014/chart" uri="{C3380CC4-5D6E-409C-BE32-E72D297353CC}">
              <c16:uniqueId val="{00000000-C2BF-418F-BBF6-7B3C8CB75A14}"/>
            </c:ext>
          </c:extLst>
        </c:ser>
        <c:ser>
          <c:idx val="1"/>
          <c:order val="1"/>
          <c:tx>
            <c:strRef>
              <c:f>'work Area'!$H$54</c:f>
              <c:strCache>
                <c:ptCount val="1"/>
                <c:pt idx="0">
                  <c:v>Yes</c:v>
                </c:pt>
              </c:strCache>
            </c:strRef>
          </c:tx>
          <c:spPr>
            <a:blipFill>
              <a:blip xmlns:r="http://schemas.openxmlformats.org/officeDocument/2006/relationships" r:embed="rId4"/>
              <a:tile tx="0" ty="0" sx="100000" sy="100000" flip="none" algn="tl"/>
            </a:blip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'work Area'!$F$55:$F$58</c:f>
              <c:numCache>
                <c:formatCode>0</c:formatCode>
                <c:ptCount val="4"/>
                <c:pt idx="0">
                  <c:v>1</c:v>
                </c:pt>
                <c:pt idx="1">
                  <c:v>2</c:v>
                </c:pt>
                <c:pt idx="2">
                  <c:v>3</c:v>
                </c:pt>
                <c:pt idx="3">
                  <c:v>4</c:v>
                </c:pt>
              </c:numCache>
            </c:numRef>
          </c:cat>
          <c:val>
            <c:numRef>
              <c:f>'work Area'!$H$55:$H$58</c:f>
              <c:numCache>
                <c:formatCode>0</c:formatCode>
                <c:ptCount val="4"/>
                <c:pt idx="0">
                  <c:v>48</c:v>
                </c:pt>
                <c:pt idx="1">
                  <c:v>50</c:v>
                </c:pt>
                <c:pt idx="2">
                  <c:v>50</c:v>
                </c:pt>
                <c:pt idx="3">
                  <c:v>58</c:v>
                </c:pt>
              </c:numCache>
            </c:numRef>
          </c:val>
          <c:extLst>
            <c:ext xmlns:c16="http://schemas.microsoft.com/office/drawing/2014/chart" uri="{C3380CC4-5D6E-409C-BE32-E72D297353CC}">
              <c16:uniqueId val="{00000001-C2BF-418F-BBF6-7B3C8CB75A14}"/>
            </c:ext>
          </c:extLst>
        </c:ser>
        <c:dLbls>
          <c:dLblPos val="outEnd"/>
          <c:showLegendKey val="0"/>
          <c:showVal val="1"/>
          <c:showCatName val="0"/>
          <c:showSerName val="0"/>
          <c:showPercent val="0"/>
          <c:showBubbleSize val="0"/>
        </c:dLbls>
        <c:gapWidth val="219"/>
        <c:overlap val="-27"/>
        <c:axId val="100724608"/>
        <c:axId val="100724192"/>
      </c:barChart>
      <c:catAx>
        <c:axId val="100724608"/>
        <c:scaling>
          <c:orientation val="minMax"/>
        </c:scaling>
        <c:delete val="0"/>
        <c:axPos val="b"/>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00724192"/>
        <c:crosses val="autoZero"/>
        <c:auto val="1"/>
        <c:lblAlgn val="ctr"/>
        <c:lblOffset val="100"/>
        <c:noMultiLvlLbl val="0"/>
      </c:catAx>
      <c:valAx>
        <c:axId val="100724192"/>
        <c:scaling>
          <c:orientation val="minMax"/>
        </c:scaling>
        <c:delete val="1"/>
        <c:axPos val="l"/>
        <c:numFmt formatCode="0" sourceLinked="1"/>
        <c:majorTickMark val="none"/>
        <c:minorTickMark val="none"/>
        <c:tickLblPos val="nextTo"/>
        <c:crossAx val="100724608"/>
        <c:crosses val="autoZero"/>
        <c:crossBetween val="between"/>
      </c:valAx>
      <c:spPr>
        <a:noFill/>
        <a:ln>
          <a:noFill/>
        </a:ln>
        <a:effectLst/>
      </c:spPr>
    </c:plotArea>
    <c:legend>
      <c:legendPos val="b"/>
      <c:overlay val="1"/>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3.jpe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432536</xdr:colOff>
      <xdr:row>7</xdr:row>
      <xdr:rowOff>90439</xdr:rowOff>
    </xdr:from>
    <xdr:to>
      <xdr:col>17</xdr:col>
      <xdr:colOff>322102</xdr:colOff>
      <xdr:row>19</xdr:row>
      <xdr:rowOff>39639</xdr:rowOff>
    </xdr:to>
    <xdr:graphicFrame macro="">
      <xdr:nvGraphicFramePr>
        <xdr:cNvPr id="3" name="Chart 2">
          <a:extLst>
            <a:ext uri="{FF2B5EF4-FFF2-40B4-BE49-F238E27FC236}">
              <a16:creationId xmlns:a16="http://schemas.microsoft.com/office/drawing/2014/main" id="{A6DF4951-F58D-49BF-87BF-0367F93C86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294822</xdr:colOff>
      <xdr:row>7</xdr:row>
      <xdr:rowOff>69850</xdr:rowOff>
    </xdr:from>
    <xdr:to>
      <xdr:col>10</xdr:col>
      <xdr:colOff>322101</xdr:colOff>
      <xdr:row>20</xdr:row>
      <xdr:rowOff>0</xdr:rowOff>
    </xdr:to>
    <xdr:graphicFrame macro="">
      <xdr:nvGraphicFramePr>
        <xdr:cNvPr id="5" name="Chart 4">
          <a:extLst>
            <a:ext uri="{FF2B5EF4-FFF2-40B4-BE49-F238E27FC236}">
              <a16:creationId xmlns:a16="http://schemas.microsoft.com/office/drawing/2014/main" id="{03FA0D7D-BD89-45F3-B734-41FE3BB8BE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156450</xdr:colOff>
      <xdr:row>7</xdr:row>
      <xdr:rowOff>53676</xdr:rowOff>
    </xdr:from>
    <xdr:to>
      <xdr:col>26</xdr:col>
      <xdr:colOff>469348</xdr:colOff>
      <xdr:row>20</xdr:row>
      <xdr:rowOff>64421</xdr:rowOff>
    </xdr:to>
    <xdr:graphicFrame macro="">
      <xdr:nvGraphicFramePr>
        <xdr:cNvPr id="6" name="Chart 5">
          <a:extLst>
            <a:ext uri="{FF2B5EF4-FFF2-40B4-BE49-F238E27FC236}">
              <a16:creationId xmlns:a16="http://schemas.microsoft.com/office/drawing/2014/main" id="{C4A67876-20D0-4082-B531-E03DC512B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218581</xdr:colOff>
      <xdr:row>21</xdr:row>
      <xdr:rowOff>179146</xdr:rowOff>
    </xdr:from>
    <xdr:to>
      <xdr:col>9</xdr:col>
      <xdr:colOff>487753</xdr:colOff>
      <xdr:row>35</xdr:row>
      <xdr:rowOff>138316</xdr:rowOff>
    </xdr:to>
    <xdr:graphicFrame macro="">
      <xdr:nvGraphicFramePr>
        <xdr:cNvPr id="7" name="Chart 6">
          <a:extLst>
            <a:ext uri="{FF2B5EF4-FFF2-40B4-BE49-F238E27FC236}">
              <a16:creationId xmlns:a16="http://schemas.microsoft.com/office/drawing/2014/main" id="{6FE94F12-854F-4E87-970A-C541717179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322101</xdr:colOff>
      <xdr:row>22</xdr:row>
      <xdr:rowOff>55843</xdr:rowOff>
    </xdr:from>
    <xdr:to>
      <xdr:col>17</xdr:col>
      <xdr:colOff>331304</xdr:colOff>
      <xdr:row>35</xdr:row>
      <xdr:rowOff>156451</xdr:rowOff>
    </xdr:to>
    <xdr:graphicFrame macro="">
      <xdr:nvGraphicFramePr>
        <xdr:cNvPr id="8" name="Chart 7">
          <a:extLst>
            <a:ext uri="{FF2B5EF4-FFF2-40B4-BE49-F238E27FC236}">
              <a16:creationId xmlns:a16="http://schemas.microsoft.com/office/drawing/2014/main" id="{B2A49278-FABC-490D-B949-D337C0B3AA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220870</xdr:colOff>
      <xdr:row>21</xdr:row>
      <xdr:rowOff>180786</xdr:rowOff>
    </xdr:from>
    <xdr:to>
      <xdr:col>26</xdr:col>
      <xdr:colOff>299852</xdr:colOff>
      <xdr:row>36</xdr:row>
      <xdr:rowOff>138416</xdr:rowOff>
    </xdr:to>
    <xdr:graphicFrame macro="">
      <xdr:nvGraphicFramePr>
        <xdr:cNvPr id="9" name="Chart 8">
          <a:extLst>
            <a:ext uri="{FF2B5EF4-FFF2-40B4-BE49-F238E27FC236}">
              <a16:creationId xmlns:a16="http://schemas.microsoft.com/office/drawing/2014/main" id="{B4D06969-F17B-4C9A-A9D3-23D7C41EE6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xdr:col>
      <xdr:colOff>556440</xdr:colOff>
      <xdr:row>5</xdr:row>
      <xdr:rowOff>123920</xdr:rowOff>
    </xdr:from>
    <xdr:to>
      <xdr:col>10</xdr:col>
      <xdr:colOff>36811</xdr:colOff>
      <xdr:row>7</xdr:row>
      <xdr:rowOff>174855</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31FFBF4D-1580-4ADB-9609-21F8BB3300C3}"/>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163831" y="1044210"/>
              <a:ext cx="4946893" cy="41905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566298</xdr:colOff>
      <xdr:row>5</xdr:row>
      <xdr:rowOff>42870</xdr:rowOff>
    </xdr:from>
    <xdr:to>
      <xdr:col>25</xdr:col>
      <xdr:colOff>306645</xdr:colOff>
      <xdr:row>8</xdr:row>
      <xdr:rowOff>71330</xdr:rowOff>
    </xdr:to>
    <mc:AlternateContent xmlns:mc="http://schemas.openxmlformats.org/markup-compatibility/2006" xmlns:a14="http://schemas.microsoft.com/office/drawing/2010/main">
      <mc:Choice Requires="a14">
        <xdr:graphicFrame macro="">
          <xdr:nvGraphicFramePr>
            <xdr:cNvPr id="11" name="MaritalStatus">
              <a:extLst>
                <a:ext uri="{FF2B5EF4-FFF2-40B4-BE49-F238E27FC236}">
                  <a16:creationId xmlns:a16="http://schemas.microsoft.com/office/drawing/2014/main" id="{E88AF26D-0BA5-46A3-ACAA-CEFFC20AA9BC}"/>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11499341" y="963160"/>
              <a:ext cx="3992087" cy="5806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174848</xdr:colOff>
      <xdr:row>5</xdr:row>
      <xdr:rowOff>50295</xdr:rowOff>
    </xdr:from>
    <xdr:to>
      <xdr:col>16</xdr:col>
      <xdr:colOff>577475</xdr:colOff>
      <xdr:row>7</xdr:row>
      <xdr:rowOff>110772</xdr:rowOff>
    </xdr:to>
    <mc:AlternateContent xmlns:mc="http://schemas.openxmlformats.org/markup-compatibility/2006" xmlns:a14="http://schemas.microsoft.com/office/drawing/2010/main">
      <mc:Choice Requires="a14">
        <xdr:graphicFrame macro="">
          <xdr:nvGraphicFramePr>
            <xdr:cNvPr id="12" name="WorkLifeBalance">
              <a:extLst>
                <a:ext uri="{FF2B5EF4-FFF2-40B4-BE49-F238E27FC236}">
                  <a16:creationId xmlns:a16="http://schemas.microsoft.com/office/drawing/2014/main" id="{C2D61A58-725E-4EC4-B6D0-9AE76AFA0BE7}"/>
                </a:ext>
              </a:extLst>
            </xdr:cNvPr>
            <xdr:cNvGraphicFramePr/>
          </xdr:nvGraphicFramePr>
          <xdr:xfrm>
            <a:off x="0" y="0"/>
            <a:ext cx="0" cy="0"/>
          </xdr:xfrm>
          <a:graphic>
            <a:graphicData uri="http://schemas.microsoft.com/office/drawing/2010/slicer">
              <sle:slicer xmlns:sle="http://schemas.microsoft.com/office/drawing/2010/slicer" name="WorkLifeBalance"/>
            </a:graphicData>
          </a:graphic>
        </xdr:graphicFrame>
      </mc:Choice>
      <mc:Fallback xmlns="">
        <xdr:sp macro="" textlink="">
          <xdr:nvSpPr>
            <xdr:cNvPr id="0" name=""/>
            <xdr:cNvSpPr>
              <a:spLocks noTextEdit="1"/>
            </xdr:cNvSpPr>
          </xdr:nvSpPr>
          <xdr:spPr>
            <a:xfrm>
              <a:off x="6856152" y="970585"/>
              <a:ext cx="3439584" cy="4285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370416</xdr:colOff>
      <xdr:row>19</xdr:row>
      <xdr:rowOff>173868</xdr:rowOff>
    </xdr:from>
    <xdr:to>
      <xdr:col>26</xdr:col>
      <xdr:colOff>92028</xdr:colOff>
      <xdr:row>22</xdr:row>
      <xdr:rowOff>73624</xdr:rowOff>
    </xdr:to>
    <mc:AlternateContent xmlns:mc="http://schemas.openxmlformats.org/markup-compatibility/2006" xmlns:a14="http://schemas.microsoft.com/office/drawing/2010/main">
      <mc:Choice Requires="a14">
        <xdr:graphicFrame macro="">
          <xdr:nvGraphicFramePr>
            <xdr:cNvPr id="13" name="EducationLevel">
              <a:extLst>
                <a:ext uri="{FF2B5EF4-FFF2-40B4-BE49-F238E27FC236}">
                  <a16:creationId xmlns:a16="http://schemas.microsoft.com/office/drawing/2014/main" id="{51E33A71-A899-40E5-9B69-BE60FEF48543}"/>
                </a:ext>
              </a:extLst>
            </xdr:cNvPr>
            <xdr:cNvGraphicFramePr/>
          </xdr:nvGraphicFramePr>
          <xdr:xfrm>
            <a:off x="0" y="0"/>
            <a:ext cx="0" cy="0"/>
          </xdr:xfrm>
          <a:graphic>
            <a:graphicData uri="http://schemas.microsoft.com/office/drawing/2010/slicer">
              <sle:slicer xmlns:sle="http://schemas.microsoft.com/office/drawing/2010/slicer" name="EducationLevel"/>
            </a:graphicData>
          </a:graphic>
        </xdr:graphicFrame>
      </mc:Choice>
      <mc:Fallback xmlns="">
        <xdr:sp macro="" textlink="">
          <xdr:nvSpPr>
            <xdr:cNvPr id="0" name=""/>
            <xdr:cNvSpPr>
              <a:spLocks noTextEdit="1"/>
            </xdr:cNvSpPr>
          </xdr:nvSpPr>
          <xdr:spPr>
            <a:xfrm>
              <a:off x="984250" y="3592285"/>
              <a:ext cx="11383131" cy="3673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474648</xdr:colOff>
      <xdr:row>1</xdr:row>
      <xdr:rowOff>6413</xdr:rowOff>
    </xdr:from>
    <xdr:to>
      <xdr:col>10</xdr:col>
      <xdr:colOff>192425</xdr:colOff>
      <xdr:row>5</xdr:row>
      <xdr:rowOff>70555</xdr:rowOff>
    </xdr:to>
    <xdr:sp macro="" textlink="">
      <xdr:nvSpPr>
        <xdr:cNvPr id="14" name="Rectangle: Rounded Corners 13">
          <a:extLst>
            <a:ext uri="{FF2B5EF4-FFF2-40B4-BE49-F238E27FC236}">
              <a16:creationId xmlns:a16="http://schemas.microsoft.com/office/drawing/2014/main" id="{E4E4F17D-FAB2-B5AA-6752-3967FAB4571F}"/>
            </a:ext>
          </a:extLst>
        </xdr:cNvPr>
        <xdr:cNvSpPr/>
      </xdr:nvSpPr>
      <xdr:spPr>
        <a:xfrm>
          <a:off x="1083991" y="192423"/>
          <a:ext cx="5201868" cy="808183"/>
        </a:xfrm>
        <a:prstGeom prst="roundRect">
          <a:avLst/>
        </a:prstGeom>
        <a:blipFill>
          <a:blip xmlns:r="http://schemas.openxmlformats.org/officeDocument/2006/relationships" r:embed="rId7"/>
          <a:tile tx="0" ty="0" sx="100000" sy="100000" flip="none" algn="tl"/>
        </a:blip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400">
              <a:solidFill>
                <a:schemeClr val="accent1">
                  <a:lumMod val="60000"/>
                  <a:lumOff val="40000"/>
                </a:schemeClr>
              </a:solidFill>
              <a:latin typeface="Algerian" panose="04020705040A02060702" pitchFamily="82" charset="0"/>
            </a:rPr>
            <a:t>HR ATTRITION DASHBOARD </a:t>
          </a:r>
        </a:p>
        <a:p>
          <a:pPr algn="l"/>
          <a:r>
            <a:rPr lang="en-US" sz="1200">
              <a:solidFill>
                <a:schemeClr val="accent1">
                  <a:lumMod val="60000"/>
                  <a:lumOff val="40000"/>
                </a:schemeClr>
              </a:solidFill>
              <a:latin typeface="Algerian" panose="04020705040A02060702" pitchFamily="82" charset="0"/>
            </a:rPr>
            <a:t>My</a:t>
          </a:r>
          <a:r>
            <a:rPr lang="en-US" sz="1200" baseline="0">
              <a:solidFill>
                <a:schemeClr val="accent1">
                  <a:lumMod val="60000"/>
                  <a:lumOff val="40000"/>
                </a:schemeClr>
              </a:solidFill>
              <a:latin typeface="Algerian" panose="04020705040A02060702" pitchFamily="82" charset="0"/>
            </a:rPr>
            <a:t> Excel portfolio project </a:t>
          </a:r>
          <a:endParaRPr lang="en-US" sz="1200">
            <a:solidFill>
              <a:schemeClr val="accent1">
                <a:lumMod val="60000"/>
                <a:lumOff val="40000"/>
              </a:schemeClr>
            </a:solidFill>
            <a:latin typeface="Algerian" panose="04020705040A02060702" pitchFamily="82" charset="0"/>
          </a:endParaRPr>
        </a:p>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user" refreshedDate="45842.024694328706" createdVersion="8" refreshedVersion="8" minRefreshableVersion="3" recordCount="1000" xr:uid="{E988FA4D-7819-4CE5-9935-E7DCEA78BC13}">
  <cacheSource type="worksheet">
    <worksheetSource name="HRData"/>
  </cacheSource>
  <cacheFields count="18">
    <cacheField name="EmployeeID" numFmtId="0">
      <sharedItems containsSemiMixedTypes="0" containsString="0" containsNumber="1" containsInteger="1" minValue="1006" maxValue="9998"/>
    </cacheField>
    <cacheField name="Age" numFmtId="0">
      <sharedItems containsSemiMixedTypes="0" containsString="0" containsNumber="1" containsInteger="1" minValue="18" maxValue="60" count="43">
        <n v="58"/>
        <n v="50"/>
        <n v="39"/>
        <n v="28"/>
        <n v="59"/>
        <n v="21"/>
        <n v="35"/>
        <n v="52"/>
        <n v="22"/>
        <n v="46"/>
        <n v="20"/>
        <n v="60"/>
        <n v="26"/>
        <n v="33"/>
        <n v="53"/>
        <n v="51"/>
        <n v="54"/>
        <n v="37"/>
        <n v="34"/>
        <n v="45"/>
        <n v="48"/>
        <n v="38"/>
        <n v="29"/>
        <n v="23"/>
        <n v="44"/>
        <n v="49"/>
        <n v="47"/>
        <n v="19"/>
        <n v="55"/>
        <n v="40"/>
        <n v="43"/>
        <n v="36"/>
        <n v="30"/>
        <n v="42"/>
        <n v="27"/>
        <n v="41"/>
        <n v="18"/>
        <n v="31"/>
        <n v="56"/>
        <n v="25"/>
        <n v="57"/>
        <n v="24"/>
        <n v="32"/>
      </sharedItems>
    </cacheField>
    <cacheField name="Gender" numFmtId="0">
      <sharedItems count="2">
        <s v="Male"/>
        <s v="Female"/>
      </sharedItems>
    </cacheField>
    <cacheField name="Department" numFmtId="0">
      <sharedItems count="3">
        <s v="Sales"/>
        <s v="Human Resources"/>
        <s v="Research &amp; Development"/>
      </sharedItems>
    </cacheField>
    <cacheField name="JobRole" numFmtId="0">
      <sharedItems count="9">
        <s v="Healthcare Representative"/>
        <s v="Manufacturing Director"/>
        <s v="Sales Representative"/>
        <s v="Manager"/>
        <s v="Laboratory Technician"/>
        <s v="Human Resources"/>
        <s v="Technical Analyst"/>
        <s v="Sales Executive"/>
        <s v="Research Scientist"/>
      </sharedItems>
    </cacheField>
    <cacheField name="EducationLevel" numFmtId="0">
      <sharedItems count="5">
        <s v="College"/>
        <s v="Doctor"/>
        <s v="Below College"/>
        <s v="Bachelor"/>
        <s v="Master"/>
      </sharedItems>
    </cacheField>
    <cacheField name="MaritalStatus" numFmtId="0">
      <sharedItems count="3">
        <s v="Single"/>
        <s v="Married"/>
        <s v="Divorced"/>
      </sharedItems>
    </cacheField>
    <cacheField name="Age Adjusted " numFmtId="0">
      <sharedItems count="3">
        <s v="Above 40"/>
        <s v="30-40"/>
        <s v="Under 30"/>
      </sharedItems>
    </cacheField>
    <cacheField name="MonthlyIncome" numFmtId="164">
      <sharedItems containsSemiMixedTypes="0" containsString="0" containsNumber="1" containsInteger="1" minValue="3022" maxValue="19998"/>
    </cacheField>
    <cacheField name="TotalWorkingYears" numFmtId="1">
      <sharedItems containsSemiMixedTypes="0" containsString="0" containsNumber="1" containsInteger="1" minValue="0" maxValue="40"/>
    </cacheField>
    <cacheField name="YearsAtCompany" numFmtId="1">
      <sharedItems containsSemiMixedTypes="0" containsString="0" containsNumber="1" containsInteger="1" minValue="0" maxValue="38"/>
    </cacheField>
    <cacheField name="YearsSinceLastPromotion" numFmtId="1">
      <sharedItems containsSemiMixedTypes="0" containsString="0" containsNumber="1" containsInteger="1" minValue="0" maxValue="35"/>
    </cacheField>
    <cacheField name="JobSatisfaction" numFmtId="1">
      <sharedItems containsSemiMixedTypes="0" containsString="0" containsNumber="1" containsInteger="1" minValue="1" maxValue="4" count="4">
        <n v="1"/>
        <n v="4"/>
        <n v="2"/>
        <n v="3"/>
      </sharedItems>
    </cacheField>
    <cacheField name="EnvironmentSatisfaction" numFmtId="1">
      <sharedItems containsSemiMixedTypes="0" containsString="0" containsNumber="1" containsInteger="1" minValue="1" maxValue="4"/>
    </cacheField>
    <cacheField name="WorkLifeBalance" numFmtId="0">
      <sharedItems count="4">
        <s v="Bad"/>
        <s v="Best"/>
        <s v="Better"/>
        <s v="Good"/>
      </sharedItems>
    </cacheField>
    <cacheField name="PerformanceRating" numFmtId="1">
      <sharedItems containsSemiMixedTypes="0" containsString="0" containsNumber="1" containsInteger="1" minValue="1" maxValue="4"/>
    </cacheField>
    <cacheField name="DistanceFromHome" numFmtId="1">
      <sharedItems containsSemiMixedTypes="0" containsString="0" containsNumber="1" containsInteger="1" minValue="1" maxValue="30"/>
    </cacheField>
    <cacheField name="Attrition" numFmtId="0">
      <sharedItems count="2">
        <s v="No"/>
        <s v="Yes"/>
      </sharedItems>
    </cacheField>
  </cacheFields>
  <extLst>
    <ext xmlns:x14="http://schemas.microsoft.com/office/spreadsheetml/2009/9/main" uri="{725AE2AE-9491-48be-B2B4-4EB974FC3084}">
      <x14:pivotCacheDefinition pivotCacheId="497479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2824"/>
    <x v="0"/>
    <x v="0"/>
    <x v="0"/>
    <x v="0"/>
    <x v="0"/>
    <x v="0"/>
    <x v="0"/>
    <n v="7572"/>
    <n v="6"/>
    <n v="5"/>
    <n v="5"/>
    <x v="0"/>
    <n v="4"/>
    <x v="0"/>
    <n v="1"/>
    <n v="3"/>
    <x v="0"/>
  </r>
  <r>
    <n v="1409"/>
    <x v="1"/>
    <x v="0"/>
    <x v="1"/>
    <x v="1"/>
    <x v="1"/>
    <x v="1"/>
    <x v="0"/>
    <n v="10223"/>
    <n v="28"/>
    <n v="18"/>
    <n v="8"/>
    <x v="0"/>
    <n v="2"/>
    <x v="1"/>
    <n v="3"/>
    <n v="9"/>
    <x v="1"/>
  </r>
  <r>
    <n v="5506"/>
    <x v="2"/>
    <x v="0"/>
    <x v="0"/>
    <x v="2"/>
    <x v="2"/>
    <x v="1"/>
    <x v="1"/>
    <n v="14270"/>
    <n v="38"/>
    <n v="16"/>
    <n v="1"/>
    <x v="1"/>
    <n v="1"/>
    <x v="1"/>
    <n v="1"/>
    <n v="18"/>
    <x v="0"/>
  </r>
  <r>
    <n v="5012"/>
    <x v="0"/>
    <x v="1"/>
    <x v="1"/>
    <x v="1"/>
    <x v="2"/>
    <x v="0"/>
    <x v="0"/>
    <n v="10467"/>
    <n v="18"/>
    <n v="2"/>
    <n v="0"/>
    <x v="0"/>
    <n v="4"/>
    <x v="2"/>
    <n v="4"/>
    <n v="21"/>
    <x v="0"/>
  </r>
  <r>
    <n v="4657"/>
    <x v="3"/>
    <x v="1"/>
    <x v="2"/>
    <x v="1"/>
    <x v="3"/>
    <x v="2"/>
    <x v="2"/>
    <n v="5339"/>
    <n v="38"/>
    <n v="10"/>
    <n v="8"/>
    <x v="2"/>
    <n v="2"/>
    <x v="1"/>
    <n v="4"/>
    <n v="9"/>
    <x v="0"/>
  </r>
  <r>
    <n v="3286"/>
    <x v="0"/>
    <x v="0"/>
    <x v="1"/>
    <x v="3"/>
    <x v="2"/>
    <x v="0"/>
    <x v="0"/>
    <n v="4051"/>
    <n v="20"/>
    <n v="12"/>
    <n v="4"/>
    <x v="0"/>
    <n v="2"/>
    <x v="2"/>
    <n v="2"/>
    <n v="21"/>
    <x v="0"/>
  </r>
  <r>
    <n v="2679"/>
    <x v="4"/>
    <x v="1"/>
    <x v="0"/>
    <x v="0"/>
    <x v="0"/>
    <x v="0"/>
    <x v="0"/>
    <n v="11609"/>
    <n v="37"/>
    <n v="27"/>
    <n v="18"/>
    <x v="1"/>
    <n v="3"/>
    <x v="3"/>
    <n v="2"/>
    <n v="17"/>
    <x v="0"/>
  </r>
  <r>
    <n v="9935"/>
    <x v="5"/>
    <x v="0"/>
    <x v="0"/>
    <x v="4"/>
    <x v="4"/>
    <x v="2"/>
    <x v="2"/>
    <n v="5081"/>
    <n v="24"/>
    <n v="12"/>
    <n v="9"/>
    <x v="1"/>
    <n v="3"/>
    <x v="0"/>
    <n v="1"/>
    <n v="22"/>
    <x v="0"/>
  </r>
  <r>
    <n v="2424"/>
    <x v="6"/>
    <x v="1"/>
    <x v="0"/>
    <x v="0"/>
    <x v="4"/>
    <x v="0"/>
    <x v="1"/>
    <n v="17867"/>
    <n v="0"/>
    <n v="0"/>
    <n v="0"/>
    <x v="0"/>
    <n v="3"/>
    <x v="3"/>
    <n v="2"/>
    <n v="12"/>
    <x v="0"/>
  </r>
  <r>
    <n v="7912"/>
    <x v="7"/>
    <x v="0"/>
    <x v="1"/>
    <x v="3"/>
    <x v="4"/>
    <x v="0"/>
    <x v="0"/>
    <n v="6665"/>
    <n v="23"/>
    <n v="9"/>
    <n v="3"/>
    <x v="0"/>
    <n v="2"/>
    <x v="0"/>
    <n v="1"/>
    <n v="24"/>
    <x v="0"/>
  </r>
  <r>
    <n v="1520"/>
    <x v="8"/>
    <x v="0"/>
    <x v="0"/>
    <x v="5"/>
    <x v="1"/>
    <x v="0"/>
    <x v="2"/>
    <n v="11685"/>
    <n v="33"/>
    <n v="27"/>
    <n v="6"/>
    <x v="2"/>
    <n v="3"/>
    <x v="1"/>
    <n v="3"/>
    <n v="15"/>
    <x v="0"/>
  </r>
  <r>
    <n v="1488"/>
    <x v="9"/>
    <x v="0"/>
    <x v="0"/>
    <x v="1"/>
    <x v="2"/>
    <x v="1"/>
    <x v="0"/>
    <n v="3689"/>
    <n v="37"/>
    <n v="35"/>
    <n v="14"/>
    <x v="2"/>
    <n v="1"/>
    <x v="0"/>
    <n v="1"/>
    <n v="8"/>
    <x v="1"/>
  </r>
  <r>
    <n v="2535"/>
    <x v="10"/>
    <x v="1"/>
    <x v="0"/>
    <x v="6"/>
    <x v="0"/>
    <x v="1"/>
    <x v="2"/>
    <n v="18906"/>
    <n v="13"/>
    <n v="8"/>
    <n v="2"/>
    <x v="1"/>
    <n v="2"/>
    <x v="1"/>
    <n v="4"/>
    <n v="7"/>
    <x v="1"/>
  </r>
  <r>
    <n v="4582"/>
    <x v="11"/>
    <x v="1"/>
    <x v="2"/>
    <x v="2"/>
    <x v="4"/>
    <x v="1"/>
    <x v="0"/>
    <n v="4775"/>
    <n v="6"/>
    <n v="0"/>
    <n v="0"/>
    <x v="3"/>
    <n v="1"/>
    <x v="3"/>
    <n v="2"/>
    <n v="7"/>
    <x v="0"/>
  </r>
  <r>
    <n v="4811"/>
    <x v="12"/>
    <x v="1"/>
    <x v="0"/>
    <x v="0"/>
    <x v="4"/>
    <x v="0"/>
    <x v="2"/>
    <n v="5470"/>
    <n v="28"/>
    <n v="25"/>
    <n v="17"/>
    <x v="0"/>
    <n v="1"/>
    <x v="0"/>
    <n v="1"/>
    <n v="30"/>
    <x v="0"/>
  </r>
  <r>
    <n v="9279"/>
    <x v="13"/>
    <x v="0"/>
    <x v="2"/>
    <x v="5"/>
    <x v="4"/>
    <x v="0"/>
    <x v="1"/>
    <n v="16141"/>
    <n v="3"/>
    <n v="1"/>
    <n v="1"/>
    <x v="0"/>
    <n v="4"/>
    <x v="2"/>
    <n v="4"/>
    <n v="10"/>
    <x v="0"/>
  </r>
  <r>
    <n v="1434"/>
    <x v="14"/>
    <x v="1"/>
    <x v="0"/>
    <x v="1"/>
    <x v="3"/>
    <x v="0"/>
    <x v="0"/>
    <n v="4916"/>
    <n v="37"/>
    <n v="34"/>
    <n v="3"/>
    <x v="3"/>
    <n v="1"/>
    <x v="0"/>
    <n v="4"/>
    <n v="17"/>
    <x v="0"/>
  </r>
  <r>
    <n v="4257"/>
    <x v="15"/>
    <x v="0"/>
    <x v="0"/>
    <x v="6"/>
    <x v="2"/>
    <x v="0"/>
    <x v="0"/>
    <n v="5245"/>
    <n v="38"/>
    <n v="4"/>
    <n v="1"/>
    <x v="1"/>
    <n v="1"/>
    <x v="3"/>
    <n v="1"/>
    <n v="20"/>
    <x v="1"/>
  </r>
  <r>
    <n v="9928"/>
    <x v="11"/>
    <x v="1"/>
    <x v="2"/>
    <x v="1"/>
    <x v="3"/>
    <x v="0"/>
    <x v="0"/>
    <n v="11703"/>
    <n v="25"/>
    <n v="4"/>
    <n v="2"/>
    <x v="1"/>
    <n v="3"/>
    <x v="0"/>
    <n v="1"/>
    <n v="15"/>
    <x v="0"/>
  </r>
  <r>
    <n v="7873"/>
    <x v="16"/>
    <x v="0"/>
    <x v="0"/>
    <x v="6"/>
    <x v="0"/>
    <x v="2"/>
    <x v="0"/>
    <n v="11690"/>
    <n v="8"/>
    <n v="5"/>
    <n v="0"/>
    <x v="2"/>
    <n v="3"/>
    <x v="2"/>
    <n v="2"/>
    <n v="15"/>
    <x v="0"/>
  </r>
  <r>
    <n v="4611"/>
    <x v="17"/>
    <x v="0"/>
    <x v="1"/>
    <x v="6"/>
    <x v="3"/>
    <x v="2"/>
    <x v="1"/>
    <n v="6394"/>
    <n v="8"/>
    <n v="4"/>
    <n v="0"/>
    <x v="0"/>
    <n v="2"/>
    <x v="2"/>
    <n v="3"/>
    <n v="20"/>
    <x v="0"/>
  </r>
  <r>
    <n v="8359"/>
    <x v="2"/>
    <x v="0"/>
    <x v="1"/>
    <x v="0"/>
    <x v="1"/>
    <x v="1"/>
    <x v="1"/>
    <n v="11228"/>
    <n v="3"/>
    <n v="0"/>
    <n v="0"/>
    <x v="3"/>
    <n v="1"/>
    <x v="0"/>
    <n v="3"/>
    <n v="25"/>
    <x v="1"/>
  </r>
  <r>
    <n v="5557"/>
    <x v="18"/>
    <x v="0"/>
    <x v="1"/>
    <x v="5"/>
    <x v="1"/>
    <x v="2"/>
    <x v="1"/>
    <n v="17014"/>
    <n v="35"/>
    <n v="0"/>
    <n v="0"/>
    <x v="0"/>
    <n v="2"/>
    <x v="0"/>
    <n v="3"/>
    <n v="19"/>
    <x v="0"/>
  </r>
  <r>
    <n v="1106"/>
    <x v="19"/>
    <x v="0"/>
    <x v="0"/>
    <x v="0"/>
    <x v="3"/>
    <x v="0"/>
    <x v="0"/>
    <n v="14724"/>
    <n v="13"/>
    <n v="10"/>
    <n v="3"/>
    <x v="0"/>
    <n v="3"/>
    <x v="1"/>
    <n v="2"/>
    <n v="30"/>
    <x v="0"/>
  </r>
  <r>
    <n v="3615"/>
    <x v="3"/>
    <x v="0"/>
    <x v="2"/>
    <x v="7"/>
    <x v="0"/>
    <x v="2"/>
    <x v="2"/>
    <n v="13885"/>
    <n v="26"/>
    <n v="25"/>
    <n v="21"/>
    <x v="2"/>
    <n v="3"/>
    <x v="3"/>
    <n v="1"/>
    <n v="13"/>
    <x v="0"/>
  </r>
  <r>
    <n v="7924"/>
    <x v="20"/>
    <x v="0"/>
    <x v="0"/>
    <x v="5"/>
    <x v="3"/>
    <x v="1"/>
    <x v="0"/>
    <n v="10457"/>
    <n v="14"/>
    <n v="0"/>
    <n v="0"/>
    <x v="1"/>
    <n v="3"/>
    <x v="2"/>
    <n v="1"/>
    <n v="25"/>
    <x v="0"/>
  </r>
  <r>
    <n v="6574"/>
    <x v="4"/>
    <x v="1"/>
    <x v="1"/>
    <x v="6"/>
    <x v="3"/>
    <x v="0"/>
    <x v="0"/>
    <n v="6779"/>
    <n v="16"/>
    <n v="5"/>
    <n v="4"/>
    <x v="3"/>
    <n v="1"/>
    <x v="0"/>
    <n v="4"/>
    <n v="12"/>
    <x v="0"/>
  </r>
  <r>
    <n v="5552"/>
    <x v="21"/>
    <x v="1"/>
    <x v="1"/>
    <x v="6"/>
    <x v="2"/>
    <x v="1"/>
    <x v="1"/>
    <n v="9228"/>
    <n v="16"/>
    <n v="1"/>
    <n v="1"/>
    <x v="0"/>
    <n v="2"/>
    <x v="2"/>
    <n v="4"/>
    <n v="3"/>
    <x v="0"/>
  </r>
  <r>
    <n v="3547"/>
    <x v="2"/>
    <x v="1"/>
    <x v="1"/>
    <x v="8"/>
    <x v="3"/>
    <x v="2"/>
    <x v="1"/>
    <n v="13134"/>
    <n v="26"/>
    <n v="10"/>
    <n v="6"/>
    <x v="3"/>
    <n v="2"/>
    <x v="3"/>
    <n v="4"/>
    <n v="22"/>
    <x v="0"/>
  </r>
  <r>
    <n v="4527"/>
    <x v="22"/>
    <x v="1"/>
    <x v="2"/>
    <x v="6"/>
    <x v="2"/>
    <x v="1"/>
    <x v="2"/>
    <n v="12401"/>
    <n v="13"/>
    <n v="6"/>
    <n v="6"/>
    <x v="3"/>
    <n v="4"/>
    <x v="1"/>
    <n v="4"/>
    <n v="22"/>
    <x v="0"/>
  </r>
  <r>
    <n v="6514"/>
    <x v="20"/>
    <x v="0"/>
    <x v="1"/>
    <x v="8"/>
    <x v="3"/>
    <x v="2"/>
    <x v="0"/>
    <n v="13983"/>
    <n v="5"/>
    <n v="1"/>
    <n v="1"/>
    <x v="2"/>
    <n v="2"/>
    <x v="3"/>
    <n v="1"/>
    <n v="2"/>
    <x v="0"/>
  </r>
  <r>
    <n v="2674"/>
    <x v="20"/>
    <x v="0"/>
    <x v="2"/>
    <x v="2"/>
    <x v="1"/>
    <x v="0"/>
    <x v="0"/>
    <n v="15582"/>
    <n v="31"/>
    <n v="25"/>
    <n v="7"/>
    <x v="2"/>
    <n v="1"/>
    <x v="0"/>
    <n v="4"/>
    <n v="8"/>
    <x v="1"/>
  </r>
  <r>
    <n v="2519"/>
    <x v="15"/>
    <x v="1"/>
    <x v="0"/>
    <x v="6"/>
    <x v="0"/>
    <x v="0"/>
    <x v="0"/>
    <n v="17957"/>
    <n v="8"/>
    <n v="7"/>
    <n v="5"/>
    <x v="1"/>
    <n v="4"/>
    <x v="1"/>
    <n v="2"/>
    <n v="24"/>
    <x v="0"/>
  </r>
  <r>
    <n v="7224"/>
    <x v="9"/>
    <x v="1"/>
    <x v="0"/>
    <x v="0"/>
    <x v="1"/>
    <x v="1"/>
    <x v="0"/>
    <n v="10839"/>
    <n v="17"/>
    <n v="14"/>
    <n v="1"/>
    <x v="3"/>
    <n v="2"/>
    <x v="2"/>
    <n v="3"/>
    <n v="11"/>
    <x v="0"/>
  </r>
  <r>
    <n v="2584"/>
    <x v="23"/>
    <x v="0"/>
    <x v="0"/>
    <x v="1"/>
    <x v="4"/>
    <x v="2"/>
    <x v="2"/>
    <n v="8007"/>
    <n v="13"/>
    <n v="1"/>
    <n v="1"/>
    <x v="1"/>
    <n v="3"/>
    <x v="1"/>
    <n v="4"/>
    <n v="2"/>
    <x v="0"/>
  </r>
  <r>
    <n v="6881"/>
    <x v="24"/>
    <x v="1"/>
    <x v="1"/>
    <x v="7"/>
    <x v="1"/>
    <x v="1"/>
    <x v="0"/>
    <n v="18629"/>
    <n v="0"/>
    <n v="0"/>
    <n v="0"/>
    <x v="1"/>
    <n v="4"/>
    <x v="3"/>
    <n v="4"/>
    <n v="8"/>
    <x v="0"/>
  </r>
  <r>
    <n v="6635"/>
    <x v="25"/>
    <x v="0"/>
    <x v="2"/>
    <x v="3"/>
    <x v="4"/>
    <x v="2"/>
    <x v="0"/>
    <n v="8408"/>
    <n v="29"/>
    <n v="29"/>
    <n v="4"/>
    <x v="0"/>
    <n v="4"/>
    <x v="0"/>
    <n v="1"/>
    <n v="21"/>
    <x v="0"/>
  </r>
  <r>
    <n v="5333"/>
    <x v="26"/>
    <x v="0"/>
    <x v="0"/>
    <x v="0"/>
    <x v="4"/>
    <x v="1"/>
    <x v="0"/>
    <n v="9935"/>
    <n v="29"/>
    <n v="10"/>
    <n v="5"/>
    <x v="1"/>
    <n v="3"/>
    <x v="1"/>
    <n v="3"/>
    <n v="27"/>
    <x v="1"/>
  </r>
  <r>
    <n v="1711"/>
    <x v="27"/>
    <x v="0"/>
    <x v="2"/>
    <x v="1"/>
    <x v="2"/>
    <x v="2"/>
    <x v="2"/>
    <n v="4319"/>
    <n v="1"/>
    <n v="0"/>
    <n v="0"/>
    <x v="0"/>
    <n v="2"/>
    <x v="3"/>
    <n v="2"/>
    <n v="16"/>
    <x v="0"/>
  </r>
  <r>
    <n v="8527"/>
    <x v="16"/>
    <x v="0"/>
    <x v="2"/>
    <x v="0"/>
    <x v="3"/>
    <x v="0"/>
    <x v="0"/>
    <n v="6753"/>
    <n v="10"/>
    <n v="4"/>
    <n v="0"/>
    <x v="0"/>
    <n v="3"/>
    <x v="1"/>
    <n v="4"/>
    <n v="23"/>
    <x v="1"/>
  </r>
  <r>
    <n v="9785"/>
    <x v="28"/>
    <x v="0"/>
    <x v="0"/>
    <x v="0"/>
    <x v="1"/>
    <x v="0"/>
    <x v="0"/>
    <n v="4345"/>
    <n v="22"/>
    <n v="17"/>
    <n v="13"/>
    <x v="3"/>
    <n v="1"/>
    <x v="2"/>
    <n v="1"/>
    <n v="28"/>
    <x v="0"/>
  </r>
  <r>
    <n v="3045"/>
    <x v="25"/>
    <x v="0"/>
    <x v="2"/>
    <x v="3"/>
    <x v="4"/>
    <x v="2"/>
    <x v="0"/>
    <n v="8013"/>
    <n v="27"/>
    <n v="5"/>
    <n v="5"/>
    <x v="3"/>
    <n v="4"/>
    <x v="1"/>
    <n v="4"/>
    <n v="27"/>
    <x v="0"/>
  </r>
  <r>
    <n v="7201"/>
    <x v="6"/>
    <x v="1"/>
    <x v="0"/>
    <x v="8"/>
    <x v="3"/>
    <x v="1"/>
    <x v="1"/>
    <n v="10990"/>
    <n v="29"/>
    <n v="18"/>
    <n v="12"/>
    <x v="3"/>
    <n v="1"/>
    <x v="1"/>
    <n v="3"/>
    <n v="6"/>
    <x v="0"/>
  </r>
  <r>
    <n v="2291"/>
    <x v="29"/>
    <x v="1"/>
    <x v="2"/>
    <x v="0"/>
    <x v="1"/>
    <x v="2"/>
    <x v="1"/>
    <n v="12052"/>
    <n v="35"/>
    <n v="0"/>
    <n v="0"/>
    <x v="0"/>
    <n v="2"/>
    <x v="1"/>
    <n v="4"/>
    <n v="18"/>
    <x v="0"/>
  </r>
  <r>
    <n v="5803"/>
    <x v="20"/>
    <x v="1"/>
    <x v="2"/>
    <x v="7"/>
    <x v="2"/>
    <x v="1"/>
    <x v="0"/>
    <n v="10261"/>
    <n v="25"/>
    <n v="22"/>
    <n v="7"/>
    <x v="3"/>
    <n v="3"/>
    <x v="1"/>
    <n v="3"/>
    <n v="14"/>
    <x v="0"/>
  </r>
  <r>
    <n v="6925"/>
    <x v="14"/>
    <x v="1"/>
    <x v="2"/>
    <x v="5"/>
    <x v="3"/>
    <x v="1"/>
    <x v="0"/>
    <n v="11237"/>
    <n v="14"/>
    <n v="1"/>
    <n v="0"/>
    <x v="3"/>
    <n v="1"/>
    <x v="3"/>
    <n v="2"/>
    <n v="7"/>
    <x v="0"/>
  </r>
  <r>
    <n v="4150"/>
    <x v="6"/>
    <x v="1"/>
    <x v="0"/>
    <x v="1"/>
    <x v="3"/>
    <x v="0"/>
    <x v="1"/>
    <n v="14825"/>
    <n v="11"/>
    <n v="4"/>
    <n v="0"/>
    <x v="2"/>
    <n v="3"/>
    <x v="0"/>
    <n v="1"/>
    <n v="18"/>
    <x v="0"/>
  </r>
  <r>
    <n v="2139"/>
    <x v="12"/>
    <x v="1"/>
    <x v="0"/>
    <x v="7"/>
    <x v="1"/>
    <x v="1"/>
    <x v="2"/>
    <n v="18381"/>
    <n v="30"/>
    <n v="14"/>
    <n v="5"/>
    <x v="2"/>
    <n v="1"/>
    <x v="2"/>
    <n v="4"/>
    <n v="4"/>
    <x v="0"/>
  </r>
  <r>
    <n v="1750"/>
    <x v="30"/>
    <x v="1"/>
    <x v="0"/>
    <x v="7"/>
    <x v="0"/>
    <x v="0"/>
    <x v="0"/>
    <n v="12956"/>
    <n v="5"/>
    <n v="1"/>
    <n v="0"/>
    <x v="1"/>
    <n v="2"/>
    <x v="1"/>
    <n v="4"/>
    <n v="30"/>
    <x v="0"/>
  </r>
  <r>
    <n v="4733"/>
    <x v="28"/>
    <x v="1"/>
    <x v="2"/>
    <x v="7"/>
    <x v="1"/>
    <x v="2"/>
    <x v="0"/>
    <n v="6251"/>
    <n v="13"/>
    <n v="10"/>
    <n v="3"/>
    <x v="3"/>
    <n v="1"/>
    <x v="3"/>
    <n v="2"/>
    <n v="6"/>
    <x v="0"/>
  </r>
  <r>
    <n v="5741"/>
    <x v="3"/>
    <x v="0"/>
    <x v="2"/>
    <x v="5"/>
    <x v="1"/>
    <x v="1"/>
    <x v="2"/>
    <n v="12543"/>
    <n v="2"/>
    <n v="0"/>
    <n v="0"/>
    <x v="3"/>
    <n v="4"/>
    <x v="0"/>
    <n v="2"/>
    <n v="30"/>
    <x v="0"/>
  </r>
  <r>
    <n v="2307"/>
    <x v="0"/>
    <x v="0"/>
    <x v="2"/>
    <x v="8"/>
    <x v="1"/>
    <x v="0"/>
    <x v="0"/>
    <n v="7882"/>
    <n v="17"/>
    <n v="4"/>
    <n v="0"/>
    <x v="0"/>
    <n v="2"/>
    <x v="2"/>
    <n v="3"/>
    <n v="15"/>
    <x v="1"/>
  </r>
  <r>
    <n v="4814"/>
    <x v="17"/>
    <x v="1"/>
    <x v="2"/>
    <x v="6"/>
    <x v="1"/>
    <x v="1"/>
    <x v="1"/>
    <n v="17344"/>
    <n v="5"/>
    <n v="4"/>
    <n v="0"/>
    <x v="1"/>
    <n v="3"/>
    <x v="2"/>
    <n v="1"/>
    <n v="3"/>
    <x v="0"/>
  </r>
  <r>
    <n v="2654"/>
    <x v="16"/>
    <x v="0"/>
    <x v="1"/>
    <x v="0"/>
    <x v="1"/>
    <x v="0"/>
    <x v="0"/>
    <n v="8740"/>
    <n v="30"/>
    <n v="16"/>
    <n v="14"/>
    <x v="3"/>
    <n v="2"/>
    <x v="1"/>
    <n v="4"/>
    <n v="3"/>
    <x v="0"/>
  </r>
  <r>
    <n v="7227"/>
    <x v="24"/>
    <x v="1"/>
    <x v="2"/>
    <x v="8"/>
    <x v="0"/>
    <x v="1"/>
    <x v="0"/>
    <n v="16488"/>
    <n v="31"/>
    <n v="18"/>
    <n v="12"/>
    <x v="0"/>
    <n v="4"/>
    <x v="0"/>
    <n v="3"/>
    <n v="9"/>
    <x v="0"/>
  </r>
  <r>
    <n v="5554"/>
    <x v="30"/>
    <x v="0"/>
    <x v="1"/>
    <x v="6"/>
    <x v="4"/>
    <x v="1"/>
    <x v="0"/>
    <n v="4776"/>
    <n v="12"/>
    <n v="8"/>
    <n v="5"/>
    <x v="1"/>
    <n v="4"/>
    <x v="0"/>
    <n v="2"/>
    <n v="9"/>
    <x v="0"/>
  </r>
  <r>
    <n v="8428"/>
    <x v="31"/>
    <x v="1"/>
    <x v="1"/>
    <x v="5"/>
    <x v="2"/>
    <x v="0"/>
    <x v="1"/>
    <n v="10841"/>
    <n v="10"/>
    <n v="4"/>
    <n v="4"/>
    <x v="0"/>
    <n v="4"/>
    <x v="0"/>
    <n v="2"/>
    <n v="27"/>
    <x v="0"/>
  </r>
  <r>
    <n v="6977"/>
    <x v="26"/>
    <x v="0"/>
    <x v="1"/>
    <x v="4"/>
    <x v="4"/>
    <x v="2"/>
    <x v="0"/>
    <n v="12563"/>
    <n v="32"/>
    <n v="17"/>
    <n v="13"/>
    <x v="1"/>
    <n v="4"/>
    <x v="3"/>
    <n v="4"/>
    <n v="18"/>
    <x v="1"/>
  </r>
  <r>
    <n v="3664"/>
    <x v="32"/>
    <x v="0"/>
    <x v="0"/>
    <x v="0"/>
    <x v="4"/>
    <x v="1"/>
    <x v="1"/>
    <n v="19637"/>
    <n v="17"/>
    <n v="0"/>
    <n v="0"/>
    <x v="3"/>
    <n v="4"/>
    <x v="3"/>
    <n v="4"/>
    <n v="18"/>
    <x v="0"/>
  </r>
  <r>
    <n v="7065"/>
    <x v="2"/>
    <x v="1"/>
    <x v="2"/>
    <x v="3"/>
    <x v="0"/>
    <x v="2"/>
    <x v="1"/>
    <n v="10825"/>
    <n v="36"/>
    <n v="24"/>
    <n v="7"/>
    <x v="1"/>
    <n v="1"/>
    <x v="2"/>
    <n v="4"/>
    <n v="23"/>
    <x v="0"/>
  </r>
  <r>
    <n v="6820"/>
    <x v="33"/>
    <x v="1"/>
    <x v="1"/>
    <x v="4"/>
    <x v="4"/>
    <x v="0"/>
    <x v="0"/>
    <n v="7136"/>
    <n v="32"/>
    <n v="21"/>
    <n v="3"/>
    <x v="1"/>
    <n v="1"/>
    <x v="1"/>
    <n v="1"/>
    <n v="24"/>
    <x v="1"/>
  </r>
  <r>
    <n v="4432"/>
    <x v="4"/>
    <x v="0"/>
    <x v="0"/>
    <x v="5"/>
    <x v="3"/>
    <x v="1"/>
    <x v="0"/>
    <n v="16024"/>
    <n v="5"/>
    <n v="2"/>
    <n v="2"/>
    <x v="1"/>
    <n v="3"/>
    <x v="1"/>
    <n v="1"/>
    <n v="20"/>
    <x v="1"/>
  </r>
  <r>
    <n v="5374"/>
    <x v="0"/>
    <x v="1"/>
    <x v="0"/>
    <x v="8"/>
    <x v="4"/>
    <x v="0"/>
    <x v="0"/>
    <n v="6293"/>
    <n v="28"/>
    <n v="5"/>
    <n v="5"/>
    <x v="3"/>
    <n v="1"/>
    <x v="0"/>
    <n v="3"/>
    <n v="26"/>
    <x v="1"/>
  </r>
  <r>
    <n v="2169"/>
    <x v="29"/>
    <x v="1"/>
    <x v="2"/>
    <x v="4"/>
    <x v="0"/>
    <x v="2"/>
    <x v="1"/>
    <n v="16502"/>
    <n v="36"/>
    <n v="11"/>
    <n v="2"/>
    <x v="2"/>
    <n v="1"/>
    <x v="1"/>
    <n v="2"/>
    <n v="16"/>
    <x v="0"/>
  </r>
  <r>
    <n v="3803"/>
    <x v="34"/>
    <x v="0"/>
    <x v="2"/>
    <x v="0"/>
    <x v="4"/>
    <x v="1"/>
    <x v="2"/>
    <n v="3307"/>
    <n v="29"/>
    <n v="28"/>
    <n v="9"/>
    <x v="2"/>
    <n v="1"/>
    <x v="1"/>
    <n v="3"/>
    <n v="19"/>
    <x v="0"/>
  </r>
  <r>
    <n v="9751"/>
    <x v="19"/>
    <x v="1"/>
    <x v="2"/>
    <x v="0"/>
    <x v="0"/>
    <x v="1"/>
    <x v="0"/>
    <n v="18833"/>
    <n v="6"/>
    <n v="1"/>
    <n v="1"/>
    <x v="3"/>
    <n v="3"/>
    <x v="2"/>
    <n v="1"/>
    <n v="27"/>
    <x v="0"/>
  </r>
  <r>
    <n v="5010"/>
    <x v="6"/>
    <x v="0"/>
    <x v="1"/>
    <x v="7"/>
    <x v="1"/>
    <x v="2"/>
    <x v="1"/>
    <n v="19276"/>
    <n v="18"/>
    <n v="7"/>
    <n v="5"/>
    <x v="2"/>
    <n v="2"/>
    <x v="2"/>
    <n v="2"/>
    <n v="21"/>
    <x v="1"/>
  </r>
  <r>
    <n v="3677"/>
    <x v="0"/>
    <x v="0"/>
    <x v="2"/>
    <x v="5"/>
    <x v="2"/>
    <x v="2"/>
    <x v="0"/>
    <n v="14955"/>
    <n v="8"/>
    <n v="1"/>
    <n v="1"/>
    <x v="3"/>
    <n v="4"/>
    <x v="3"/>
    <n v="2"/>
    <n v="5"/>
    <x v="0"/>
  </r>
  <r>
    <n v="8573"/>
    <x v="35"/>
    <x v="1"/>
    <x v="0"/>
    <x v="0"/>
    <x v="4"/>
    <x v="1"/>
    <x v="0"/>
    <n v="14099"/>
    <n v="7"/>
    <n v="7"/>
    <n v="1"/>
    <x v="2"/>
    <n v="2"/>
    <x v="1"/>
    <n v="3"/>
    <n v="3"/>
    <x v="0"/>
  </r>
  <r>
    <n v="7216"/>
    <x v="36"/>
    <x v="1"/>
    <x v="1"/>
    <x v="8"/>
    <x v="4"/>
    <x v="1"/>
    <x v="2"/>
    <n v="11590"/>
    <n v="37"/>
    <n v="24"/>
    <n v="20"/>
    <x v="3"/>
    <n v="1"/>
    <x v="3"/>
    <n v="4"/>
    <n v="1"/>
    <x v="0"/>
  </r>
  <r>
    <n v="5422"/>
    <x v="14"/>
    <x v="1"/>
    <x v="1"/>
    <x v="1"/>
    <x v="2"/>
    <x v="2"/>
    <x v="0"/>
    <n v="18213"/>
    <n v="19"/>
    <n v="13"/>
    <n v="1"/>
    <x v="2"/>
    <n v="1"/>
    <x v="0"/>
    <n v="3"/>
    <n v="16"/>
    <x v="1"/>
  </r>
  <r>
    <n v="4598"/>
    <x v="13"/>
    <x v="0"/>
    <x v="2"/>
    <x v="5"/>
    <x v="3"/>
    <x v="2"/>
    <x v="1"/>
    <n v="16733"/>
    <n v="37"/>
    <n v="9"/>
    <n v="6"/>
    <x v="0"/>
    <n v="4"/>
    <x v="1"/>
    <n v="3"/>
    <n v="2"/>
    <x v="0"/>
  </r>
  <r>
    <n v="6313"/>
    <x v="37"/>
    <x v="1"/>
    <x v="2"/>
    <x v="1"/>
    <x v="3"/>
    <x v="0"/>
    <x v="1"/>
    <n v="15036"/>
    <n v="34"/>
    <n v="22"/>
    <n v="1"/>
    <x v="1"/>
    <n v="3"/>
    <x v="3"/>
    <n v="1"/>
    <n v="28"/>
    <x v="0"/>
  </r>
  <r>
    <n v="1916"/>
    <x v="23"/>
    <x v="0"/>
    <x v="1"/>
    <x v="7"/>
    <x v="2"/>
    <x v="1"/>
    <x v="2"/>
    <n v="10981"/>
    <n v="8"/>
    <n v="3"/>
    <n v="0"/>
    <x v="2"/>
    <n v="2"/>
    <x v="3"/>
    <n v="3"/>
    <n v="25"/>
    <x v="1"/>
  </r>
  <r>
    <n v="4752"/>
    <x v="38"/>
    <x v="0"/>
    <x v="2"/>
    <x v="4"/>
    <x v="0"/>
    <x v="2"/>
    <x v="0"/>
    <n v="11213"/>
    <n v="11"/>
    <n v="1"/>
    <n v="0"/>
    <x v="2"/>
    <n v="1"/>
    <x v="2"/>
    <n v="2"/>
    <n v="19"/>
    <x v="0"/>
  </r>
  <r>
    <n v="1525"/>
    <x v="22"/>
    <x v="1"/>
    <x v="0"/>
    <x v="4"/>
    <x v="4"/>
    <x v="2"/>
    <x v="2"/>
    <n v="6724"/>
    <n v="4"/>
    <n v="3"/>
    <n v="3"/>
    <x v="3"/>
    <n v="1"/>
    <x v="1"/>
    <n v="2"/>
    <n v="20"/>
    <x v="1"/>
  </r>
  <r>
    <n v="6168"/>
    <x v="11"/>
    <x v="1"/>
    <x v="2"/>
    <x v="7"/>
    <x v="2"/>
    <x v="1"/>
    <x v="0"/>
    <n v="16160"/>
    <n v="27"/>
    <n v="21"/>
    <n v="3"/>
    <x v="1"/>
    <n v="4"/>
    <x v="0"/>
    <n v="1"/>
    <n v="11"/>
    <x v="0"/>
  </r>
  <r>
    <n v="7572"/>
    <x v="8"/>
    <x v="0"/>
    <x v="2"/>
    <x v="6"/>
    <x v="3"/>
    <x v="1"/>
    <x v="2"/>
    <n v="12663"/>
    <n v="29"/>
    <n v="16"/>
    <n v="13"/>
    <x v="0"/>
    <n v="1"/>
    <x v="3"/>
    <n v="4"/>
    <n v="15"/>
    <x v="0"/>
  </r>
  <r>
    <n v="5386"/>
    <x v="24"/>
    <x v="1"/>
    <x v="2"/>
    <x v="2"/>
    <x v="4"/>
    <x v="2"/>
    <x v="0"/>
    <n v="6115"/>
    <n v="20"/>
    <n v="13"/>
    <n v="5"/>
    <x v="3"/>
    <n v="3"/>
    <x v="3"/>
    <n v="4"/>
    <n v="3"/>
    <x v="1"/>
  </r>
  <r>
    <n v="2084"/>
    <x v="23"/>
    <x v="0"/>
    <x v="2"/>
    <x v="8"/>
    <x v="3"/>
    <x v="0"/>
    <x v="2"/>
    <n v="4965"/>
    <n v="37"/>
    <n v="35"/>
    <n v="35"/>
    <x v="3"/>
    <n v="1"/>
    <x v="1"/>
    <n v="3"/>
    <n v="28"/>
    <x v="0"/>
  </r>
  <r>
    <n v="4456"/>
    <x v="19"/>
    <x v="0"/>
    <x v="2"/>
    <x v="0"/>
    <x v="3"/>
    <x v="0"/>
    <x v="0"/>
    <n v="19626"/>
    <n v="13"/>
    <n v="2"/>
    <n v="2"/>
    <x v="1"/>
    <n v="2"/>
    <x v="0"/>
    <n v="3"/>
    <n v="28"/>
    <x v="0"/>
  </r>
  <r>
    <n v="6155"/>
    <x v="39"/>
    <x v="1"/>
    <x v="1"/>
    <x v="1"/>
    <x v="4"/>
    <x v="2"/>
    <x v="2"/>
    <n v="3860"/>
    <n v="38"/>
    <n v="17"/>
    <n v="0"/>
    <x v="2"/>
    <n v="3"/>
    <x v="2"/>
    <n v="3"/>
    <n v="12"/>
    <x v="1"/>
  </r>
  <r>
    <n v="4483"/>
    <x v="34"/>
    <x v="1"/>
    <x v="0"/>
    <x v="4"/>
    <x v="2"/>
    <x v="0"/>
    <x v="2"/>
    <n v="10049"/>
    <n v="24"/>
    <n v="13"/>
    <n v="7"/>
    <x v="3"/>
    <n v="2"/>
    <x v="2"/>
    <n v="3"/>
    <n v="24"/>
    <x v="0"/>
  </r>
  <r>
    <n v="9179"/>
    <x v="16"/>
    <x v="0"/>
    <x v="0"/>
    <x v="4"/>
    <x v="0"/>
    <x v="2"/>
    <x v="0"/>
    <n v="4630"/>
    <n v="5"/>
    <n v="2"/>
    <n v="1"/>
    <x v="1"/>
    <n v="4"/>
    <x v="1"/>
    <n v="4"/>
    <n v="9"/>
    <x v="0"/>
  </r>
  <r>
    <n v="7482"/>
    <x v="1"/>
    <x v="0"/>
    <x v="2"/>
    <x v="2"/>
    <x v="2"/>
    <x v="1"/>
    <x v="0"/>
    <n v="18945"/>
    <n v="33"/>
    <n v="19"/>
    <n v="1"/>
    <x v="2"/>
    <n v="4"/>
    <x v="0"/>
    <n v="1"/>
    <n v="7"/>
    <x v="0"/>
  </r>
  <r>
    <n v="8517"/>
    <x v="37"/>
    <x v="0"/>
    <x v="2"/>
    <x v="0"/>
    <x v="3"/>
    <x v="0"/>
    <x v="1"/>
    <n v="3253"/>
    <n v="31"/>
    <n v="27"/>
    <n v="5"/>
    <x v="2"/>
    <n v="4"/>
    <x v="3"/>
    <n v="3"/>
    <n v="3"/>
    <x v="0"/>
  </r>
  <r>
    <n v="3340"/>
    <x v="10"/>
    <x v="1"/>
    <x v="0"/>
    <x v="5"/>
    <x v="2"/>
    <x v="1"/>
    <x v="2"/>
    <n v="17066"/>
    <n v="36"/>
    <n v="25"/>
    <n v="22"/>
    <x v="1"/>
    <n v="3"/>
    <x v="0"/>
    <n v="4"/>
    <n v="1"/>
    <x v="0"/>
  </r>
  <r>
    <n v="5339"/>
    <x v="3"/>
    <x v="1"/>
    <x v="1"/>
    <x v="3"/>
    <x v="2"/>
    <x v="1"/>
    <x v="2"/>
    <n v="6468"/>
    <n v="15"/>
    <n v="13"/>
    <n v="9"/>
    <x v="1"/>
    <n v="1"/>
    <x v="1"/>
    <n v="3"/>
    <n v="24"/>
    <x v="0"/>
  </r>
  <r>
    <n v="3287"/>
    <x v="2"/>
    <x v="0"/>
    <x v="0"/>
    <x v="6"/>
    <x v="2"/>
    <x v="2"/>
    <x v="1"/>
    <n v="19710"/>
    <n v="12"/>
    <n v="12"/>
    <n v="5"/>
    <x v="3"/>
    <n v="2"/>
    <x v="3"/>
    <n v="1"/>
    <n v="5"/>
    <x v="0"/>
  </r>
  <r>
    <n v="5040"/>
    <x v="22"/>
    <x v="0"/>
    <x v="1"/>
    <x v="8"/>
    <x v="0"/>
    <x v="2"/>
    <x v="2"/>
    <n v="19191"/>
    <n v="29"/>
    <n v="24"/>
    <n v="18"/>
    <x v="1"/>
    <n v="3"/>
    <x v="2"/>
    <n v="2"/>
    <n v="15"/>
    <x v="1"/>
  </r>
  <r>
    <n v="9830"/>
    <x v="9"/>
    <x v="1"/>
    <x v="2"/>
    <x v="7"/>
    <x v="3"/>
    <x v="2"/>
    <x v="0"/>
    <n v="5431"/>
    <n v="19"/>
    <n v="14"/>
    <n v="7"/>
    <x v="0"/>
    <n v="1"/>
    <x v="2"/>
    <n v="3"/>
    <n v="3"/>
    <x v="0"/>
  </r>
  <r>
    <n v="5304"/>
    <x v="23"/>
    <x v="1"/>
    <x v="2"/>
    <x v="6"/>
    <x v="2"/>
    <x v="1"/>
    <x v="2"/>
    <n v="9168"/>
    <n v="20"/>
    <n v="19"/>
    <n v="15"/>
    <x v="2"/>
    <n v="1"/>
    <x v="1"/>
    <n v="1"/>
    <n v="26"/>
    <x v="0"/>
  </r>
  <r>
    <n v="8019"/>
    <x v="2"/>
    <x v="0"/>
    <x v="1"/>
    <x v="4"/>
    <x v="2"/>
    <x v="0"/>
    <x v="1"/>
    <n v="17344"/>
    <n v="28"/>
    <n v="16"/>
    <n v="16"/>
    <x v="2"/>
    <n v="3"/>
    <x v="2"/>
    <n v="3"/>
    <n v="13"/>
    <x v="0"/>
  </r>
  <r>
    <n v="7543"/>
    <x v="2"/>
    <x v="0"/>
    <x v="1"/>
    <x v="3"/>
    <x v="2"/>
    <x v="1"/>
    <x v="1"/>
    <n v="6096"/>
    <n v="35"/>
    <n v="24"/>
    <n v="9"/>
    <x v="3"/>
    <n v="2"/>
    <x v="2"/>
    <n v="1"/>
    <n v="19"/>
    <x v="0"/>
  </r>
  <r>
    <n v="6930"/>
    <x v="29"/>
    <x v="1"/>
    <x v="1"/>
    <x v="2"/>
    <x v="0"/>
    <x v="2"/>
    <x v="1"/>
    <n v="5776"/>
    <n v="19"/>
    <n v="17"/>
    <n v="12"/>
    <x v="3"/>
    <n v="2"/>
    <x v="0"/>
    <n v="4"/>
    <n v="17"/>
    <x v="0"/>
  </r>
  <r>
    <n v="4593"/>
    <x v="35"/>
    <x v="1"/>
    <x v="0"/>
    <x v="1"/>
    <x v="3"/>
    <x v="1"/>
    <x v="0"/>
    <n v="9291"/>
    <n v="14"/>
    <n v="2"/>
    <n v="0"/>
    <x v="0"/>
    <n v="3"/>
    <x v="0"/>
    <n v="1"/>
    <n v="22"/>
    <x v="0"/>
  </r>
  <r>
    <n v="3266"/>
    <x v="40"/>
    <x v="0"/>
    <x v="1"/>
    <x v="2"/>
    <x v="0"/>
    <x v="0"/>
    <x v="0"/>
    <n v="8925"/>
    <n v="39"/>
    <n v="10"/>
    <n v="7"/>
    <x v="0"/>
    <n v="4"/>
    <x v="2"/>
    <n v="2"/>
    <n v="15"/>
    <x v="0"/>
  </r>
  <r>
    <n v="9348"/>
    <x v="9"/>
    <x v="0"/>
    <x v="1"/>
    <x v="1"/>
    <x v="3"/>
    <x v="1"/>
    <x v="0"/>
    <n v="9357"/>
    <n v="23"/>
    <n v="21"/>
    <n v="18"/>
    <x v="1"/>
    <n v="4"/>
    <x v="2"/>
    <n v="4"/>
    <n v="17"/>
    <x v="0"/>
  </r>
  <r>
    <n v="9085"/>
    <x v="3"/>
    <x v="0"/>
    <x v="1"/>
    <x v="4"/>
    <x v="3"/>
    <x v="0"/>
    <x v="2"/>
    <n v="18747"/>
    <n v="23"/>
    <n v="17"/>
    <n v="3"/>
    <x v="0"/>
    <n v="3"/>
    <x v="0"/>
    <n v="2"/>
    <n v="9"/>
    <x v="0"/>
  </r>
  <r>
    <n v="2489"/>
    <x v="1"/>
    <x v="0"/>
    <x v="2"/>
    <x v="8"/>
    <x v="0"/>
    <x v="1"/>
    <x v="0"/>
    <n v="14455"/>
    <n v="1"/>
    <n v="1"/>
    <n v="0"/>
    <x v="1"/>
    <n v="3"/>
    <x v="3"/>
    <n v="4"/>
    <n v="3"/>
    <x v="0"/>
  </r>
  <r>
    <n v="1771"/>
    <x v="27"/>
    <x v="1"/>
    <x v="0"/>
    <x v="3"/>
    <x v="0"/>
    <x v="0"/>
    <x v="2"/>
    <n v="4255"/>
    <n v="18"/>
    <n v="15"/>
    <n v="4"/>
    <x v="1"/>
    <n v="4"/>
    <x v="0"/>
    <n v="1"/>
    <n v="1"/>
    <x v="0"/>
  </r>
  <r>
    <n v="2796"/>
    <x v="34"/>
    <x v="1"/>
    <x v="0"/>
    <x v="0"/>
    <x v="0"/>
    <x v="1"/>
    <x v="2"/>
    <n v="6992"/>
    <n v="3"/>
    <n v="1"/>
    <n v="1"/>
    <x v="1"/>
    <n v="1"/>
    <x v="0"/>
    <n v="4"/>
    <n v="20"/>
    <x v="0"/>
  </r>
  <r>
    <n v="3504"/>
    <x v="0"/>
    <x v="0"/>
    <x v="1"/>
    <x v="4"/>
    <x v="3"/>
    <x v="1"/>
    <x v="0"/>
    <n v="3051"/>
    <n v="39"/>
    <n v="22"/>
    <n v="7"/>
    <x v="1"/>
    <n v="2"/>
    <x v="0"/>
    <n v="3"/>
    <n v="3"/>
    <x v="0"/>
  </r>
  <r>
    <n v="3621"/>
    <x v="7"/>
    <x v="0"/>
    <x v="2"/>
    <x v="5"/>
    <x v="2"/>
    <x v="2"/>
    <x v="0"/>
    <n v="15677"/>
    <n v="23"/>
    <n v="8"/>
    <n v="0"/>
    <x v="3"/>
    <n v="1"/>
    <x v="2"/>
    <n v="2"/>
    <n v="24"/>
    <x v="0"/>
  </r>
  <r>
    <n v="7916"/>
    <x v="41"/>
    <x v="1"/>
    <x v="0"/>
    <x v="7"/>
    <x v="3"/>
    <x v="2"/>
    <x v="2"/>
    <n v="14093"/>
    <n v="11"/>
    <n v="10"/>
    <n v="7"/>
    <x v="1"/>
    <n v="2"/>
    <x v="3"/>
    <n v="1"/>
    <n v="23"/>
    <x v="0"/>
  </r>
  <r>
    <n v="2040"/>
    <x v="26"/>
    <x v="0"/>
    <x v="2"/>
    <x v="1"/>
    <x v="2"/>
    <x v="0"/>
    <x v="0"/>
    <n v="4373"/>
    <n v="20"/>
    <n v="9"/>
    <n v="8"/>
    <x v="1"/>
    <n v="4"/>
    <x v="2"/>
    <n v="1"/>
    <n v="25"/>
    <x v="0"/>
  </r>
  <r>
    <n v="7304"/>
    <x v="31"/>
    <x v="1"/>
    <x v="0"/>
    <x v="3"/>
    <x v="3"/>
    <x v="0"/>
    <x v="1"/>
    <n v="15059"/>
    <n v="27"/>
    <n v="12"/>
    <n v="11"/>
    <x v="1"/>
    <n v="4"/>
    <x v="2"/>
    <n v="2"/>
    <n v="16"/>
    <x v="0"/>
  </r>
  <r>
    <n v="7252"/>
    <x v="35"/>
    <x v="1"/>
    <x v="0"/>
    <x v="2"/>
    <x v="2"/>
    <x v="1"/>
    <x v="0"/>
    <n v="8913"/>
    <n v="34"/>
    <n v="18"/>
    <n v="10"/>
    <x v="0"/>
    <n v="1"/>
    <x v="2"/>
    <n v="3"/>
    <n v="10"/>
    <x v="0"/>
  </r>
  <r>
    <n v="8668"/>
    <x v="19"/>
    <x v="0"/>
    <x v="1"/>
    <x v="5"/>
    <x v="3"/>
    <x v="1"/>
    <x v="0"/>
    <n v="4387"/>
    <n v="22"/>
    <n v="19"/>
    <n v="13"/>
    <x v="3"/>
    <n v="1"/>
    <x v="0"/>
    <n v="4"/>
    <n v="12"/>
    <x v="0"/>
  </r>
  <r>
    <n v="9669"/>
    <x v="3"/>
    <x v="0"/>
    <x v="0"/>
    <x v="5"/>
    <x v="2"/>
    <x v="0"/>
    <x v="2"/>
    <n v="5203"/>
    <n v="15"/>
    <n v="11"/>
    <n v="5"/>
    <x v="1"/>
    <n v="1"/>
    <x v="3"/>
    <n v="4"/>
    <n v="12"/>
    <x v="0"/>
  </r>
  <r>
    <n v="5119"/>
    <x v="8"/>
    <x v="0"/>
    <x v="1"/>
    <x v="3"/>
    <x v="4"/>
    <x v="1"/>
    <x v="2"/>
    <n v="12132"/>
    <n v="15"/>
    <n v="3"/>
    <n v="0"/>
    <x v="2"/>
    <n v="4"/>
    <x v="1"/>
    <n v="1"/>
    <n v="9"/>
    <x v="0"/>
  </r>
  <r>
    <n v="1188"/>
    <x v="9"/>
    <x v="0"/>
    <x v="1"/>
    <x v="0"/>
    <x v="4"/>
    <x v="0"/>
    <x v="0"/>
    <n v="7018"/>
    <n v="8"/>
    <n v="1"/>
    <n v="1"/>
    <x v="2"/>
    <n v="4"/>
    <x v="0"/>
    <n v="3"/>
    <n v="22"/>
    <x v="0"/>
  </r>
  <r>
    <n v="2876"/>
    <x v="8"/>
    <x v="1"/>
    <x v="2"/>
    <x v="4"/>
    <x v="0"/>
    <x v="1"/>
    <x v="2"/>
    <n v="19670"/>
    <n v="14"/>
    <n v="1"/>
    <n v="0"/>
    <x v="2"/>
    <n v="2"/>
    <x v="1"/>
    <n v="1"/>
    <n v="12"/>
    <x v="0"/>
  </r>
  <r>
    <n v="9797"/>
    <x v="35"/>
    <x v="1"/>
    <x v="1"/>
    <x v="4"/>
    <x v="1"/>
    <x v="0"/>
    <x v="0"/>
    <n v="5154"/>
    <n v="19"/>
    <n v="12"/>
    <n v="11"/>
    <x v="1"/>
    <n v="4"/>
    <x v="1"/>
    <n v="1"/>
    <n v="5"/>
    <x v="0"/>
  </r>
  <r>
    <n v="5371"/>
    <x v="4"/>
    <x v="0"/>
    <x v="2"/>
    <x v="5"/>
    <x v="1"/>
    <x v="1"/>
    <x v="0"/>
    <n v="7205"/>
    <n v="35"/>
    <n v="11"/>
    <n v="2"/>
    <x v="1"/>
    <n v="1"/>
    <x v="0"/>
    <n v="2"/>
    <n v="10"/>
    <x v="1"/>
  </r>
  <r>
    <n v="6573"/>
    <x v="21"/>
    <x v="0"/>
    <x v="2"/>
    <x v="6"/>
    <x v="3"/>
    <x v="0"/>
    <x v="1"/>
    <n v="11211"/>
    <n v="12"/>
    <n v="10"/>
    <n v="8"/>
    <x v="3"/>
    <n v="2"/>
    <x v="2"/>
    <n v="1"/>
    <n v="17"/>
    <x v="0"/>
  </r>
  <r>
    <n v="2827"/>
    <x v="28"/>
    <x v="0"/>
    <x v="0"/>
    <x v="3"/>
    <x v="1"/>
    <x v="0"/>
    <x v="0"/>
    <n v="3929"/>
    <n v="5"/>
    <n v="0"/>
    <n v="0"/>
    <x v="2"/>
    <n v="4"/>
    <x v="0"/>
    <n v="4"/>
    <n v="29"/>
    <x v="0"/>
  </r>
  <r>
    <n v="5808"/>
    <x v="31"/>
    <x v="1"/>
    <x v="2"/>
    <x v="1"/>
    <x v="4"/>
    <x v="1"/>
    <x v="1"/>
    <n v="17861"/>
    <n v="4"/>
    <n v="0"/>
    <n v="0"/>
    <x v="1"/>
    <n v="4"/>
    <x v="1"/>
    <n v="4"/>
    <n v="7"/>
    <x v="0"/>
  </r>
  <r>
    <n v="8123"/>
    <x v="34"/>
    <x v="1"/>
    <x v="1"/>
    <x v="3"/>
    <x v="3"/>
    <x v="1"/>
    <x v="2"/>
    <n v="7284"/>
    <n v="23"/>
    <n v="16"/>
    <n v="3"/>
    <x v="3"/>
    <n v="2"/>
    <x v="1"/>
    <n v="1"/>
    <n v="9"/>
    <x v="0"/>
  </r>
  <r>
    <n v="3591"/>
    <x v="34"/>
    <x v="0"/>
    <x v="0"/>
    <x v="0"/>
    <x v="4"/>
    <x v="2"/>
    <x v="2"/>
    <n v="16701"/>
    <n v="15"/>
    <n v="5"/>
    <n v="2"/>
    <x v="3"/>
    <n v="2"/>
    <x v="3"/>
    <n v="4"/>
    <n v="17"/>
    <x v="0"/>
  </r>
  <r>
    <n v="8433"/>
    <x v="17"/>
    <x v="1"/>
    <x v="0"/>
    <x v="8"/>
    <x v="4"/>
    <x v="2"/>
    <x v="1"/>
    <n v="17982"/>
    <n v="15"/>
    <n v="6"/>
    <n v="4"/>
    <x v="3"/>
    <n v="1"/>
    <x v="0"/>
    <n v="3"/>
    <n v="16"/>
    <x v="0"/>
  </r>
  <r>
    <n v="1053"/>
    <x v="4"/>
    <x v="1"/>
    <x v="2"/>
    <x v="6"/>
    <x v="2"/>
    <x v="0"/>
    <x v="0"/>
    <n v="17120"/>
    <n v="8"/>
    <n v="4"/>
    <n v="2"/>
    <x v="1"/>
    <n v="3"/>
    <x v="0"/>
    <n v="4"/>
    <n v="2"/>
    <x v="0"/>
  </r>
  <r>
    <n v="5315"/>
    <x v="32"/>
    <x v="1"/>
    <x v="1"/>
    <x v="0"/>
    <x v="2"/>
    <x v="1"/>
    <x v="1"/>
    <n v="19523"/>
    <n v="28"/>
    <n v="24"/>
    <n v="17"/>
    <x v="3"/>
    <n v="1"/>
    <x v="3"/>
    <n v="1"/>
    <n v="13"/>
    <x v="0"/>
  </r>
  <r>
    <n v="9201"/>
    <x v="2"/>
    <x v="1"/>
    <x v="0"/>
    <x v="1"/>
    <x v="1"/>
    <x v="2"/>
    <x v="1"/>
    <n v="16152"/>
    <n v="32"/>
    <n v="2"/>
    <n v="0"/>
    <x v="0"/>
    <n v="2"/>
    <x v="2"/>
    <n v="4"/>
    <n v="17"/>
    <x v="0"/>
  </r>
  <r>
    <n v="3927"/>
    <x v="38"/>
    <x v="0"/>
    <x v="2"/>
    <x v="3"/>
    <x v="0"/>
    <x v="1"/>
    <x v="0"/>
    <n v="12805"/>
    <n v="37"/>
    <n v="21"/>
    <n v="16"/>
    <x v="1"/>
    <n v="3"/>
    <x v="1"/>
    <n v="1"/>
    <n v="12"/>
    <x v="0"/>
  </r>
  <r>
    <n v="9317"/>
    <x v="39"/>
    <x v="1"/>
    <x v="1"/>
    <x v="0"/>
    <x v="2"/>
    <x v="2"/>
    <x v="2"/>
    <n v="18551"/>
    <n v="16"/>
    <n v="7"/>
    <n v="0"/>
    <x v="1"/>
    <n v="2"/>
    <x v="1"/>
    <n v="2"/>
    <n v="27"/>
    <x v="0"/>
  </r>
  <r>
    <n v="2743"/>
    <x v="10"/>
    <x v="0"/>
    <x v="0"/>
    <x v="7"/>
    <x v="4"/>
    <x v="1"/>
    <x v="2"/>
    <n v="16722"/>
    <n v="9"/>
    <n v="6"/>
    <n v="5"/>
    <x v="2"/>
    <n v="4"/>
    <x v="1"/>
    <n v="1"/>
    <n v="23"/>
    <x v="1"/>
  </r>
  <r>
    <n v="5889"/>
    <x v="37"/>
    <x v="1"/>
    <x v="1"/>
    <x v="5"/>
    <x v="1"/>
    <x v="1"/>
    <x v="1"/>
    <n v="13281"/>
    <n v="11"/>
    <n v="7"/>
    <n v="5"/>
    <x v="3"/>
    <n v="3"/>
    <x v="1"/>
    <n v="2"/>
    <n v="8"/>
    <x v="0"/>
  </r>
  <r>
    <n v="4258"/>
    <x v="17"/>
    <x v="0"/>
    <x v="2"/>
    <x v="0"/>
    <x v="0"/>
    <x v="2"/>
    <x v="1"/>
    <n v="19023"/>
    <n v="20"/>
    <n v="15"/>
    <n v="11"/>
    <x v="3"/>
    <n v="3"/>
    <x v="0"/>
    <n v="4"/>
    <n v="29"/>
    <x v="0"/>
  </r>
  <r>
    <n v="7126"/>
    <x v="29"/>
    <x v="0"/>
    <x v="2"/>
    <x v="7"/>
    <x v="3"/>
    <x v="2"/>
    <x v="1"/>
    <n v="5589"/>
    <n v="22"/>
    <n v="14"/>
    <n v="10"/>
    <x v="3"/>
    <n v="4"/>
    <x v="3"/>
    <n v="2"/>
    <n v="27"/>
    <x v="0"/>
  </r>
  <r>
    <n v="3646"/>
    <x v="14"/>
    <x v="1"/>
    <x v="0"/>
    <x v="8"/>
    <x v="1"/>
    <x v="2"/>
    <x v="0"/>
    <n v="10840"/>
    <n v="15"/>
    <n v="1"/>
    <n v="0"/>
    <x v="2"/>
    <n v="1"/>
    <x v="0"/>
    <n v="4"/>
    <n v="11"/>
    <x v="0"/>
  </r>
  <r>
    <n v="9837"/>
    <x v="41"/>
    <x v="0"/>
    <x v="0"/>
    <x v="6"/>
    <x v="0"/>
    <x v="1"/>
    <x v="2"/>
    <n v="18587"/>
    <n v="30"/>
    <n v="20"/>
    <n v="6"/>
    <x v="3"/>
    <n v="3"/>
    <x v="2"/>
    <n v="1"/>
    <n v="30"/>
    <x v="0"/>
  </r>
  <r>
    <n v="9689"/>
    <x v="4"/>
    <x v="0"/>
    <x v="1"/>
    <x v="7"/>
    <x v="0"/>
    <x v="1"/>
    <x v="0"/>
    <n v="8760"/>
    <n v="2"/>
    <n v="1"/>
    <n v="1"/>
    <x v="2"/>
    <n v="3"/>
    <x v="0"/>
    <n v="1"/>
    <n v="10"/>
    <x v="0"/>
  </r>
  <r>
    <n v="1009"/>
    <x v="41"/>
    <x v="1"/>
    <x v="2"/>
    <x v="5"/>
    <x v="1"/>
    <x v="2"/>
    <x v="2"/>
    <n v="19184"/>
    <n v="8"/>
    <n v="8"/>
    <n v="7"/>
    <x v="3"/>
    <n v="2"/>
    <x v="0"/>
    <n v="3"/>
    <n v="6"/>
    <x v="0"/>
  </r>
  <r>
    <n v="6310"/>
    <x v="4"/>
    <x v="1"/>
    <x v="1"/>
    <x v="4"/>
    <x v="2"/>
    <x v="2"/>
    <x v="0"/>
    <n v="14046"/>
    <n v="18"/>
    <n v="18"/>
    <n v="6"/>
    <x v="2"/>
    <n v="4"/>
    <x v="1"/>
    <n v="3"/>
    <n v="3"/>
    <x v="0"/>
  </r>
  <r>
    <n v="9005"/>
    <x v="41"/>
    <x v="0"/>
    <x v="0"/>
    <x v="5"/>
    <x v="3"/>
    <x v="0"/>
    <x v="2"/>
    <n v="3223"/>
    <n v="16"/>
    <n v="12"/>
    <n v="3"/>
    <x v="1"/>
    <n v="3"/>
    <x v="2"/>
    <n v="3"/>
    <n v="19"/>
    <x v="0"/>
  </r>
  <r>
    <n v="1319"/>
    <x v="36"/>
    <x v="1"/>
    <x v="1"/>
    <x v="3"/>
    <x v="0"/>
    <x v="0"/>
    <x v="2"/>
    <n v="6873"/>
    <n v="29"/>
    <n v="9"/>
    <n v="2"/>
    <x v="1"/>
    <n v="3"/>
    <x v="0"/>
    <n v="3"/>
    <n v="12"/>
    <x v="0"/>
  </r>
  <r>
    <n v="2832"/>
    <x v="42"/>
    <x v="0"/>
    <x v="2"/>
    <x v="4"/>
    <x v="4"/>
    <x v="2"/>
    <x v="1"/>
    <n v="15242"/>
    <n v="26"/>
    <n v="22"/>
    <n v="17"/>
    <x v="1"/>
    <n v="2"/>
    <x v="3"/>
    <n v="1"/>
    <n v="17"/>
    <x v="0"/>
  </r>
  <r>
    <n v="6947"/>
    <x v="35"/>
    <x v="0"/>
    <x v="1"/>
    <x v="8"/>
    <x v="2"/>
    <x v="2"/>
    <x v="0"/>
    <n v="19563"/>
    <n v="12"/>
    <n v="9"/>
    <n v="8"/>
    <x v="2"/>
    <n v="2"/>
    <x v="2"/>
    <n v="4"/>
    <n v="4"/>
    <x v="0"/>
  </r>
  <r>
    <n v="6038"/>
    <x v="28"/>
    <x v="1"/>
    <x v="0"/>
    <x v="6"/>
    <x v="4"/>
    <x v="0"/>
    <x v="0"/>
    <n v="17858"/>
    <n v="8"/>
    <n v="8"/>
    <n v="6"/>
    <x v="1"/>
    <n v="1"/>
    <x v="1"/>
    <n v="3"/>
    <n v="24"/>
    <x v="1"/>
  </r>
  <r>
    <n v="4923"/>
    <x v="18"/>
    <x v="0"/>
    <x v="1"/>
    <x v="1"/>
    <x v="1"/>
    <x v="0"/>
    <x v="1"/>
    <n v="4484"/>
    <n v="27"/>
    <n v="11"/>
    <n v="11"/>
    <x v="0"/>
    <n v="1"/>
    <x v="0"/>
    <n v="4"/>
    <n v="2"/>
    <x v="0"/>
  </r>
  <r>
    <n v="1949"/>
    <x v="22"/>
    <x v="0"/>
    <x v="1"/>
    <x v="2"/>
    <x v="3"/>
    <x v="1"/>
    <x v="2"/>
    <n v="17697"/>
    <n v="24"/>
    <n v="12"/>
    <n v="1"/>
    <x v="2"/>
    <n v="3"/>
    <x v="0"/>
    <n v="2"/>
    <n v="18"/>
    <x v="0"/>
  </r>
  <r>
    <n v="4946"/>
    <x v="12"/>
    <x v="0"/>
    <x v="0"/>
    <x v="7"/>
    <x v="3"/>
    <x v="1"/>
    <x v="2"/>
    <n v="16897"/>
    <n v="34"/>
    <n v="24"/>
    <n v="7"/>
    <x v="2"/>
    <n v="4"/>
    <x v="2"/>
    <n v="2"/>
    <n v="9"/>
    <x v="1"/>
  </r>
  <r>
    <n v="2290"/>
    <x v="39"/>
    <x v="0"/>
    <x v="1"/>
    <x v="2"/>
    <x v="1"/>
    <x v="0"/>
    <x v="2"/>
    <n v="10886"/>
    <n v="13"/>
    <n v="1"/>
    <n v="0"/>
    <x v="0"/>
    <n v="4"/>
    <x v="0"/>
    <n v="2"/>
    <n v="24"/>
    <x v="1"/>
  </r>
  <r>
    <n v="2403"/>
    <x v="9"/>
    <x v="0"/>
    <x v="1"/>
    <x v="1"/>
    <x v="2"/>
    <x v="0"/>
    <x v="0"/>
    <n v="19511"/>
    <n v="18"/>
    <n v="7"/>
    <n v="5"/>
    <x v="3"/>
    <n v="2"/>
    <x v="2"/>
    <n v="2"/>
    <n v="22"/>
    <x v="0"/>
  </r>
  <r>
    <n v="8962"/>
    <x v="24"/>
    <x v="1"/>
    <x v="2"/>
    <x v="7"/>
    <x v="1"/>
    <x v="2"/>
    <x v="0"/>
    <n v="8738"/>
    <n v="40"/>
    <n v="27"/>
    <n v="17"/>
    <x v="1"/>
    <n v="1"/>
    <x v="2"/>
    <n v="4"/>
    <n v="26"/>
    <x v="0"/>
  </r>
  <r>
    <n v="2133"/>
    <x v="24"/>
    <x v="1"/>
    <x v="0"/>
    <x v="0"/>
    <x v="4"/>
    <x v="0"/>
    <x v="0"/>
    <n v="18516"/>
    <n v="15"/>
    <n v="7"/>
    <n v="4"/>
    <x v="2"/>
    <n v="4"/>
    <x v="0"/>
    <n v="4"/>
    <n v="14"/>
    <x v="0"/>
  </r>
  <r>
    <n v="9727"/>
    <x v="12"/>
    <x v="1"/>
    <x v="0"/>
    <x v="0"/>
    <x v="0"/>
    <x v="1"/>
    <x v="2"/>
    <n v="5590"/>
    <n v="28"/>
    <n v="27"/>
    <n v="11"/>
    <x v="0"/>
    <n v="2"/>
    <x v="0"/>
    <n v="3"/>
    <n v="13"/>
    <x v="0"/>
  </r>
  <r>
    <n v="3060"/>
    <x v="38"/>
    <x v="0"/>
    <x v="0"/>
    <x v="1"/>
    <x v="1"/>
    <x v="2"/>
    <x v="0"/>
    <n v="10111"/>
    <n v="30"/>
    <n v="6"/>
    <n v="6"/>
    <x v="3"/>
    <n v="3"/>
    <x v="0"/>
    <n v="2"/>
    <n v="30"/>
    <x v="1"/>
  </r>
  <r>
    <n v="3103"/>
    <x v="39"/>
    <x v="1"/>
    <x v="0"/>
    <x v="1"/>
    <x v="4"/>
    <x v="0"/>
    <x v="2"/>
    <n v="13538"/>
    <n v="18"/>
    <n v="12"/>
    <n v="7"/>
    <x v="3"/>
    <n v="3"/>
    <x v="2"/>
    <n v="3"/>
    <n v="17"/>
    <x v="0"/>
  </r>
  <r>
    <n v="8787"/>
    <x v="26"/>
    <x v="0"/>
    <x v="1"/>
    <x v="5"/>
    <x v="3"/>
    <x v="0"/>
    <x v="0"/>
    <n v="15147"/>
    <n v="20"/>
    <n v="13"/>
    <n v="0"/>
    <x v="2"/>
    <n v="2"/>
    <x v="0"/>
    <n v="3"/>
    <n v="18"/>
    <x v="0"/>
  </r>
  <r>
    <n v="3705"/>
    <x v="28"/>
    <x v="1"/>
    <x v="2"/>
    <x v="4"/>
    <x v="0"/>
    <x v="1"/>
    <x v="0"/>
    <n v="10537"/>
    <n v="24"/>
    <n v="18"/>
    <n v="7"/>
    <x v="1"/>
    <n v="3"/>
    <x v="2"/>
    <n v="4"/>
    <n v="24"/>
    <x v="0"/>
  </r>
  <r>
    <n v="5342"/>
    <x v="25"/>
    <x v="1"/>
    <x v="0"/>
    <x v="3"/>
    <x v="0"/>
    <x v="0"/>
    <x v="0"/>
    <n v="19001"/>
    <n v="11"/>
    <n v="8"/>
    <n v="0"/>
    <x v="0"/>
    <n v="1"/>
    <x v="0"/>
    <n v="1"/>
    <n v="14"/>
    <x v="1"/>
  </r>
  <r>
    <n v="9645"/>
    <x v="0"/>
    <x v="0"/>
    <x v="0"/>
    <x v="4"/>
    <x v="2"/>
    <x v="0"/>
    <x v="0"/>
    <n v="19571"/>
    <n v="29"/>
    <n v="11"/>
    <n v="0"/>
    <x v="1"/>
    <n v="4"/>
    <x v="0"/>
    <n v="1"/>
    <n v="18"/>
    <x v="0"/>
  </r>
  <r>
    <n v="7932"/>
    <x v="36"/>
    <x v="0"/>
    <x v="1"/>
    <x v="0"/>
    <x v="1"/>
    <x v="1"/>
    <x v="2"/>
    <n v="3561"/>
    <n v="32"/>
    <n v="27"/>
    <n v="25"/>
    <x v="2"/>
    <n v="1"/>
    <x v="0"/>
    <n v="2"/>
    <n v="8"/>
    <x v="1"/>
  </r>
  <r>
    <n v="4470"/>
    <x v="15"/>
    <x v="1"/>
    <x v="2"/>
    <x v="0"/>
    <x v="4"/>
    <x v="0"/>
    <x v="0"/>
    <n v="15224"/>
    <n v="25"/>
    <n v="14"/>
    <n v="9"/>
    <x v="2"/>
    <n v="2"/>
    <x v="2"/>
    <n v="1"/>
    <n v="21"/>
    <x v="0"/>
  </r>
  <r>
    <n v="9835"/>
    <x v="4"/>
    <x v="0"/>
    <x v="0"/>
    <x v="2"/>
    <x v="4"/>
    <x v="1"/>
    <x v="0"/>
    <n v="18597"/>
    <n v="3"/>
    <n v="0"/>
    <n v="0"/>
    <x v="0"/>
    <n v="4"/>
    <x v="1"/>
    <n v="3"/>
    <n v="19"/>
    <x v="0"/>
  </r>
  <r>
    <n v="4295"/>
    <x v="41"/>
    <x v="0"/>
    <x v="0"/>
    <x v="1"/>
    <x v="1"/>
    <x v="1"/>
    <x v="2"/>
    <n v="11883"/>
    <n v="2"/>
    <n v="0"/>
    <n v="0"/>
    <x v="0"/>
    <n v="2"/>
    <x v="2"/>
    <n v="1"/>
    <n v="7"/>
    <x v="0"/>
  </r>
  <r>
    <n v="6107"/>
    <x v="30"/>
    <x v="0"/>
    <x v="2"/>
    <x v="4"/>
    <x v="1"/>
    <x v="0"/>
    <x v="0"/>
    <n v="15751"/>
    <n v="34"/>
    <n v="21"/>
    <n v="12"/>
    <x v="2"/>
    <n v="1"/>
    <x v="2"/>
    <n v="1"/>
    <n v="4"/>
    <x v="0"/>
  </r>
  <r>
    <n v="7537"/>
    <x v="8"/>
    <x v="1"/>
    <x v="1"/>
    <x v="2"/>
    <x v="3"/>
    <x v="0"/>
    <x v="2"/>
    <n v="11956"/>
    <n v="28"/>
    <n v="15"/>
    <n v="7"/>
    <x v="3"/>
    <n v="4"/>
    <x v="1"/>
    <n v="2"/>
    <n v="22"/>
    <x v="0"/>
  </r>
  <r>
    <n v="7118"/>
    <x v="33"/>
    <x v="0"/>
    <x v="1"/>
    <x v="0"/>
    <x v="0"/>
    <x v="2"/>
    <x v="0"/>
    <n v="5408"/>
    <n v="5"/>
    <n v="2"/>
    <n v="0"/>
    <x v="1"/>
    <n v="2"/>
    <x v="1"/>
    <n v="3"/>
    <n v="12"/>
    <x v="1"/>
  </r>
  <r>
    <n v="8177"/>
    <x v="36"/>
    <x v="1"/>
    <x v="2"/>
    <x v="3"/>
    <x v="3"/>
    <x v="0"/>
    <x v="2"/>
    <n v="7341"/>
    <n v="5"/>
    <n v="1"/>
    <n v="1"/>
    <x v="1"/>
    <n v="4"/>
    <x v="0"/>
    <n v="1"/>
    <n v="3"/>
    <x v="0"/>
  </r>
  <r>
    <n v="9479"/>
    <x v="23"/>
    <x v="1"/>
    <x v="2"/>
    <x v="7"/>
    <x v="3"/>
    <x v="1"/>
    <x v="2"/>
    <n v="15707"/>
    <n v="5"/>
    <n v="5"/>
    <n v="4"/>
    <x v="2"/>
    <n v="2"/>
    <x v="1"/>
    <n v="2"/>
    <n v="5"/>
    <x v="0"/>
  </r>
  <r>
    <n v="8397"/>
    <x v="6"/>
    <x v="1"/>
    <x v="0"/>
    <x v="8"/>
    <x v="0"/>
    <x v="1"/>
    <x v="1"/>
    <n v="12042"/>
    <n v="26"/>
    <n v="9"/>
    <n v="7"/>
    <x v="0"/>
    <n v="3"/>
    <x v="2"/>
    <n v="2"/>
    <n v="24"/>
    <x v="0"/>
  </r>
  <r>
    <n v="2982"/>
    <x v="38"/>
    <x v="0"/>
    <x v="2"/>
    <x v="8"/>
    <x v="0"/>
    <x v="1"/>
    <x v="0"/>
    <n v="3221"/>
    <n v="25"/>
    <n v="10"/>
    <n v="9"/>
    <x v="1"/>
    <n v="3"/>
    <x v="1"/>
    <n v="3"/>
    <n v="14"/>
    <x v="0"/>
  </r>
  <r>
    <n v="5061"/>
    <x v="4"/>
    <x v="0"/>
    <x v="2"/>
    <x v="3"/>
    <x v="1"/>
    <x v="2"/>
    <x v="0"/>
    <n v="9581"/>
    <n v="30"/>
    <n v="10"/>
    <n v="2"/>
    <x v="1"/>
    <n v="3"/>
    <x v="2"/>
    <n v="4"/>
    <n v="19"/>
    <x v="0"/>
  </r>
  <r>
    <n v="4681"/>
    <x v="21"/>
    <x v="1"/>
    <x v="2"/>
    <x v="2"/>
    <x v="3"/>
    <x v="0"/>
    <x v="1"/>
    <n v="9547"/>
    <n v="37"/>
    <n v="34"/>
    <n v="11"/>
    <x v="0"/>
    <n v="4"/>
    <x v="3"/>
    <n v="4"/>
    <n v="26"/>
    <x v="0"/>
  </r>
  <r>
    <n v="2049"/>
    <x v="8"/>
    <x v="1"/>
    <x v="1"/>
    <x v="5"/>
    <x v="0"/>
    <x v="2"/>
    <x v="2"/>
    <n v="12923"/>
    <n v="15"/>
    <n v="8"/>
    <n v="2"/>
    <x v="1"/>
    <n v="4"/>
    <x v="0"/>
    <n v="4"/>
    <n v="20"/>
    <x v="0"/>
  </r>
  <r>
    <n v="6539"/>
    <x v="30"/>
    <x v="1"/>
    <x v="1"/>
    <x v="7"/>
    <x v="3"/>
    <x v="2"/>
    <x v="0"/>
    <n v="5784"/>
    <n v="6"/>
    <n v="6"/>
    <n v="1"/>
    <x v="3"/>
    <n v="2"/>
    <x v="0"/>
    <n v="4"/>
    <n v="25"/>
    <x v="0"/>
  </r>
  <r>
    <n v="1344"/>
    <x v="19"/>
    <x v="0"/>
    <x v="0"/>
    <x v="8"/>
    <x v="3"/>
    <x v="0"/>
    <x v="0"/>
    <n v="19733"/>
    <n v="33"/>
    <n v="14"/>
    <n v="7"/>
    <x v="3"/>
    <n v="4"/>
    <x v="1"/>
    <n v="2"/>
    <n v="12"/>
    <x v="0"/>
  </r>
  <r>
    <n v="4770"/>
    <x v="20"/>
    <x v="0"/>
    <x v="2"/>
    <x v="2"/>
    <x v="2"/>
    <x v="0"/>
    <x v="0"/>
    <n v="7642"/>
    <n v="22"/>
    <n v="9"/>
    <n v="5"/>
    <x v="1"/>
    <n v="2"/>
    <x v="1"/>
    <n v="3"/>
    <n v="16"/>
    <x v="1"/>
  </r>
  <r>
    <n v="4608"/>
    <x v="9"/>
    <x v="1"/>
    <x v="0"/>
    <x v="0"/>
    <x v="2"/>
    <x v="2"/>
    <x v="0"/>
    <n v="6771"/>
    <n v="1"/>
    <n v="1"/>
    <n v="0"/>
    <x v="2"/>
    <n v="2"/>
    <x v="3"/>
    <n v="2"/>
    <n v="11"/>
    <x v="0"/>
  </r>
  <r>
    <n v="1117"/>
    <x v="26"/>
    <x v="0"/>
    <x v="2"/>
    <x v="4"/>
    <x v="0"/>
    <x v="2"/>
    <x v="0"/>
    <n v="17160"/>
    <n v="25"/>
    <n v="0"/>
    <n v="0"/>
    <x v="1"/>
    <n v="4"/>
    <x v="1"/>
    <n v="1"/>
    <n v="23"/>
    <x v="0"/>
  </r>
  <r>
    <n v="2163"/>
    <x v="6"/>
    <x v="0"/>
    <x v="1"/>
    <x v="8"/>
    <x v="1"/>
    <x v="0"/>
    <x v="1"/>
    <n v="14986"/>
    <n v="20"/>
    <n v="6"/>
    <n v="3"/>
    <x v="0"/>
    <n v="3"/>
    <x v="1"/>
    <n v="3"/>
    <n v="20"/>
    <x v="0"/>
  </r>
  <r>
    <n v="1964"/>
    <x v="30"/>
    <x v="0"/>
    <x v="2"/>
    <x v="3"/>
    <x v="4"/>
    <x v="2"/>
    <x v="0"/>
    <n v="8653"/>
    <n v="19"/>
    <n v="19"/>
    <n v="18"/>
    <x v="0"/>
    <n v="2"/>
    <x v="2"/>
    <n v="1"/>
    <n v="8"/>
    <x v="0"/>
  </r>
  <r>
    <n v="4750"/>
    <x v="22"/>
    <x v="1"/>
    <x v="1"/>
    <x v="4"/>
    <x v="1"/>
    <x v="1"/>
    <x v="2"/>
    <n v="16704"/>
    <n v="38"/>
    <n v="8"/>
    <n v="6"/>
    <x v="1"/>
    <n v="2"/>
    <x v="1"/>
    <n v="2"/>
    <n v="18"/>
    <x v="1"/>
  </r>
  <r>
    <n v="2104"/>
    <x v="31"/>
    <x v="0"/>
    <x v="0"/>
    <x v="3"/>
    <x v="4"/>
    <x v="2"/>
    <x v="1"/>
    <n v="4756"/>
    <n v="22"/>
    <n v="0"/>
    <n v="0"/>
    <x v="2"/>
    <n v="2"/>
    <x v="1"/>
    <n v="4"/>
    <n v="14"/>
    <x v="0"/>
  </r>
  <r>
    <n v="1514"/>
    <x v="24"/>
    <x v="1"/>
    <x v="2"/>
    <x v="4"/>
    <x v="2"/>
    <x v="2"/>
    <x v="0"/>
    <n v="4011"/>
    <n v="14"/>
    <n v="4"/>
    <n v="0"/>
    <x v="3"/>
    <n v="2"/>
    <x v="2"/>
    <n v="2"/>
    <n v="25"/>
    <x v="0"/>
  </r>
  <r>
    <n v="6413"/>
    <x v="25"/>
    <x v="0"/>
    <x v="1"/>
    <x v="8"/>
    <x v="3"/>
    <x v="2"/>
    <x v="0"/>
    <n v="15021"/>
    <n v="34"/>
    <n v="2"/>
    <n v="2"/>
    <x v="1"/>
    <n v="2"/>
    <x v="1"/>
    <n v="1"/>
    <n v="24"/>
    <x v="0"/>
  </r>
  <r>
    <n v="2160"/>
    <x v="13"/>
    <x v="1"/>
    <x v="0"/>
    <x v="5"/>
    <x v="3"/>
    <x v="1"/>
    <x v="1"/>
    <n v="5850"/>
    <n v="28"/>
    <n v="27"/>
    <n v="3"/>
    <x v="2"/>
    <n v="2"/>
    <x v="2"/>
    <n v="4"/>
    <n v="6"/>
    <x v="0"/>
  </r>
  <r>
    <n v="9423"/>
    <x v="37"/>
    <x v="0"/>
    <x v="0"/>
    <x v="3"/>
    <x v="1"/>
    <x v="1"/>
    <x v="1"/>
    <n v="8517"/>
    <n v="20"/>
    <n v="9"/>
    <n v="4"/>
    <x v="3"/>
    <n v="1"/>
    <x v="3"/>
    <n v="4"/>
    <n v="30"/>
    <x v="1"/>
  </r>
  <r>
    <n v="4899"/>
    <x v="6"/>
    <x v="0"/>
    <x v="1"/>
    <x v="4"/>
    <x v="0"/>
    <x v="0"/>
    <x v="1"/>
    <n v="13554"/>
    <n v="15"/>
    <n v="12"/>
    <n v="7"/>
    <x v="2"/>
    <n v="3"/>
    <x v="1"/>
    <n v="4"/>
    <n v="15"/>
    <x v="1"/>
  </r>
  <r>
    <n v="5562"/>
    <x v="23"/>
    <x v="1"/>
    <x v="1"/>
    <x v="0"/>
    <x v="3"/>
    <x v="1"/>
    <x v="2"/>
    <n v="18992"/>
    <n v="20"/>
    <n v="18"/>
    <n v="0"/>
    <x v="0"/>
    <n v="4"/>
    <x v="2"/>
    <n v="1"/>
    <n v="26"/>
    <x v="0"/>
  </r>
  <r>
    <n v="8953"/>
    <x v="37"/>
    <x v="1"/>
    <x v="0"/>
    <x v="5"/>
    <x v="3"/>
    <x v="1"/>
    <x v="1"/>
    <n v="12292"/>
    <n v="21"/>
    <n v="17"/>
    <n v="4"/>
    <x v="1"/>
    <n v="3"/>
    <x v="0"/>
    <n v="1"/>
    <n v="4"/>
    <x v="0"/>
  </r>
  <r>
    <n v="4510"/>
    <x v="26"/>
    <x v="0"/>
    <x v="0"/>
    <x v="4"/>
    <x v="4"/>
    <x v="1"/>
    <x v="0"/>
    <n v="3022"/>
    <n v="27"/>
    <n v="6"/>
    <n v="5"/>
    <x v="2"/>
    <n v="3"/>
    <x v="3"/>
    <n v="3"/>
    <n v="3"/>
    <x v="0"/>
  </r>
  <r>
    <n v="9834"/>
    <x v="18"/>
    <x v="0"/>
    <x v="2"/>
    <x v="4"/>
    <x v="2"/>
    <x v="1"/>
    <x v="1"/>
    <n v="13010"/>
    <n v="14"/>
    <n v="6"/>
    <n v="5"/>
    <x v="0"/>
    <n v="1"/>
    <x v="0"/>
    <n v="2"/>
    <n v="16"/>
    <x v="1"/>
  </r>
  <r>
    <n v="3167"/>
    <x v="28"/>
    <x v="0"/>
    <x v="1"/>
    <x v="5"/>
    <x v="2"/>
    <x v="0"/>
    <x v="0"/>
    <n v="14258"/>
    <n v="7"/>
    <n v="6"/>
    <n v="5"/>
    <x v="2"/>
    <n v="4"/>
    <x v="0"/>
    <n v="2"/>
    <n v="13"/>
    <x v="1"/>
  </r>
  <r>
    <n v="8744"/>
    <x v="41"/>
    <x v="0"/>
    <x v="2"/>
    <x v="3"/>
    <x v="3"/>
    <x v="0"/>
    <x v="2"/>
    <n v="15541"/>
    <n v="8"/>
    <n v="2"/>
    <n v="0"/>
    <x v="0"/>
    <n v="2"/>
    <x v="1"/>
    <n v="3"/>
    <n v="24"/>
    <x v="0"/>
  </r>
  <r>
    <n v="4981"/>
    <x v="34"/>
    <x v="1"/>
    <x v="1"/>
    <x v="5"/>
    <x v="0"/>
    <x v="0"/>
    <x v="2"/>
    <n v="6292"/>
    <n v="8"/>
    <n v="1"/>
    <n v="1"/>
    <x v="3"/>
    <n v="4"/>
    <x v="2"/>
    <n v="2"/>
    <n v="8"/>
    <x v="0"/>
  </r>
  <r>
    <n v="8749"/>
    <x v="23"/>
    <x v="0"/>
    <x v="1"/>
    <x v="0"/>
    <x v="2"/>
    <x v="2"/>
    <x v="2"/>
    <n v="12884"/>
    <n v="13"/>
    <n v="8"/>
    <n v="8"/>
    <x v="2"/>
    <n v="4"/>
    <x v="2"/>
    <n v="1"/>
    <n v="26"/>
    <x v="0"/>
  </r>
  <r>
    <n v="7669"/>
    <x v="13"/>
    <x v="1"/>
    <x v="2"/>
    <x v="8"/>
    <x v="0"/>
    <x v="1"/>
    <x v="1"/>
    <n v="5326"/>
    <n v="33"/>
    <n v="0"/>
    <n v="0"/>
    <x v="3"/>
    <n v="2"/>
    <x v="1"/>
    <n v="4"/>
    <n v="12"/>
    <x v="0"/>
  </r>
  <r>
    <n v="4119"/>
    <x v="22"/>
    <x v="1"/>
    <x v="0"/>
    <x v="7"/>
    <x v="1"/>
    <x v="0"/>
    <x v="2"/>
    <n v="3451"/>
    <n v="16"/>
    <n v="6"/>
    <n v="0"/>
    <x v="0"/>
    <n v="4"/>
    <x v="2"/>
    <n v="4"/>
    <n v="14"/>
    <x v="0"/>
  </r>
  <r>
    <n v="2545"/>
    <x v="23"/>
    <x v="0"/>
    <x v="2"/>
    <x v="8"/>
    <x v="3"/>
    <x v="0"/>
    <x v="2"/>
    <n v="19754"/>
    <n v="13"/>
    <n v="12"/>
    <n v="2"/>
    <x v="3"/>
    <n v="4"/>
    <x v="0"/>
    <n v="3"/>
    <n v="23"/>
    <x v="0"/>
  </r>
  <r>
    <n v="2588"/>
    <x v="13"/>
    <x v="0"/>
    <x v="0"/>
    <x v="8"/>
    <x v="4"/>
    <x v="0"/>
    <x v="1"/>
    <n v="17856"/>
    <n v="39"/>
    <n v="38"/>
    <n v="3"/>
    <x v="3"/>
    <n v="2"/>
    <x v="0"/>
    <n v="1"/>
    <n v="23"/>
    <x v="1"/>
  </r>
  <r>
    <n v="8062"/>
    <x v="36"/>
    <x v="0"/>
    <x v="2"/>
    <x v="3"/>
    <x v="1"/>
    <x v="2"/>
    <x v="2"/>
    <n v="11495"/>
    <n v="10"/>
    <n v="5"/>
    <n v="1"/>
    <x v="3"/>
    <n v="1"/>
    <x v="0"/>
    <n v="3"/>
    <n v="26"/>
    <x v="0"/>
  </r>
  <r>
    <n v="6804"/>
    <x v="15"/>
    <x v="0"/>
    <x v="2"/>
    <x v="8"/>
    <x v="4"/>
    <x v="1"/>
    <x v="0"/>
    <n v="19737"/>
    <n v="23"/>
    <n v="1"/>
    <n v="1"/>
    <x v="2"/>
    <n v="3"/>
    <x v="3"/>
    <n v="3"/>
    <n v="25"/>
    <x v="1"/>
  </r>
  <r>
    <n v="7939"/>
    <x v="16"/>
    <x v="0"/>
    <x v="0"/>
    <x v="6"/>
    <x v="2"/>
    <x v="0"/>
    <x v="0"/>
    <n v="3402"/>
    <n v="15"/>
    <n v="1"/>
    <n v="1"/>
    <x v="3"/>
    <n v="4"/>
    <x v="3"/>
    <n v="2"/>
    <n v="30"/>
    <x v="0"/>
  </r>
  <r>
    <n v="7735"/>
    <x v="10"/>
    <x v="1"/>
    <x v="0"/>
    <x v="3"/>
    <x v="0"/>
    <x v="1"/>
    <x v="2"/>
    <n v="13483"/>
    <n v="17"/>
    <n v="2"/>
    <n v="2"/>
    <x v="3"/>
    <n v="1"/>
    <x v="0"/>
    <n v="2"/>
    <n v="8"/>
    <x v="0"/>
  </r>
  <r>
    <n v="8651"/>
    <x v="10"/>
    <x v="1"/>
    <x v="0"/>
    <x v="5"/>
    <x v="3"/>
    <x v="1"/>
    <x v="2"/>
    <n v="13724"/>
    <n v="5"/>
    <n v="4"/>
    <n v="3"/>
    <x v="0"/>
    <n v="3"/>
    <x v="3"/>
    <n v="3"/>
    <n v="19"/>
    <x v="0"/>
  </r>
  <r>
    <n v="1887"/>
    <x v="40"/>
    <x v="0"/>
    <x v="2"/>
    <x v="3"/>
    <x v="1"/>
    <x v="1"/>
    <x v="0"/>
    <n v="9403"/>
    <n v="34"/>
    <n v="15"/>
    <n v="4"/>
    <x v="0"/>
    <n v="4"/>
    <x v="0"/>
    <n v="2"/>
    <n v="18"/>
    <x v="0"/>
  </r>
  <r>
    <n v="2612"/>
    <x v="36"/>
    <x v="1"/>
    <x v="0"/>
    <x v="2"/>
    <x v="3"/>
    <x v="0"/>
    <x v="2"/>
    <n v="9723"/>
    <n v="33"/>
    <n v="15"/>
    <n v="13"/>
    <x v="1"/>
    <n v="1"/>
    <x v="3"/>
    <n v="3"/>
    <n v="3"/>
    <x v="1"/>
  </r>
  <r>
    <n v="1993"/>
    <x v="42"/>
    <x v="1"/>
    <x v="1"/>
    <x v="3"/>
    <x v="4"/>
    <x v="2"/>
    <x v="1"/>
    <n v="5782"/>
    <n v="37"/>
    <n v="6"/>
    <n v="4"/>
    <x v="2"/>
    <n v="4"/>
    <x v="0"/>
    <n v="1"/>
    <n v="14"/>
    <x v="0"/>
  </r>
  <r>
    <n v="7596"/>
    <x v="12"/>
    <x v="0"/>
    <x v="2"/>
    <x v="0"/>
    <x v="3"/>
    <x v="1"/>
    <x v="2"/>
    <n v="13690"/>
    <n v="20"/>
    <n v="14"/>
    <n v="4"/>
    <x v="2"/>
    <n v="1"/>
    <x v="3"/>
    <n v="2"/>
    <n v="25"/>
    <x v="0"/>
  </r>
  <r>
    <n v="6559"/>
    <x v="41"/>
    <x v="0"/>
    <x v="0"/>
    <x v="4"/>
    <x v="4"/>
    <x v="1"/>
    <x v="2"/>
    <n v="13290"/>
    <n v="26"/>
    <n v="3"/>
    <n v="2"/>
    <x v="2"/>
    <n v="4"/>
    <x v="2"/>
    <n v="4"/>
    <n v="9"/>
    <x v="0"/>
  </r>
  <r>
    <n v="2790"/>
    <x v="23"/>
    <x v="0"/>
    <x v="1"/>
    <x v="0"/>
    <x v="1"/>
    <x v="0"/>
    <x v="2"/>
    <n v="10045"/>
    <n v="20"/>
    <n v="4"/>
    <n v="0"/>
    <x v="2"/>
    <n v="3"/>
    <x v="1"/>
    <n v="1"/>
    <n v="22"/>
    <x v="0"/>
  </r>
  <r>
    <n v="5073"/>
    <x v="22"/>
    <x v="0"/>
    <x v="2"/>
    <x v="5"/>
    <x v="1"/>
    <x v="2"/>
    <x v="2"/>
    <n v="11187"/>
    <n v="6"/>
    <n v="3"/>
    <n v="0"/>
    <x v="2"/>
    <n v="1"/>
    <x v="0"/>
    <n v="1"/>
    <n v="27"/>
    <x v="0"/>
  </r>
  <r>
    <n v="4139"/>
    <x v="42"/>
    <x v="0"/>
    <x v="0"/>
    <x v="2"/>
    <x v="3"/>
    <x v="2"/>
    <x v="1"/>
    <n v="5753"/>
    <n v="37"/>
    <n v="37"/>
    <n v="16"/>
    <x v="0"/>
    <n v="1"/>
    <x v="0"/>
    <n v="2"/>
    <n v="29"/>
    <x v="0"/>
  </r>
  <r>
    <n v="4116"/>
    <x v="12"/>
    <x v="0"/>
    <x v="2"/>
    <x v="8"/>
    <x v="2"/>
    <x v="1"/>
    <x v="2"/>
    <n v="4659"/>
    <n v="10"/>
    <n v="9"/>
    <n v="6"/>
    <x v="1"/>
    <n v="4"/>
    <x v="0"/>
    <n v="4"/>
    <n v="22"/>
    <x v="0"/>
  </r>
  <r>
    <n v="9786"/>
    <x v="29"/>
    <x v="0"/>
    <x v="0"/>
    <x v="0"/>
    <x v="3"/>
    <x v="1"/>
    <x v="1"/>
    <n v="7870"/>
    <n v="2"/>
    <n v="2"/>
    <n v="2"/>
    <x v="2"/>
    <n v="3"/>
    <x v="1"/>
    <n v="4"/>
    <n v="29"/>
    <x v="0"/>
  </r>
  <r>
    <n v="8350"/>
    <x v="5"/>
    <x v="0"/>
    <x v="2"/>
    <x v="2"/>
    <x v="0"/>
    <x v="1"/>
    <x v="2"/>
    <n v="9535"/>
    <n v="33"/>
    <n v="15"/>
    <n v="0"/>
    <x v="1"/>
    <n v="3"/>
    <x v="1"/>
    <n v="4"/>
    <n v="12"/>
    <x v="0"/>
  </r>
  <r>
    <n v="3296"/>
    <x v="1"/>
    <x v="1"/>
    <x v="2"/>
    <x v="0"/>
    <x v="0"/>
    <x v="0"/>
    <x v="0"/>
    <n v="13448"/>
    <n v="38"/>
    <n v="14"/>
    <n v="0"/>
    <x v="3"/>
    <n v="1"/>
    <x v="1"/>
    <n v="3"/>
    <n v="25"/>
    <x v="0"/>
  </r>
  <r>
    <n v="4006"/>
    <x v="42"/>
    <x v="0"/>
    <x v="0"/>
    <x v="1"/>
    <x v="0"/>
    <x v="1"/>
    <x v="1"/>
    <n v="4832"/>
    <n v="14"/>
    <n v="9"/>
    <n v="6"/>
    <x v="3"/>
    <n v="2"/>
    <x v="3"/>
    <n v="2"/>
    <n v="19"/>
    <x v="0"/>
  </r>
  <r>
    <n v="5563"/>
    <x v="29"/>
    <x v="0"/>
    <x v="1"/>
    <x v="3"/>
    <x v="1"/>
    <x v="2"/>
    <x v="1"/>
    <n v="7656"/>
    <n v="36"/>
    <n v="12"/>
    <n v="12"/>
    <x v="1"/>
    <n v="3"/>
    <x v="3"/>
    <n v="4"/>
    <n v="2"/>
    <x v="1"/>
  </r>
  <r>
    <n v="8579"/>
    <x v="42"/>
    <x v="0"/>
    <x v="0"/>
    <x v="6"/>
    <x v="4"/>
    <x v="0"/>
    <x v="1"/>
    <n v="13870"/>
    <n v="39"/>
    <n v="12"/>
    <n v="12"/>
    <x v="2"/>
    <n v="3"/>
    <x v="3"/>
    <n v="3"/>
    <n v="2"/>
    <x v="1"/>
  </r>
  <r>
    <n v="5092"/>
    <x v="28"/>
    <x v="0"/>
    <x v="0"/>
    <x v="6"/>
    <x v="3"/>
    <x v="0"/>
    <x v="0"/>
    <n v="15241"/>
    <n v="25"/>
    <n v="18"/>
    <n v="3"/>
    <x v="3"/>
    <n v="3"/>
    <x v="2"/>
    <n v="2"/>
    <n v="6"/>
    <x v="0"/>
  </r>
  <r>
    <n v="2235"/>
    <x v="19"/>
    <x v="1"/>
    <x v="1"/>
    <x v="3"/>
    <x v="0"/>
    <x v="2"/>
    <x v="0"/>
    <n v="14692"/>
    <n v="14"/>
    <n v="10"/>
    <n v="9"/>
    <x v="2"/>
    <n v="4"/>
    <x v="2"/>
    <n v="3"/>
    <n v="5"/>
    <x v="1"/>
  </r>
  <r>
    <n v="8260"/>
    <x v="36"/>
    <x v="1"/>
    <x v="1"/>
    <x v="7"/>
    <x v="0"/>
    <x v="2"/>
    <x v="2"/>
    <n v="13427"/>
    <n v="39"/>
    <n v="14"/>
    <n v="10"/>
    <x v="0"/>
    <n v="4"/>
    <x v="3"/>
    <n v="3"/>
    <n v="24"/>
    <x v="1"/>
  </r>
  <r>
    <n v="2604"/>
    <x v="29"/>
    <x v="1"/>
    <x v="0"/>
    <x v="8"/>
    <x v="3"/>
    <x v="1"/>
    <x v="1"/>
    <n v="3373"/>
    <n v="16"/>
    <n v="6"/>
    <n v="1"/>
    <x v="0"/>
    <n v="3"/>
    <x v="2"/>
    <n v="1"/>
    <n v="24"/>
    <x v="1"/>
  </r>
  <r>
    <n v="1828"/>
    <x v="33"/>
    <x v="1"/>
    <x v="1"/>
    <x v="2"/>
    <x v="0"/>
    <x v="1"/>
    <x v="0"/>
    <n v="19157"/>
    <n v="24"/>
    <n v="11"/>
    <n v="8"/>
    <x v="1"/>
    <n v="1"/>
    <x v="1"/>
    <n v="2"/>
    <n v="6"/>
    <x v="0"/>
  </r>
  <r>
    <n v="9856"/>
    <x v="10"/>
    <x v="1"/>
    <x v="0"/>
    <x v="3"/>
    <x v="3"/>
    <x v="0"/>
    <x v="2"/>
    <n v="5431"/>
    <n v="21"/>
    <n v="5"/>
    <n v="3"/>
    <x v="2"/>
    <n v="1"/>
    <x v="0"/>
    <n v="3"/>
    <n v="20"/>
    <x v="0"/>
  </r>
  <r>
    <n v="1241"/>
    <x v="20"/>
    <x v="0"/>
    <x v="2"/>
    <x v="4"/>
    <x v="1"/>
    <x v="1"/>
    <x v="0"/>
    <n v="8147"/>
    <n v="3"/>
    <n v="0"/>
    <n v="0"/>
    <x v="2"/>
    <n v="2"/>
    <x v="1"/>
    <n v="3"/>
    <n v="22"/>
    <x v="0"/>
  </r>
  <r>
    <n v="2528"/>
    <x v="13"/>
    <x v="0"/>
    <x v="0"/>
    <x v="2"/>
    <x v="1"/>
    <x v="2"/>
    <x v="1"/>
    <n v="19087"/>
    <n v="9"/>
    <n v="0"/>
    <n v="0"/>
    <x v="0"/>
    <n v="4"/>
    <x v="0"/>
    <n v="3"/>
    <n v="27"/>
    <x v="0"/>
  </r>
  <r>
    <n v="4872"/>
    <x v="38"/>
    <x v="1"/>
    <x v="0"/>
    <x v="8"/>
    <x v="2"/>
    <x v="0"/>
    <x v="0"/>
    <n v="8597"/>
    <n v="40"/>
    <n v="18"/>
    <n v="2"/>
    <x v="1"/>
    <n v="1"/>
    <x v="2"/>
    <n v="4"/>
    <n v="16"/>
    <x v="0"/>
  </r>
  <r>
    <n v="3724"/>
    <x v="11"/>
    <x v="1"/>
    <x v="0"/>
    <x v="6"/>
    <x v="4"/>
    <x v="0"/>
    <x v="0"/>
    <n v="15157"/>
    <n v="24"/>
    <n v="11"/>
    <n v="2"/>
    <x v="1"/>
    <n v="1"/>
    <x v="2"/>
    <n v="4"/>
    <n v="15"/>
    <x v="0"/>
  </r>
  <r>
    <n v="7658"/>
    <x v="6"/>
    <x v="0"/>
    <x v="0"/>
    <x v="8"/>
    <x v="2"/>
    <x v="2"/>
    <x v="1"/>
    <n v="14265"/>
    <n v="34"/>
    <n v="26"/>
    <n v="24"/>
    <x v="2"/>
    <n v="1"/>
    <x v="1"/>
    <n v="4"/>
    <n v="18"/>
    <x v="0"/>
  </r>
  <r>
    <n v="8956"/>
    <x v="20"/>
    <x v="0"/>
    <x v="2"/>
    <x v="0"/>
    <x v="2"/>
    <x v="1"/>
    <x v="0"/>
    <n v="4137"/>
    <n v="32"/>
    <n v="9"/>
    <n v="1"/>
    <x v="1"/>
    <n v="2"/>
    <x v="3"/>
    <n v="2"/>
    <n v="26"/>
    <x v="1"/>
  </r>
  <r>
    <n v="8886"/>
    <x v="10"/>
    <x v="1"/>
    <x v="0"/>
    <x v="2"/>
    <x v="0"/>
    <x v="2"/>
    <x v="2"/>
    <n v="7845"/>
    <n v="38"/>
    <n v="16"/>
    <n v="10"/>
    <x v="0"/>
    <n v="1"/>
    <x v="1"/>
    <n v="4"/>
    <n v="18"/>
    <x v="0"/>
  </r>
  <r>
    <n v="4502"/>
    <x v="6"/>
    <x v="1"/>
    <x v="0"/>
    <x v="6"/>
    <x v="4"/>
    <x v="0"/>
    <x v="1"/>
    <n v="16580"/>
    <n v="9"/>
    <n v="2"/>
    <n v="2"/>
    <x v="0"/>
    <n v="1"/>
    <x v="0"/>
    <n v="3"/>
    <n v="28"/>
    <x v="0"/>
  </r>
  <r>
    <n v="7570"/>
    <x v="29"/>
    <x v="1"/>
    <x v="2"/>
    <x v="2"/>
    <x v="4"/>
    <x v="2"/>
    <x v="1"/>
    <n v="18500"/>
    <n v="2"/>
    <n v="0"/>
    <n v="0"/>
    <x v="1"/>
    <n v="2"/>
    <x v="1"/>
    <n v="1"/>
    <n v="13"/>
    <x v="0"/>
  </r>
  <r>
    <n v="1960"/>
    <x v="2"/>
    <x v="0"/>
    <x v="0"/>
    <x v="5"/>
    <x v="3"/>
    <x v="1"/>
    <x v="1"/>
    <n v="3662"/>
    <n v="21"/>
    <n v="9"/>
    <n v="4"/>
    <x v="3"/>
    <n v="4"/>
    <x v="0"/>
    <n v="2"/>
    <n v="5"/>
    <x v="0"/>
  </r>
  <r>
    <n v="3697"/>
    <x v="9"/>
    <x v="1"/>
    <x v="2"/>
    <x v="2"/>
    <x v="1"/>
    <x v="2"/>
    <x v="0"/>
    <n v="5925"/>
    <n v="12"/>
    <n v="7"/>
    <n v="3"/>
    <x v="1"/>
    <n v="4"/>
    <x v="2"/>
    <n v="1"/>
    <n v="17"/>
    <x v="0"/>
  </r>
  <r>
    <n v="7209"/>
    <x v="8"/>
    <x v="1"/>
    <x v="1"/>
    <x v="6"/>
    <x v="4"/>
    <x v="0"/>
    <x v="2"/>
    <n v="3948"/>
    <n v="11"/>
    <n v="3"/>
    <n v="1"/>
    <x v="0"/>
    <n v="2"/>
    <x v="0"/>
    <n v="4"/>
    <n v="2"/>
    <x v="0"/>
  </r>
  <r>
    <n v="1035"/>
    <x v="32"/>
    <x v="1"/>
    <x v="2"/>
    <x v="5"/>
    <x v="1"/>
    <x v="1"/>
    <x v="1"/>
    <n v="7059"/>
    <n v="1"/>
    <n v="0"/>
    <n v="0"/>
    <x v="1"/>
    <n v="4"/>
    <x v="3"/>
    <n v="4"/>
    <n v="19"/>
    <x v="0"/>
  </r>
  <r>
    <n v="7396"/>
    <x v="29"/>
    <x v="0"/>
    <x v="2"/>
    <x v="8"/>
    <x v="3"/>
    <x v="0"/>
    <x v="1"/>
    <n v="15666"/>
    <n v="3"/>
    <n v="1"/>
    <n v="0"/>
    <x v="2"/>
    <n v="2"/>
    <x v="3"/>
    <n v="3"/>
    <n v="21"/>
    <x v="0"/>
  </r>
  <r>
    <n v="5345"/>
    <x v="27"/>
    <x v="0"/>
    <x v="2"/>
    <x v="4"/>
    <x v="0"/>
    <x v="2"/>
    <x v="2"/>
    <n v="3277"/>
    <n v="14"/>
    <n v="4"/>
    <n v="4"/>
    <x v="3"/>
    <n v="3"/>
    <x v="1"/>
    <n v="4"/>
    <n v="28"/>
    <x v="0"/>
  </r>
  <r>
    <n v="8454"/>
    <x v="18"/>
    <x v="0"/>
    <x v="2"/>
    <x v="0"/>
    <x v="1"/>
    <x v="2"/>
    <x v="1"/>
    <n v="16013"/>
    <n v="37"/>
    <n v="6"/>
    <n v="0"/>
    <x v="3"/>
    <n v="3"/>
    <x v="2"/>
    <n v="1"/>
    <n v="16"/>
    <x v="1"/>
  </r>
  <r>
    <n v="5673"/>
    <x v="6"/>
    <x v="1"/>
    <x v="2"/>
    <x v="0"/>
    <x v="3"/>
    <x v="0"/>
    <x v="1"/>
    <n v="7912"/>
    <n v="33"/>
    <n v="15"/>
    <n v="1"/>
    <x v="1"/>
    <n v="3"/>
    <x v="3"/>
    <n v="1"/>
    <n v="21"/>
    <x v="0"/>
  </r>
  <r>
    <n v="7930"/>
    <x v="31"/>
    <x v="1"/>
    <x v="2"/>
    <x v="2"/>
    <x v="4"/>
    <x v="2"/>
    <x v="1"/>
    <n v="4157"/>
    <n v="37"/>
    <n v="36"/>
    <n v="12"/>
    <x v="3"/>
    <n v="2"/>
    <x v="1"/>
    <n v="3"/>
    <n v="17"/>
    <x v="0"/>
  </r>
  <r>
    <n v="8973"/>
    <x v="3"/>
    <x v="0"/>
    <x v="2"/>
    <x v="8"/>
    <x v="4"/>
    <x v="0"/>
    <x v="2"/>
    <n v="11475"/>
    <n v="35"/>
    <n v="11"/>
    <n v="10"/>
    <x v="3"/>
    <n v="1"/>
    <x v="3"/>
    <n v="3"/>
    <n v="8"/>
    <x v="0"/>
  </r>
  <r>
    <n v="3536"/>
    <x v="17"/>
    <x v="1"/>
    <x v="2"/>
    <x v="3"/>
    <x v="3"/>
    <x v="2"/>
    <x v="1"/>
    <n v="12635"/>
    <n v="29"/>
    <n v="27"/>
    <n v="3"/>
    <x v="1"/>
    <n v="1"/>
    <x v="0"/>
    <n v="4"/>
    <n v="29"/>
    <x v="1"/>
  </r>
  <r>
    <n v="4111"/>
    <x v="39"/>
    <x v="1"/>
    <x v="1"/>
    <x v="0"/>
    <x v="4"/>
    <x v="0"/>
    <x v="2"/>
    <n v="7940"/>
    <n v="8"/>
    <n v="3"/>
    <n v="2"/>
    <x v="1"/>
    <n v="4"/>
    <x v="3"/>
    <n v="3"/>
    <n v="28"/>
    <x v="0"/>
  </r>
  <r>
    <n v="5861"/>
    <x v="23"/>
    <x v="1"/>
    <x v="2"/>
    <x v="4"/>
    <x v="3"/>
    <x v="2"/>
    <x v="2"/>
    <n v="4900"/>
    <n v="0"/>
    <n v="0"/>
    <n v="0"/>
    <x v="2"/>
    <n v="2"/>
    <x v="3"/>
    <n v="4"/>
    <n v="26"/>
    <x v="0"/>
  </r>
  <r>
    <n v="4566"/>
    <x v="23"/>
    <x v="0"/>
    <x v="1"/>
    <x v="2"/>
    <x v="4"/>
    <x v="1"/>
    <x v="2"/>
    <n v="17058"/>
    <n v="30"/>
    <n v="12"/>
    <n v="0"/>
    <x v="0"/>
    <n v="2"/>
    <x v="2"/>
    <n v="1"/>
    <n v="29"/>
    <x v="0"/>
  </r>
  <r>
    <n v="1958"/>
    <x v="15"/>
    <x v="0"/>
    <x v="0"/>
    <x v="7"/>
    <x v="0"/>
    <x v="0"/>
    <x v="0"/>
    <n v="14283"/>
    <n v="19"/>
    <n v="4"/>
    <n v="0"/>
    <x v="1"/>
    <n v="3"/>
    <x v="3"/>
    <n v="1"/>
    <n v="27"/>
    <x v="1"/>
  </r>
  <r>
    <n v="9883"/>
    <x v="31"/>
    <x v="1"/>
    <x v="1"/>
    <x v="6"/>
    <x v="1"/>
    <x v="2"/>
    <x v="1"/>
    <n v="14070"/>
    <n v="27"/>
    <n v="21"/>
    <n v="4"/>
    <x v="3"/>
    <n v="4"/>
    <x v="2"/>
    <n v="2"/>
    <n v="6"/>
    <x v="0"/>
  </r>
  <r>
    <n v="1998"/>
    <x v="30"/>
    <x v="0"/>
    <x v="0"/>
    <x v="1"/>
    <x v="0"/>
    <x v="0"/>
    <x v="0"/>
    <n v="3718"/>
    <n v="37"/>
    <n v="32"/>
    <n v="10"/>
    <x v="0"/>
    <n v="3"/>
    <x v="0"/>
    <n v="4"/>
    <n v="29"/>
    <x v="0"/>
  </r>
  <r>
    <n v="6138"/>
    <x v="7"/>
    <x v="0"/>
    <x v="1"/>
    <x v="7"/>
    <x v="2"/>
    <x v="2"/>
    <x v="0"/>
    <n v="3646"/>
    <n v="3"/>
    <n v="0"/>
    <n v="0"/>
    <x v="1"/>
    <n v="4"/>
    <x v="0"/>
    <n v="3"/>
    <n v="16"/>
    <x v="0"/>
  </r>
  <r>
    <n v="1936"/>
    <x v="37"/>
    <x v="0"/>
    <x v="2"/>
    <x v="2"/>
    <x v="2"/>
    <x v="2"/>
    <x v="1"/>
    <n v="11846"/>
    <n v="39"/>
    <n v="38"/>
    <n v="8"/>
    <x v="1"/>
    <n v="1"/>
    <x v="0"/>
    <n v="3"/>
    <n v="4"/>
    <x v="0"/>
  </r>
  <r>
    <n v="1821"/>
    <x v="25"/>
    <x v="0"/>
    <x v="1"/>
    <x v="1"/>
    <x v="3"/>
    <x v="2"/>
    <x v="0"/>
    <n v="9608"/>
    <n v="22"/>
    <n v="22"/>
    <n v="13"/>
    <x v="3"/>
    <n v="2"/>
    <x v="0"/>
    <n v="4"/>
    <n v="30"/>
    <x v="0"/>
  </r>
  <r>
    <n v="8811"/>
    <x v="20"/>
    <x v="1"/>
    <x v="0"/>
    <x v="7"/>
    <x v="2"/>
    <x v="2"/>
    <x v="0"/>
    <n v="5916"/>
    <n v="7"/>
    <n v="7"/>
    <n v="2"/>
    <x v="0"/>
    <n v="1"/>
    <x v="0"/>
    <n v="3"/>
    <n v="21"/>
    <x v="0"/>
  </r>
  <r>
    <n v="9238"/>
    <x v="31"/>
    <x v="1"/>
    <x v="2"/>
    <x v="7"/>
    <x v="2"/>
    <x v="0"/>
    <x v="1"/>
    <n v="4292"/>
    <n v="18"/>
    <n v="11"/>
    <n v="10"/>
    <x v="3"/>
    <n v="4"/>
    <x v="0"/>
    <n v="1"/>
    <n v="28"/>
    <x v="0"/>
  </r>
  <r>
    <n v="9701"/>
    <x v="10"/>
    <x v="0"/>
    <x v="0"/>
    <x v="4"/>
    <x v="3"/>
    <x v="1"/>
    <x v="2"/>
    <n v="17343"/>
    <n v="39"/>
    <n v="17"/>
    <n v="2"/>
    <x v="3"/>
    <n v="3"/>
    <x v="3"/>
    <n v="1"/>
    <n v="13"/>
    <x v="0"/>
  </r>
  <r>
    <n v="3579"/>
    <x v="26"/>
    <x v="1"/>
    <x v="2"/>
    <x v="5"/>
    <x v="4"/>
    <x v="2"/>
    <x v="0"/>
    <n v="8465"/>
    <n v="7"/>
    <n v="2"/>
    <n v="2"/>
    <x v="0"/>
    <n v="2"/>
    <x v="0"/>
    <n v="4"/>
    <n v="30"/>
    <x v="0"/>
  </r>
  <r>
    <n v="1931"/>
    <x v="16"/>
    <x v="1"/>
    <x v="0"/>
    <x v="2"/>
    <x v="3"/>
    <x v="2"/>
    <x v="0"/>
    <n v="3944"/>
    <n v="8"/>
    <n v="7"/>
    <n v="7"/>
    <x v="0"/>
    <n v="4"/>
    <x v="1"/>
    <n v="1"/>
    <n v="3"/>
    <x v="0"/>
  </r>
  <r>
    <n v="9320"/>
    <x v="21"/>
    <x v="0"/>
    <x v="1"/>
    <x v="6"/>
    <x v="1"/>
    <x v="2"/>
    <x v="1"/>
    <n v="10339"/>
    <n v="21"/>
    <n v="16"/>
    <n v="16"/>
    <x v="0"/>
    <n v="4"/>
    <x v="3"/>
    <n v="4"/>
    <n v="12"/>
    <x v="0"/>
  </r>
  <r>
    <n v="2312"/>
    <x v="4"/>
    <x v="1"/>
    <x v="0"/>
    <x v="6"/>
    <x v="1"/>
    <x v="0"/>
    <x v="0"/>
    <n v="3381"/>
    <n v="10"/>
    <n v="8"/>
    <n v="7"/>
    <x v="1"/>
    <n v="2"/>
    <x v="0"/>
    <n v="4"/>
    <n v="11"/>
    <x v="0"/>
  </r>
  <r>
    <n v="4044"/>
    <x v="6"/>
    <x v="0"/>
    <x v="1"/>
    <x v="1"/>
    <x v="1"/>
    <x v="2"/>
    <x v="1"/>
    <n v="15407"/>
    <n v="25"/>
    <n v="7"/>
    <n v="1"/>
    <x v="1"/>
    <n v="4"/>
    <x v="1"/>
    <n v="1"/>
    <n v="28"/>
    <x v="0"/>
  </r>
  <r>
    <n v="2122"/>
    <x v="21"/>
    <x v="0"/>
    <x v="2"/>
    <x v="7"/>
    <x v="2"/>
    <x v="1"/>
    <x v="1"/>
    <n v="16511"/>
    <n v="2"/>
    <n v="2"/>
    <n v="2"/>
    <x v="0"/>
    <n v="1"/>
    <x v="2"/>
    <n v="2"/>
    <n v="21"/>
    <x v="0"/>
  </r>
  <r>
    <n v="2113"/>
    <x v="2"/>
    <x v="1"/>
    <x v="0"/>
    <x v="1"/>
    <x v="4"/>
    <x v="1"/>
    <x v="1"/>
    <n v="18503"/>
    <n v="23"/>
    <n v="22"/>
    <n v="14"/>
    <x v="0"/>
    <n v="1"/>
    <x v="3"/>
    <n v="1"/>
    <n v="11"/>
    <x v="0"/>
  </r>
  <r>
    <n v="4853"/>
    <x v="0"/>
    <x v="1"/>
    <x v="1"/>
    <x v="6"/>
    <x v="3"/>
    <x v="2"/>
    <x v="0"/>
    <n v="6483"/>
    <n v="2"/>
    <n v="0"/>
    <n v="0"/>
    <x v="2"/>
    <n v="4"/>
    <x v="0"/>
    <n v="3"/>
    <n v="20"/>
    <x v="1"/>
  </r>
  <r>
    <n v="7615"/>
    <x v="39"/>
    <x v="1"/>
    <x v="0"/>
    <x v="5"/>
    <x v="0"/>
    <x v="2"/>
    <x v="2"/>
    <n v="14073"/>
    <n v="6"/>
    <n v="6"/>
    <n v="3"/>
    <x v="0"/>
    <n v="1"/>
    <x v="1"/>
    <n v="4"/>
    <n v="22"/>
    <x v="0"/>
  </r>
  <r>
    <n v="2964"/>
    <x v="1"/>
    <x v="0"/>
    <x v="2"/>
    <x v="7"/>
    <x v="1"/>
    <x v="2"/>
    <x v="0"/>
    <n v="4591"/>
    <n v="35"/>
    <n v="27"/>
    <n v="26"/>
    <x v="1"/>
    <n v="2"/>
    <x v="3"/>
    <n v="2"/>
    <n v="4"/>
    <x v="0"/>
  </r>
  <r>
    <n v="5033"/>
    <x v="38"/>
    <x v="1"/>
    <x v="1"/>
    <x v="2"/>
    <x v="4"/>
    <x v="2"/>
    <x v="0"/>
    <n v="11134"/>
    <n v="17"/>
    <n v="12"/>
    <n v="5"/>
    <x v="3"/>
    <n v="4"/>
    <x v="3"/>
    <n v="2"/>
    <n v="14"/>
    <x v="0"/>
  </r>
  <r>
    <n v="1651"/>
    <x v="1"/>
    <x v="1"/>
    <x v="1"/>
    <x v="6"/>
    <x v="3"/>
    <x v="2"/>
    <x v="0"/>
    <n v="10121"/>
    <n v="12"/>
    <n v="3"/>
    <n v="2"/>
    <x v="3"/>
    <n v="2"/>
    <x v="3"/>
    <n v="3"/>
    <n v="23"/>
    <x v="1"/>
  </r>
  <r>
    <n v="2343"/>
    <x v="29"/>
    <x v="1"/>
    <x v="1"/>
    <x v="2"/>
    <x v="1"/>
    <x v="1"/>
    <x v="1"/>
    <n v="16840"/>
    <n v="0"/>
    <n v="0"/>
    <n v="0"/>
    <x v="1"/>
    <n v="2"/>
    <x v="0"/>
    <n v="1"/>
    <n v="7"/>
    <x v="0"/>
  </r>
  <r>
    <n v="7868"/>
    <x v="3"/>
    <x v="1"/>
    <x v="1"/>
    <x v="0"/>
    <x v="0"/>
    <x v="0"/>
    <x v="2"/>
    <n v="12671"/>
    <n v="13"/>
    <n v="12"/>
    <n v="8"/>
    <x v="0"/>
    <n v="3"/>
    <x v="1"/>
    <n v="1"/>
    <n v="20"/>
    <x v="0"/>
  </r>
  <r>
    <n v="9565"/>
    <x v="14"/>
    <x v="0"/>
    <x v="1"/>
    <x v="6"/>
    <x v="4"/>
    <x v="0"/>
    <x v="0"/>
    <n v="19741"/>
    <n v="18"/>
    <n v="1"/>
    <n v="1"/>
    <x v="1"/>
    <n v="4"/>
    <x v="2"/>
    <n v="1"/>
    <n v="1"/>
    <x v="0"/>
  </r>
  <r>
    <n v="6183"/>
    <x v="32"/>
    <x v="1"/>
    <x v="0"/>
    <x v="3"/>
    <x v="1"/>
    <x v="2"/>
    <x v="1"/>
    <n v="9437"/>
    <n v="12"/>
    <n v="4"/>
    <n v="3"/>
    <x v="2"/>
    <n v="1"/>
    <x v="3"/>
    <n v="2"/>
    <n v="24"/>
    <x v="0"/>
  </r>
  <r>
    <n v="5272"/>
    <x v="33"/>
    <x v="0"/>
    <x v="2"/>
    <x v="0"/>
    <x v="1"/>
    <x v="1"/>
    <x v="0"/>
    <n v="7262"/>
    <n v="10"/>
    <n v="9"/>
    <n v="4"/>
    <x v="0"/>
    <n v="3"/>
    <x v="1"/>
    <n v="2"/>
    <n v="2"/>
    <x v="1"/>
  </r>
  <r>
    <n v="4346"/>
    <x v="21"/>
    <x v="0"/>
    <x v="1"/>
    <x v="0"/>
    <x v="4"/>
    <x v="2"/>
    <x v="1"/>
    <n v="14733"/>
    <n v="4"/>
    <n v="2"/>
    <n v="2"/>
    <x v="2"/>
    <n v="2"/>
    <x v="0"/>
    <n v="2"/>
    <n v="14"/>
    <x v="0"/>
  </r>
  <r>
    <n v="6147"/>
    <x v="30"/>
    <x v="0"/>
    <x v="2"/>
    <x v="1"/>
    <x v="0"/>
    <x v="2"/>
    <x v="0"/>
    <n v="13875"/>
    <n v="21"/>
    <n v="11"/>
    <n v="4"/>
    <x v="2"/>
    <n v="4"/>
    <x v="0"/>
    <n v="1"/>
    <n v="22"/>
    <x v="0"/>
  </r>
  <r>
    <n v="4910"/>
    <x v="13"/>
    <x v="0"/>
    <x v="0"/>
    <x v="3"/>
    <x v="4"/>
    <x v="0"/>
    <x v="1"/>
    <n v="15644"/>
    <n v="16"/>
    <n v="9"/>
    <n v="0"/>
    <x v="3"/>
    <n v="4"/>
    <x v="1"/>
    <n v="1"/>
    <n v="10"/>
    <x v="0"/>
  </r>
  <r>
    <n v="5351"/>
    <x v="32"/>
    <x v="1"/>
    <x v="1"/>
    <x v="8"/>
    <x v="2"/>
    <x v="0"/>
    <x v="1"/>
    <n v="3240"/>
    <n v="40"/>
    <n v="4"/>
    <n v="1"/>
    <x v="2"/>
    <n v="4"/>
    <x v="0"/>
    <n v="2"/>
    <n v="18"/>
    <x v="0"/>
  </r>
  <r>
    <n v="7484"/>
    <x v="19"/>
    <x v="0"/>
    <x v="1"/>
    <x v="4"/>
    <x v="2"/>
    <x v="1"/>
    <x v="0"/>
    <n v="13869"/>
    <n v="2"/>
    <n v="0"/>
    <n v="0"/>
    <x v="0"/>
    <n v="2"/>
    <x v="2"/>
    <n v="1"/>
    <n v="19"/>
    <x v="0"/>
  </r>
  <r>
    <n v="3144"/>
    <x v="18"/>
    <x v="1"/>
    <x v="2"/>
    <x v="5"/>
    <x v="4"/>
    <x v="1"/>
    <x v="1"/>
    <n v="13367"/>
    <n v="1"/>
    <n v="1"/>
    <n v="0"/>
    <x v="0"/>
    <n v="1"/>
    <x v="0"/>
    <n v="1"/>
    <n v="12"/>
    <x v="0"/>
  </r>
  <r>
    <n v="5915"/>
    <x v="41"/>
    <x v="1"/>
    <x v="1"/>
    <x v="0"/>
    <x v="1"/>
    <x v="0"/>
    <x v="2"/>
    <n v="12224"/>
    <n v="28"/>
    <n v="12"/>
    <n v="6"/>
    <x v="0"/>
    <n v="4"/>
    <x v="3"/>
    <n v="2"/>
    <n v="5"/>
    <x v="0"/>
  </r>
  <r>
    <n v="8491"/>
    <x v="7"/>
    <x v="1"/>
    <x v="1"/>
    <x v="4"/>
    <x v="3"/>
    <x v="2"/>
    <x v="0"/>
    <n v="15226"/>
    <n v="0"/>
    <n v="0"/>
    <n v="0"/>
    <x v="0"/>
    <n v="1"/>
    <x v="1"/>
    <n v="1"/>
    <n v="10"/>
    <x v="0"/>
  </r>
  <r>
    <n v="6180"/>
    <x v="29"/>
    <x v="0"/>
    <x v="2"/>
    <x v="6"/>
    <x v="0"/>
    <x v="0"/>
    <x v="1"/>
    <n v="9029"/>
    <n v="14"/>
    <n v="9"/>
    <n v="4"/>
    <x v="2"/>
    <n v="1"/>
    <x v="3"/>
    <n v="1"/>
    <n v="28"/>
    <x v="0"/>
  </r>
  <r>
    <n v="2188"/>
    <x v="14"/>
    <x v="1"/>
    <x v="1"/>
    <x v="6"/>
    <x v="2"/>
    <x v="1"/>
    <x v="0"/>
    <n v="5207"/>
    <n v="16"/>
    <n v="3"/>
    <n v="1"/>
    <x v="1"/>
    <n v="3"/>
    <x v="2"/>
    <n v="2"/>
    <n v="22"/>
    <x v="0"/>
  </r>
  <r>
    <n v="1152"/>
    <x v="41"/>
    <x v="1"/>
    <x v="1"/>
    <x v="8"/>
    <x v="0"/>
    <x v="1"/>
    <x v="2"/>
    <n v="18920"/>
    <n v="28"/>
    <n v="10"/>
    <n v="9"/>
    <x v="3"/>
    <n v="2"/>
    <x v="2"/>
    <n v="3"/>
    <n v="14"/>
    <x v="1"/>
  </r>
  <r>
    <n v="8508"/>
    <x v="21"/>
    <x v="0"/>
    <x v="0"/>
    <x v="2"/>
    <x v="3"/>
    <x v="1"/>
    <x v="1"/>
    <n v="7400"/>
    <n v="21"/>
    <n v="15"/>
    <n v="14"/>
    <x v="1"/>
    <n v="3"/>
    <x v="2"/>
    <n v="4"/>
    <n v="18"/>
    <x v="1"/>
  </r>
  <r>
    <n v="2638"/>
    <x v="4"/>
    <x v="0"/>
    <x v="2"/>
    <x v="4"/>
    <x v="1"/>
    <x v="0"/>
    <x v="0"/>
    <n v="11625"/>
    <n v="40"/>
    <n v="4"/>
    <n v="0"/>
    <x v="0"/>
    <n v="1"/>
    <x v="1"/>
    <n v="2"/>
    <n v="30"/>
    <x v="1"/>
  </r>
  <r>
    <n v="2200"/>
    <x v="18"/>
    <x v="1"/>
    <x v="1"/>
    <x v="4"/>
    <x v="3"/>
    <x v="1"/>
    <x v="1"/>
    <n v="10317"/>
    <n v="37"/>
    <n v="18"/>
    <n v="4"/>
    <x v="1"/>
    <n v="1"/>
    <x v="1"/>
    <n v="3"/>
    <n v="17"/>
    <x v="1"/>
  </r>
  <r>
    <n v="9808"/>
    <x v="13"/>
    <x v="0"/>
    <x v="1"/>
    <x v="4"/>
    <x v="4"/>
    <x v="0"/>
    <x v="1"/>
    <n v="8870"/>
    <n v="36"/>
    <n v="36"/>
    <n v="9"/>
    <x v="1"/>
    <n v="3"/>
    <x v="0"/>
    <n v="2"/>
    <n v="25"/>
    <x v="0"/>
  </r>
  <r>
    <n v="4492"/>
    <x v="8"/>
    <x v="1"/>
    <x v="2"/>
    <x v="1"/>
    <x v="2"/>
    <x v="2"/>
    <x v="2"/>
    <n v="9775"/>
    <n v="33"/>
    <n v="23"/>
    <n v="12"/>
    <x v="1"/>
    <n v="4"/>
    <x v="0"/>
    <n v="1"/>
    <n v="21"/>
    <x v="0"/>
  </r>
  <r>
    <n v="9288"/>
    <x v="15"/>
    <x v="1"/>
    <x v="1"/>
    <x v="0"/>
    <x v="1"/>
    <x v="2"/>
    <x v="0"/>
    <n v="8696"/>
    <n v="24"/>
    <n v="20"/>
    <n v="12"/>
    <x v="3"/>
    <n v="1"/>
    <x v="2"/>
    <n v="4"/>
    <n v="30"/>
    <x v="0"/>
  </r>
  <r>
    <n v="3170"/>
    <x v="30"/>
    <x v="1"/>
    <x v="2"/>
    <x v="5"/>
    <x v="4"/>
    <x v="2"/>
    <x v="0"/>
    <n v="3216"/>
    <n v="32"/>
    <n v="8"/>
    <n v="7"/>
    <x v="2"/>
    <n v="2"/>
    <x v="0"/>
    <n v="3"/>
    <n v="7"/>
    <x v="1"/>
  </r>
  <r>
    <n v="6718"/>
    <x v="3"/>
    <x v="1"/>
    <x v="1"/>
    <x v="8"/>
    <x v="0"/>
    <x v="1"/>
    <x v="2"/>
    <n v="13820"/>
    <n v="7"/>
    <n v="7"/>
    <n v="7"/>
    <x v="1"/>
    <n v="2"/>
    <x v="3"/>
    <n v="4"/>
    <n v="1"/>
    <x v="0"/>
  </r>
  <r>
    <n v="2127"/>
    <x v="12"/>
    <x v="0"/>
    <x v="0"/>
    <x v="6"/>
    <x v="2"/>
    <x v="2"/>
    <x v="2"/>
    <n v="7812"/>
    <n v="3"/>
    <n v="1"/>
    <n v="1"/>
    <x v="2"/>
    <n v="4"/>
    <x v="0"/>
    <n v="3"/>
    <n v="3"/>
    <x v="0"/>
  </r>
  <r>
    <n v="5002"/>
    <x v="38"/>
    <x v="1"/>
    <x v="2"/>
    <x v="4"/>
    <x v="0"/>
    <x v="1"/>
    <x v="0"/>
    <n v="7676"/>
    <n v="37"/>
    <n v="11"/>
    <n v="9"/>
    <x v="3"/>
    <n v="2"/>
    <x v="2"/>
    <n v="4"/>
    <n v="20"/>
    <x v="0"/>
  </r>
  <r>
    <n v="7054"/>
    <x v="42"/>
    <x v="1"/>
    <x v="2"/>
    <x v="4"/>
    <x v="2"/>
    <x v="0"/>
    <x v="1"/>
    <n v="9630"/>
    <n v="33"/>
    <n v="32"/>
    <n v="26"/>
    <x v="2"/>
    <n v="1"/>
    <x v="3"/>
    <n v="4"/>
    <n v="29"/>
    <x v="0"/>
  </r>
  <r>
    <n v="5669"/>
    <x v="10"/>
    <x v="0"/>
    <x v="0"/>
    <x v="5"/>
    <x v="0"/>
    <x v="2"/>
    <x v="2"/>
    <n v="3039"/>
    <n v="27"/>
    <n v="16"/>
    <n v="13"/>
    <x v="3"/>
    <n v="1"/>
    <x v="1"/>
    <n v="2"/>
    <n v="26"/>
    <x v="0"/>
  </r>
  <r>
    <n v="3584"/>
    <x v="33"/>
    <x v="1"/>
    <x v="1"/>
    <x v="8"/>
    <x v="4"/>
    <x v="0"/>
    <x v="0"/>
    <n v="11340"/>
    <n v="30"/>
    <n v="24"/>
    <n v="7"/>
    <x v="0"/>
    <n v="3"/>
    <x v="1"/>
    <n v="3"/>
    <n v="7"/>
    <x v="1"/>
  </r>
  <r>
    <n v="8179"/>
    <x v="36"/>
    <x v="0"/>
    <x v="1"/>
    <x v="7"/>
    <x v="4"/>
    <x v="2"/>
    <x v="2"/>
    <n v="9731"/>
    <n v="20"/>
    <n v="13"/>
    <n v="5"/>
    <x v="0"/>
    <n v="2"/>
    <x v="1"/>
    <n v="3"/>
    <n v="9"/>
    <x v="0"/>
  </r>
  <r>
    <n v="9900"/>
    <x v="19"/>
    <x v="1"/>
    <x v="1"/>
    <x v="0"/>
    <x v="4"/>
    <x v="0"/>
    <x v="0"/>
    <n v="16540"/>
    <n v="35"/>
    <n v="35"/>
    <n v="30"/>
    <x v="2"/>
    <n v="3"/>
    <x v="1"/>
    <n v="3"/>
    <n v="10"/>
    <x v="0"/>
  </r>
  <r>
    <n v="5956"/>
    <x v="30"/>
    <x v="0"/>
    <x v="1"/>
    <x v="8"/>
    <x v="0"/>
    <x v="1"/>
    <x v="0"/>
    <n v="8301"/>
    <n v="6"/>
    <n v="1"/>
    <n v="1"/>
    <x v="3"/>
    <n v="1"/>
    <x v="3"/>
    <n v="4"/>
    <n v="21"/>
    <x v="1"/>
  </r>
  <r>
    <n v="9666"/>
    <x v="23"/>
    <x v="0"/>
    <x v="2"/>
    <x v="2"/>
    <x v="2"/>
    <x v="0"/>
    <x v="2"/>
    <n v="11620"/>
    <n v="14"/>
    <n v="5"/>
    <n v="0"/>
    <x v="0"/>
    <n v="4"/>
    <x v="1"/>
    <n v="3"/>
    <n v="23"/>
    <x v="0"/>
  </r>
  <r>
    <n v="1128"/>
    <x v="5"/>
    <x v="0"/>
    <x v="1"/>
    <x v="5"/>
    <x v="4"/>
    <x v="0"/>
    <x v="2"/>
    <n v="9609"/>
    <n v="33"/>
    <n v="18"/>
    <n v="6"/>
    <x v="0"/>
    <n v="2"/>
    <x v="3"/>
    <n v="1"/>
    <n v="12"/>
    <x v="0"/>
  </r>
  <r>
    <n v="5905"/>
    <x v="36"/>
    <x v="0"/>
    <x v="0"/>
    <x v="0"/>
    <x v="4"/>
    <x v="1"/>
    <x v="2"/>
    <n v="15948"/>
    <n v="25"/>
    <n v="18"/>
    <n v="6"/>
    <x v="0"/>
    <n v="1"/>
    <x v="0"/>
    <n v="3"/>
    <n v="24"/>
    <x v="0"/>
  </r>
  <r>
    <n v="2697"/>
    <x v="28"/>
    <x v="1"/>
    <x v="2"/>
    <x v="0"/>
    <x v="0"/>
    <x v="2"/>
    <x v="0"/>
    <n v="9374"/>
    <n v="29"/>
    <n v="29"/>
    <n v="12"/>
    <x v="0"/>
    <n v="3"/>
    <x v="3"/>
    <n v="4"/>
    <n v="17"/>
    <x v="1"/>
  </r>
  <r>
    <n v="3200"/>
    <x v="8"/>
    <x v="1"/>
    <x v="2"/>
    <x v="8"/>
    <x v="1"/>
    <x v="1"/>
    <x v="2"/>
    <n v="11196"/>
    <n v="28"/>
    <n v="12"/>
    <n v="9"/>
    <x v="1"/>
    <n v="2"/>
    <x v="2"/>
    <n v="4"/>
    <n v="22"/>
    <x v="0"/>
  </r>
  <r>
    <n v="2891"/>
    <x v="28"/>
    <x v="0"/>
    <x v="2"/>
    <x v="8"/>
    <x v="3"/>
    <x v="0"/>
    <x v="0"/>
    <n v="15539"/>
    <n v="40"/>
    <n v="14"/>
    <n v="10"/>
    <x v="2"/>
    <n v="3"/>
    <x v="1"/>
    <n v="3"/>
    <n v="17"/>
    <x v="0"/>
  </r>
  <r>
    <n v="2753"/>
    <x v="18"/>
    <x v="0"/>
    <x v="2"/>
    <x v="8"/>
    <x v="4"/>
    <x v="2"/>
    <x v="1"/>
    <n v="14206"/>
    <n v="4"/>
    <n v="4"/>
    <n v="1"/>
    <x v="1"/>
    <n v="3"/>
    <x v="2"/>
    <n v="2"/>
    <n v="29"/>
    <x v="0"/>
  </r>
  <r>
    <n v="3546"/>
    <x v="22"/>
    <x v="0"/>
    <x v="2"/>
    <x v="1"/>
    <x v="0"/>
    <x v="2"/>
    <x v="2"/>
    <n v="10931"/>
    <n v="16"/>
    <n v="6"/>
    <n v="1"/>
    <x v="2"/>
    <n v="2"/>
    <x v="2"/>
    <n v="2"/>
    <n v="25"/>
    <x v="1"/>
  </r>
  <r>
    <n v="5462"/>
    <x v="23"/>
    <x v="1"/>
    <x v="1"/>
    <x v="7"/>
    <x v="1"/>
    <x v="0"/>
    <x v="2"/>
    <n v="18803"/>
    <n v="23"/>
    <n v="19"/>
    <n v="10"/>
    <x v="1"/>
    <n v="3"/>
    <x v="1"/>
    <n v="2"/>
    <n v="25"/>
    <x v="0"/>
  </r>
  <r>
    <n v="5616"/>
    <x v="6"/>
    <x v="1"/>
    <x v="0"/>
    <x v="4"/>
    <x v="2"/>
    <x v="2"/>
    <x v="1"/>
    <n v="16866"/>
    <n v="30"/>
    <n v="30"/>
    <n v="17"/>
    <x v="0"/>
    <n v="3"/>
    <x v="1"/>
    <n v="2"/>
    <n v="15"/>
    <x v="0"/>
  </r>
  <r>
    <n v="4450"/>
    <x v="15"/>
    <x v="1"/>
    <x v="2"/>
    <x v="7"/>
    <x v="2"/>
    <x v="2"/>
    <x v="0"/>
    <n v="9905"/>
    <n v="24"/>
    <n v="18"/>
    <n v="3"/>
    <x v="3"/>
    <n v="3"/>
    <x v="2"/>
    <n v="2"/>
    <n v="18"/>
    <x v="0"/>
  </r>
  <r>
    <n v="6617"/>
    <x v="6"/>
    <x v="1"/>
    <x v="1"/>
    <x v="3"/>
    <x v="3"/>
    <x v="0"/>
    <x v="1"/>
    <n v="19343"/>
    <n v="27"/>
    <n v="6"/>
    <n v="3"/>
    <x v="3"/>
    <n v="3"/>
    <x v="1"/>
    <n v="3"/>
    <n v="15"/>
    <x v="1"/>
  </r>
  <r>
    <n v="4335"/>
    <x v="12"/>
    <x v="0"/>
    <x v="0"/>
    <x v="0"/>
    <x v="0"/>
    <x v="2"/>
    <x v="2"/>
    <n v="17162"/>
    <n v="24"/>
    <n v="6"/>
    <n v="1"/>
    <x v="2"/>
    <n v="4"/>
    <x v="0"/>
    <n v="2"/>
    <n v="14"/>
    <x v="0"/>
  </r>
  <r>
    <n v="5325"/>
    <x v="0"/>
    <x v="1"/>
    <x v="2"/>
    <x v="0"/>
    <x v="3"/>
    <x v="2"/>
    <x v="0"/>
    <n v="4563"/>
    <n v="25"/>
    <n v="3"/>
    <n v="1"/>
    <x v="0"/>
    <n v="2"/>
    <x v="2"/>
    <n v="4"/>
    <n v="27"/>
    <x v="0"/>
  </r>
  <r>
    <n v="9280"/>
    <x v="9"/>
    <x v="1"/>
    <x v="2"/>
    <x v="3"/>
    <x v="3"/>
    <x v="2"/>
    <x v="0"/>
    <n v="11444"/>
    <n v="22"/>
    <n v="0"/>
    <n v="0"/>
    <x v="0"/>
    <n v="3"/>
    <x v="3"/>
    <n v="2"/>
    <n v="25"/>
    <x v="0"/>
  </r>
  <r>
    <n v="9004"/>
    <x v="21"/>
    <x v="1"/>
    <x v="1"/>
    <x v="5"/>
    <x v="2"/>
    <x v="1"/>
    <x v="1"/>
    <n v="12388"/>
    <n v="29"/>
    <n v="20"/>
    <n v="4"/>
    <x v="2"/>
    <n v="3"/>
    <x v="1"/>
    <n v="4"/>
    <n v="28"/>
    <x v="0"/>
  </r>
  <r>
    <n v="5114"/>
    <x v="23"/>
    <x v="0"/>
    <x v="2"/>
    <x v="1"/>
    <x v="3"/>
    <x v="1"/>
    <x v="2"/>
    <n v="12547"/>
    <n v="17"/>
    <n v="12"/>
    <n v="4"/>
    <x v="1"/>
    <n v="3"/>
    <x v="1"/>
    <n v="4"/>
    <n v="6"/>
    <x v="1"/>
  </r>
  <r>
    <n v="1832"/>
    <x v="27"/>
    <x v="0"/>
    <x v="1"/>
    <x v="1"/>
    <x v="3"/>
    <x v="2"/>
    <x v="2"/>
    <n v="5623"/>
    <n v="13"/>
    <n v="2"/>
    <n v="1"/>
    <x v="0"/>
    <n v="1"/>
    <x v="0"/>
    <n v="4"/>
    <n v="18"/>
    <x v="1"/>
  </r>
  <r>
    <n v="2512"/>
    <x v="30"/>
    <x v="0"/>
    <x v="0"/>
    <x v="0"/>
    <x v="1"/>
    <x v="0"/>
    <x v="0"/>
    <n v="5762"/>
    <n v="24"/>
    <n v="9"/>
    <n v="3"/>
    <x v="2"/>
    <n v="3"/>
    <x v="1"/>
    <n v="2"/>
    <n v="5"/>
    <x v="0"/>
  </r>
  <r>
    <n v="5533"/>
    <x v="3"/>
    <x v="0"/>
    <x v="0"/>
    <x v="3"/>
    <x v="3"/>
    <x v="1"/>
    <x v="2"/>
    <n v="18308"/>
    <n v="34"/>
    <n v="17"/>
    <n v="17"/>
    <x v="1"/>
    <n v="2"/>
    <x v="3"/>
    <n v="4"/>
    <n v="21"/>
    <x v="0"/>
  </r>
  <r>
    <n v="1722"/>
    <x v="16"/>
    <x v="1"/>
    <x v="1"/>
    <x v="6"/>
    <x v="3"/>
    <x v="1"/>
    <x v="0"/>
    <n v="18782"/>
    <n v="34"/>
    <n v="14"/>
    <n v="12"/>
    <x v="0"/>
    <n v="4"/>
    <x v="2"/>
    <n v="3"/>
    <n v="14"/>
    <x v="0"/>
  </r>
  <r>
    <n v="1058"/>
    <x v="17"/>
    <x v="0"/>
    <x v="0"/>
    <x v="6"/>
    <x v="0"/>
    <x v="1"/>
    <x v="1"/>
    <n v="12396"/>
    <n v="30"/>
    <n v="17"/>
    <n v="0"/>
    <x v="1"/>
    <n v="4"/>
    <x v="2"/>
    <n v="1"/>
    <n v="25"/>
    <x v="0"/>
  </r>
  <r>
    <n v="6464"/>
    <x v="31"/>
    <x v="0"/>
    <x v="0"/>
    <x v="6"/>
    <x v="3"/>
    <x v="0"/>
    <x v="1"/>
    <n v="16491"/>
    <n v="35"/>
    <n v="27"/>
    <n v="12"/>
    <x v="2"/>
    <n v="2"/>
    <x v="1"/>
    <n v="4"/>
    <n v="8"/>
    <x v="0"/>
  </r>
  <r>
    <n v="3143"/>
    <x v="19"/>
    <x v="0"/>
    <x v="1"/>
    <x v="0"/>
    <x v="3"/>
    <x v="2"/>
    <x v="0"/>
    <n v="11808"/>
    <n v="26"/>
    <n v="6"/>
    <n v="6"/>
    <x v="0"/>
    <n v="2"/>
    <x v="3"/>
    <n v="3"/>
    <n v="4"/>
    <x v="0"/>
  </r>
  <r>
    <n v="5291"/>
    <x v="40"/>
    <x v="1"/>
    <x v="2"/>
    <x v="5"/>
    <x v="0"/>
    <x v="1"/>
    <x v="0"/>
    <n v="3635"/>
    <n v="9"/>
    <n v="0"/>
    <n v="0"/>
    <x v="2"/>
    <n v="1"/>
    <x v="2"/>
    <n v="3"/>
    <n v="5"/>
    <x v="0"/>
  </r>
  <r>
    <n v="3647"/>
    <x v="36"/>
    <x v="0"/>
    <x v="0"/>
    <x v="4"/>
    <x v="2"/>
    <x v="1"/>
    <x v="2"/>
    <n v="10116"/>
    <n v="21"/>
    <n v="13"/>
    <n v="4"/>
    <x v="1"/>
    <n v="3"/>
    <x v="1"/>
    <n v="1"/>
    <n v="11"/>
    <x v="1"/>
  </r>
  <r>
    <n v="8239"/>
    <x v="34"/>
    <x v="0"/>
    <x v="2"/>
    <x v="2"/>
    <x v="2"/>
    <x v="2"/>
    <x v="2"/>
    <n v="18405"/>
    <n v="11"/>
    <n v="3"/>
    <n v="2"/>
    <x v="1"/>
    <n v="1"/>
    <x v="0"/>
    <n v="2"/>
    <n v="13"/>
    <x v="0"/>
  </r>
  <r>
    <n v="8007"/>
    <x v="9"/>
    <x v="0"/>
    <x v="1"/>
    <x v="7"/>
    <x v="0"/>
    <x v="1"/>
    <x v="0"/>
    <n v="6078"/>
    <n v="33"/>
    <n v="13"/>
    <n v="7"/>
    <x v="1"/>
    <n v="3"/>
    <x v="2"/>
    <n v="2"/>
    <n v="21"/>
    <x v="0"/>
  </r>
  <r>
    <n v="1158"/>
    <x v="14"/>
    <x v="0"/>
    <x v="2"/>
    <x v="5"/>
    <x v="3"/>
    <x v="0"/>
    <x v="0"/>
    <n v="14810"/>
    <n v="3"/>
    <n v="1"/>
    <n v="0"/>
    <x v="2"/>
    <n v="4"/>
    <x v="2"/>
    <n v="1"/>
    <n v="6"/>
    <x v="0"/>
  </r>
  <r>
    <n v="2232"/>
    <x v="28"/>
    <x v="0"/>
    <x v="2"/>
    <x v="1"/>
    <x v="2"/>
    <x v="0"/>
    <x v="0"/>
    <n v="18573"/>
    <n v="38"/>
    <n v="9"/>
    <n v="5"/>
    <x v="0"/>
    <n v="2"/>
    <x v="3"/>
    <n v="4"/>
    <n v="3"/>
    <x v="0"/>
  </r>
  <r>
    <n v="3442"/>
    <x v="2"/>
    <x v="0"/>
    <x v="0"/>
    <x v="3"/>
    <x v="0"/>
    <x v="2"/>
    <x v="1"/>
    <n v="6519"/>
    <n v="8"/>
    <n v="7"/>
    <n v="3"/>
    <x v="3"/>
    <n v="3"/>
    <x v="1"/>
    <n v="2"/>
    <n v="1"/>
    <x v="0"/>
  </r>
  <r>
    <n v="9938"/>
    <x v="29"/>
    <x v="0"/>
    <x v="2"/>
    <x v="7"/>
    <x v="4"/>
    <x v="2"/>
    <x v="1"/>
    <n v="17336"/>
    <n v="35"/>
    <n v="18"/>
    <n v="17"/>
    <x v="1"/>
    <n v="2"/>
    <x v="3"/>
    <n v="3"/>
    <n v="11"/>
    <x v="0"/>
  </r>
  <r>
    <n v="1590"/>
    <x v="6"/>
    <x v="0"/>
    <x v="0"/>
    <x v="6"/>
    <x v="0"/>
    <x v="1"/>
    <x v="1"/>
    <n v="12688"/>
    <n v="16"/>
    <n v="11"/>
    <n v="7"/>
    <x v="0"/>
    <n v="4"/>
    <x v="3"/>
    <n v="1"/>
    <n v="20"/>
    <x v="0"/>
  </r>
  <r>
    <n v="7049"/>
    <x v="40"/>
    <x v="0"/>
    <x v="2"/>
    <x v="8"/>
    <x v="1"/>
    <x v="1"/>
    <x v="0"/>
    <n v="9221"/>
    <n v="33"/>
    <n v="31"/>
    <n v="9"/>
    <x v="3"/>
    <n v="3"/>
    <x v="1"/>
    <n v="3"/>
    <n v="4"/>
    <x v="1"/>
  </r>
  <r>
    <n v="3426"/>
    <x v="11"/>
    <x v="0"/>
    <x v="0"/>
    <x v="4"/>
    <x v="0"/>
    <x v="0"/>
    <x v="0"/>
    <n v="9621"/>
    <n v="6"/>
    <n v="3"/>
    <n v="1"/>
    <x v="0"/>
    <n v="1"/>
    <x v="1"/>
    <n v="4"/>
    <n v="17"/>
    <x v="0"/>
  </r>
  <r>
    <n v="8041"/>
    <x v="28"/>
    <x v="1"/>
    <x v="0"/>
    <x v="3"/>
    <x v="0"/>
    <x v="2"/>
    <x v="0"/>
    <n v="5322"/>
    <n v="0"/>
    <n v="0"/>
    <n v="0"/>
    <x v="0"/>
    <n v="4"/>
    <x v="0"/>
    <n v="3"/>
    <n v="18"/>
    <x v="0"/>
  </r>
  <r>
    <n v="3088"/>
    <x v="24"/>
    <x v="1"/>
    <x v="1"/>
    <x v="7"/>
    <x v="1"/>
    <x v="1"/>
    <x v="0"/>
    <n v="4332"/>
    <n v="4"/>
    <n v="2"/>
    <n v="0"/>
    <x v="2"/>
    <n v="1"/>
    <x v="0"/>
    <n v="2"/>
    <n v="18"/>
    <x v="0"/>
  </r>
  <r>
    <n v="1685"/>
    <x v="32"/>
    <x v="0"/>
    <x v="1"/>
    <x v="4"/>
    <x v="1"/>
    <x v="2"/>
    <x v="1"/>
    <n v="16604"/>
    <n v="6"/>
    <n v="6"/>
    <n v="5"/>
    <x v="3"/>
    <n v="4"/>
    <x v="1"/>
    <n v="1"/>
    <n v="6"/>
    <x v="0"/>
  </r>
  <r>
    <n v="6050"/>
    <x v="14"/>
    <x v="1"/>
    <x v="1"/>
    <x v="3"/>
    <x v="0"/>
    <x v="2"/>
    <x v="0"/>
    <n v="17516"/>
    <n v="22"/>
    <n v="10"/>
    <n v="8"/>
    <x v="3"/>
    <n v="3"/>
    <x v="1"/>
    <n v="4"/>
    <n v="27"/>
    <x v="0"/>
  </r>
  <r>
    <n v="6974"/>
    <x v="38"/>
    <x v="0"/>
    <x v="1"/>
    <x v="6"/>
    <x v="0"/>
    <x v="1"/>
    <x v="0"/>
    <n v="11325"/>
    <n v="23"/>
    <n v="14"/>
    <n v="7"/>
    <x v="1"/>
    <n v="1"/>
    <x v="0"/>
    <n v="3"/>
    <n v="20"/>
    <x v="1"/>
  </r>
  <r>
    <n v="1653"/>
    <x v="12"/>
    <x v="1"/>
    <x v="0"/>
    <x v="0"/>
    <x v="0"/>
    <x v="0"/>
    <x v="2"/>
    <n v="13318"/>
    <n v="1"/>
    <n v="1"/>
    <n v="0"/>
    <x v="0"/>
    <n v="1"/>
    <x v="1"/>
    <n v="3"/>
    <n v="5"/>
    <x v="1"/>
  </r>
  <r>
    <n v="6862"/>
    <x v="35"/>
    <x v="0"/>
    <x v="0"/>
    <x v="0"/>
    <x v="3"/>
    <x v="0"/>
    <x v="0"/>
    <n v="16100"/>
    <n v="36"/>
    <n v="13"/>
    <n v="11"/>
    <x v="0"/>
    <n v="3"/>
    <x v="1"/>
    <n v="2"/>
    <n v="16"/>
    <x v="0"/>
  </r>
  <r>
    <n v="4441"/>
    <x v="16"/>
    <x v="0"/>
    <x v="1"/>
    <x v="0"/>
    <x v="2"/>
    <x v="2"/>
    <x v="0"/>
    <n v="15502"/>
    <n v="5"/>
    <n v="0"/>
    <n v="0"/>
    <x v="3"/>
    <n v="4"/>
    <x v="1"/>
    <n v="1"/>
    <n v="28"/>
    <x v="0"/>
  </r>
  <r>
    <n v="5088"/>
    <x v="4"/>
    <x v="0"/>
    <x v="1"/>
    <x v="2"/>
    <x v="2"/>
    <x v="1"/>
    <x v="0"/>
    <n v="4349"/>
    <n v="20"/>
    <n v="17"/>
    <n v="4"/>
    <x v="3"/>
    <n v="2"/>
    <x v="3"/>
    <n v="1"/>
    <n v="22"/>
    <x v="0"/>
  </r>
  <r>
    <n v="2684"/>
    <x v="30"/>
    <x v="1"/>
    <x v="1"/>
    <x v="6"/>
    <x v="2"/>
    <x v="0"/>
    <x v="0"/>
    <n v="17153"/>
    <n v="18"/>
    <n v="12"/>
    <n v="2"/>
    <x v="2"/>
    <n v="3"/>
    <x v="0"/>
    <n v="4"/>
    <n v="19"/>
    <x v="0"/>
  </r>
  <r>
    <n v="6794"/>
    <x v="14"/>
    <x v="1"/>
    <x v="2"/>
    <x v="8"/>
    <x v="4"/>
    <x v="2"/>
    <x v="0"/>
    <n v="17237"/>
    <n v="8"/>
    <n v="2"/>
    <n v="1"/>
    <x v="2"/>
    <n v="4"/>
    <x v="1"/>
    <n v="2"/>
    <n v="18"/>
    <x v="0"/>
  </r>
  <r>
    <n v="3532"/>
    <x v="15"/>
    <x v="0"/>
    <x v="0"/>
    <x v="8"/>
    <x v="3"/>
    <x v="1"/>
    <x v="0"/>
    <n v="13597"/>
    <n v="36"/>
    <n v="5"/>
    <n v="0"/>
    <x v="1"/>
    <n v="4"/>
    <x v="2"/>
    <n v="3"/>
    <n v="7"/>
    <x v="0"/>
  </r>
  <r>
    <n v="4878"/>
    <x v="38"/>
    <x v="0"/>
    <x v="2"/>
    <x v="4"/>
    <x v="3"/>
    <x v="2"/>
    <x v="0"/>
    <n v="17490"/>
    <n v="39"/>
    <n v="9"/>
    <n v="7"/>
    <x v="0"/>
    <n v="2"/>
    <x v="3"/>
    <n v="3"/>
    <n v="5"/>
    <x v="0"/>
  </r>
  <r>
    <n v="3662"/>
    <x v="23"/>
    <x v="0"/>
    <x v="1"/>
    <x v="7"/>
    <x v="0"/>
    <x v="2"/>
    <x v="2"/>
    <n v="7839"/>
    <n v="18"/>
    <n v="0"/>
    <n v="0"/>
    <x v="0"/>
    <n v="3"/>
    <x v="1"/>
    <n v="4"/>
    <n v="1"/>
    <x v="0"/>
  </r>
  <r>
    <n v="3900"/>
    <x v="7"/>
    <x v="0"/>
    <x v="0"/>
    <x v="6"/>
    <x v="1"/>
    <x v="1"/>
    <x v="0"/>
    <n v="18827"/>
    <n v="39"/>
    <n v="9"/>
    <n v="0"/>
    <x v="1"/>
    <n v="1"/>
    <x v="2"/>
    <n v="2"/>
    <n v="2"/>
    <x v="0"/>
  </r>
  <r>
    <n v="7755"/>
    <x v="40"/>
    <x v="1"/>
    <x v="0"/>
    <x v="5"/>
    <x v="2"/>
    <x v="0"/>
    <x v="0"/>
    <n v="15735"/>
    <n v="17"/>
    <n v="11"/>
    <n v="1"/>
    <x v="0"/>
    <n v="3"/>
    <x v="1"/>
    <n v="2"/>
    <n v="13"/>
    <x v="0"/>
  </r>
  <r>
    <n v="1406"/>
    <x v="41"/>
    <x v="1"/>
    <x v="2"/>
    <x v="6"/>
    <x v="2"/>
    <x v="0"/>
    <x v="2"/>
    <n v="9516"/>
    <n v="32"/>
    <n v="29"/>
    <n v="17"/>
    <x v="0"/>
    <n v="1"/>
    <x v="3"/>
    <n v="3"/>
    <n v="11"/>
    <x v="0"/>
  </r>
  <r>
    <n v="3938"/>
    <x v="3"/>
    <x v="0"/>
    <x v="2"/>
    <x v="3"/>
    <x v="3"/>
    <x v="2"/>
    <x v="2"/>
    <n v="12906"/>
    <n v="15"/>
    <n v="8"/>
    <n v="0"/>
    <x v="3"/>
    <n v="4"/>
    <x v="0"/>
    <n v="3"/>
    <n v="8"/>
    <x v="1"/>
  </r>
  <r>
    <n v="6442"/>
    <x v="30"/>
    <x v="0"/>
    <x v="0"/>
    <x v="2"/>
    <x v="1"/>
    <x v="2"/>
    <x v="0"/>
    <n v="10452"/>
    <n v="26"/>
    <n v="7"/>
    <n v="2"/>
    <x v="1"/>
    <n v="3"/>
    <x v="2"/>
    <n v="4"/>
    <n v="18"/>
    <x v="1"/>
  </r>
  <r>
    <n v="7745"/>
    <x v="4"/>
    <x v="0"/>
    <x v="1"/>
    <x v="6"/>
    <x v="0"/>
    <x v="0"/>
    <x v="0"/>
    <n v="13125"/>
    <n v="33"/>
    <n v="8"/>
    <n v="6"/>
    <x v="2"/>
    <n v="2"/>
    <x v="2"/>
    <n v="1"/>
    <n v="18"/>
    <x v="0"/>
  </r>
  <r>
    <n v="5065"/>
    <x v="39"/>
    <x v="0"/>
    <x v="2"/>
    <x v="4"/>
    <x v="2"/>
    <x v="1"/>
    <x v="2"/>
    <n v="16567"/>
    <n v="26"/>
    <n v="9"/>
    <n v="7"/>
    <x v="3"/>
    <n v="2"/>
    <x v="3"/>
    <n v="1"/>
    <n v="5"/>
    <x v="1"/>
  </r>
  <r>
    <n v="3608"/>
    <x v="40"/>
    <x v="1"/>
    <x v="1"/>
    <x v="1"/>
    <x v="1"/>
    <x v="0"/>
    <x v="0"/>
    <n v="10566"/>
    <n v="1"/>
    <n v="1"/>
    <n v="0"/>
    <x v="1"/>
    <n v="2"/>
    <x v="1"/>
    <n v="3"/>
    <n v="6"/>
    <x v="0"/>
  </r>
  <r>
    <n v="2771"/>
    <x v="25"/>
    <x v="1"/>
    <x v="0"/>
    <x v="4"/>
    <x v="0"/>
    <x v="0"/>
    <x v="0"/>
    <n v="4056"/>
    <n v="26"/>
    <n v="24"/>
    <n v="0"/>
    <x v="3"/>
    <n v="4"/>
    <x v="3"/>
    <n v="2"/>
    <n v="25"/>
    <x v="0"/>
  </r>
  <r>
    <n v="7267"/>
    <x v="22"/>
    <x v="1"/>
    <x v="1"/>
    <x v="5"/>
    <x v="3"/>
    <x v="1"/>
    <x v="2"/>
    <n v="11086"/>
    <n v="27"/>
    <n v="12"/>
    <n v="12"/>
    <x v="0"/>
    <n v="4"/>
    <x v="2"/>
    <n v="4"/>
    <n v="20"/>
    <x v="0"/>
  </r>
  <r>
    <n v="1634"/>
    <x v="16"/>
    <x v="0"/>
    <x v="1"/>
    <x v="8"/>
    <x v="4"/>
    <x v="1"/>
    <x v="0"/>
    <n v="4389"/>
    <n v="15"/>
    <n v="12"/>
    <n v="11"/>
    <x v="0"/>
    <n v="4"/>
    <x v="0"/>
    <n v="2"/>
    <n v="10"/>
    <x v="0"/>
  </r>
  <r>
    <n v="8711"/>
    <x v="17"/>
    <x v="1"/>
    <x v="2"/>
    <x v="4"/>
    <x v="4"/>
    <x v="1"/>
    <x v="1"/>
    <n v="4787"/>
    <n v="33"/>
    <n v="9"/>
    <n v="7"/>
    <x v="1"/>
    <n v="1"/>
    <x v="0"/>
    <n v="2"/>
    <n v="25"/>
    <x v="0"/>
  </r>
  <r>
    <n v="4644"/>
    <x v="7"/>
    <x v="0"/>
    <x v="2"/>
    <x v="2"/>
    <x v="3"/>
    <x v="1"/>
    <x v="0"/>
    <n v="3816"/>
    <n v="11"/>
    <n v="7"/>
    <n v="3"/>
    <x v="1"/>
    <n v="1"/>
    <x v="2"/>
    <n v="3"/>
    <n v="23"/>
    <x v="0"/>
  </r>
  <r>
    <n v="4269"/>
    <x v="3"/>
    <x v="0"/>
    <x v="0"/>
    <x v="8"/>
    <x v="4"/>
    <x v="2"/>
    <x v="2"/>
    <n v="14892"/>
    <n v="5"/>
    <n v="4"/>
    <n v="3"/>
    <x v="2"/>
    <n v="4"/>
    <x v="1"/>
    <n v="1"/>
    <n v="25"/>
    <x v="1"/>
  </r>
  <r>
    <n v="8541"/>
    <x v="2"/>
    <x v="0"/>
    <x v="0"/>
    <x v="4"/>
    <x v="0"/>
    <x v="2"/>
    <x v="1"/>
    <n v="4681"/>
    <n v="26"/>
    <n v="9"/>
    <n v="4"/>
    <x v="1"/>
    <n v="3"/>
    <x v="3"/>
    <n v="1"/>
    <n v="29"/>
    <x v="1"/>
  </r>
  <r>
    <n v="6728"/>
    <x v="32"/>
    <x v="0"/>
    <x v="1"/>
    <x v="0"/>
    <x v="2"/>
    <x v="1"/>
    <x v="1"/>
    <n v="19306"/>
    <n v="31"/>
    <n v="0"/>
    <n v="0"/>
    <x v="2"/>
    <n v="2"/>
    <x v="1"/>
    <n v="4"/>
    <n v="14"/>
    <x v="0"/>
  </r>
  <r>
    <n v="6000"/>
    <x v="38"/>
    <x v="0"/>
    <x v="0"/>
    <x v="6"/>
    <x v="3"/>
    <x v="2"/>
    <x v="0"/>
    <n v="9803"/>
    <n v="3"/>
    <n v="1"/>
    <n v="0"/>
    <x v="0"/>
    <n v="3"/>
    <x v="0"/>
    <n v="2"/>
    <n v="28"/>
    <x v="1"/>
  </r>
  <r>
    <n v="4728"/>
    <x v="16"/>
    <x v="1"/>
    <x v="2"/>
    <x v="8"/>
    <x v="2"/>
    <x v="0"/>
    <x v="0"/>
    <n v="16662"/>
    <n v="11"/>
    <n v="2"/>
    <n v="2"/>
    <x v="3"/>
    <n v="2"/>
    <x v="1"/>
    <n v="3"/>
    <n v="30"/>
    <x v="1"/>
  </r>
  <r>
    <n v="4652"/>
    <x v="17"/>
    <x v="1"/>
    <x v="2"/>
    <x v="2"/>
    <x v="2"/>
    <x v="1"/>
    <x v="1"/>
    <n v="5127"/>
    <n v="18"/>
    <n v="15"/>
    <n v="4"/>
    <x v="0"/>
    <n v="3"/>
    <x v="2"/>
    <n v="4"/>
    <n v="17"/>
    <x v="0"/>
  </r>
  <r>
    <n v="1387"/>
    <x v="37"/>
    <x v="0"/>
    <x v="0"/>
    <x v="6"/>
    <x v="2"/>
    <x v="1"/>
    <x v="1"/>
    <n v="12410"/>
    <n v="27"/>
    <n v="19"/>
    <n v="10"/>
    <x v="3"/>
    <n v="3"/>
    <x v="3"/>
    <n v="4"/>
    <n v="17"/>
    <x v="0"/>
  </r>
  <r>
    <n v="4164"/>
    <x v="25"/>
    <x v="1"/>
    <x v="0"/>
    <x v="1"/>
    <x v="3"/>
    <x v="0"/>
    <x v="0"/>
    <n v="3051"/>
    <n v="7"/>
    <n v="0"/>
    <n v="0"/>
    <x v="0"/>
    <n v="2"/>
    <x v="1"/>
    <n v="4"/>
    <n v="2"/>
    <x v="0"/>
  </r>
  <r>
    <n v="7528"/>
    <x v="14"/>
    <x v="0"/>
    <x v="0"/>
    <x v="1"/>
    <x v="3"/>
    <x v="1"/>
    <x v="0"/>
    <n v="5222"/>
    <n v="19"/>
    <n v="9"/>
    <n v="8"/>
    <x v="3"/>
    <n v="1"/>
    <x v="0"/>
    <n v="3"/>
    <n v="11"/>
    <x v="0"/>
  </r>
  <r>
    <n v="6378"/>
    <x v="16"/>
    <x v="0"/>
    <x v="0"/>
    <x v="1"/>
    <x v="3"/>
    <x v="1"/>
    <x v="0"/>
    <n v="18699"/>
    <n v="30"/>
    <n v="25"/>
    <n v="1"/>
    <x v="2"/>
    <n v="4"/>
    <x v="3"/>
    <n v="4"/>
    <n v="29"/>
    <x v="0"/>
  </r>
  <r>
    <n v="5564"/>
    <x v="2"/>
    <x v="1"/>
    <x v="2"/>
    <x v="7"/>
    <x v="1"/>
    <x v="1"/>
    <x v="1"/>
    <n v="13338"/>
    <n v="35"/>
    <n v="34"/>
    <n v="1"/>
    <x v="2"/>
    <n v="3"/>
    <x v="2"/>
    <n v="1"/>
    <n v="5"/>
    <x v="0"/>
  </r>
  <r>
    <n v="2137"/>
    <x v="27"/>
    <x v="1"/>
    <x v="2"/>
    <x v="6"/>
    <x v="0"/>
    <x v="2"/>
    <x v="2"/>
    <n v="15765"/>
    <n v="11"/>
    <n v="9"/>
    <n v="1"/>
    <x v="3"/>
    <n v="3"/>
    <x v="0"/>
    <n v="3"/>
    <n v="14"/>
    <x v="1"/>
  </r>
  <r>
    <n v="5573"/>
    <x v="13"/>
    <x v="1"/>
    <x v="2"/>
    <x v="0"/>
    <x v="0"/>
    <x v="2"/>
    <x v="1"/>
    <n v="12906"/>
    <n v="11"/>
    <n v="1"/>
    <n v="1"/>
    <x v="0"/>
    <n v="2"/>
    <x v="0"/>
    <n v="4"/>
    <n v="17"/>
    <x v="1"/>
  </r>
  <r>
    <n v="6753"/>
    <x v="20"/>
    <x v="0"/>
    <x v="0"/>
    <x v="3"/>
    <x v="4"/>
    <x v="2"/>
    <x v="0"/>
    <n v="13169"/>
    <n v="20"/>
    <n v="4"/>
    <n v="0"/>
    <x v="2"/>
    <n v="2"/>
    <x v="0"/>
    <n v="4"/>
    <n v="13"/>
    <x v="0"/>
  </r>
  <r>
    <n v="9346"/>
    <x v="15"/>
    <x v="0"/>
    <x v="0"/>
    <x v="0"/>
    <x v="2"/>
    <x v="2"/>
    <x v="0"/>
    <n v="5853"/>
    <n v="21"/>
    <n v="14"/>
    <n v="14"/>
    <x v="0"/>
    <n v="1"/>
    <x v="2"/>
    <n v="1"/>
    <n v="19"/>
    <x v="0"/>
  </r>
  <r>
    <n v="7548"/>
    <x v="0"/>
    <x v="0"/>
    <x v="2"/>
    <x v="1"/>
    <x v="0"/>
    <x v="1"/>
    <x v="0"/>
    <n v="12065"/>
    <n v="34"/>
    <n v="20"/>
    <n v="14"/>
    <x v="0"/>
    <n v="3"/>
    <x v="3"/>
    <n v="2"/>
    <n v="9"/>
    <x v="1"/>
  </r>
  <r>
    <n v="6425"/>
    <x v="40"/>
    <x v="0"/>
    <x v="0"/>
    <x v="6"/>
    <x v="3"/>
    <x v="2"/>
    <x v="0"/>
    <n v="13436"/>
    <n v="17"/>
    <n v="4"/>
    <n v="2"/>
    <x v="2"/>
    <n v="2"/>
    <x v="0"/>
    <n v="3"/>
    <n v="20"/>
    <x v="0"/>
  </r>
  <r>
    <n v="1452"/>
    <x v="7"/>
    <x v="1"/>
    <x v="0"/>
    <x v="4"/>
    <x v="2"/>
    <x v="1"/>
    <x v="0"/>
    <n v="4653"/>
    <n v="6"/>
    <n v="3"/>
    <n v="0"/>
    <x v="0"/>
    <n v="4"/>
    <x v="1"/>
    <n v="2"/>
    <n v="23"/>
    <x v="0"/>
  </r>
  <r>
    <n v="2889"/>
    <x v="28"/>
    <x v="1"/>
    <x v="1"/>
    <x v="3"/>
    <x v="3"/>
    <x v="1"/>
    <x v="0"/>
    <n v="9492"/>
    <n v="34"/>
    <n v="5"/>
    <n v="3"/>
    <x v="2"/>
    <n v="1"/>
    <x v="1"/>
    <n v="1"/>
    <n v="15"/>
    <x v="0"/>
  </r>
  <r>
    <n v="5279"/>
    <x v="4"/>
    <x v="1"/>
    <x v="2"/>
    <x v="1"/>
    <x v="0"/>
    <x v="0"/>
    <x v="0"/>
    <n v="11455"/>
    <n v="23"/>
    <n v="12"/>
    <n v="2"/>
    <x v="3"/>
    <n v="3"/>
    <x v="1"/>
    <n v="4"/>
    <n v="1"/>
    <x v="1"/>
  </r>
  <r>
    <n v="3925"/>
    <x v="39"/>
    <x v="1"/>
    <x v="2"/>
    <x v="5"/>
    <x v="0"/>
    <x v="1"/>
    <x v="2"/>
    <n v="14423"/>
    <n v="38"/>
    <n v="36"/>
    <n v="8"/>
    <x v="0"/>
    <n v="4"/>
    <x v="0"/>
    <n v="3"/>
    <n v="18"/>
    <x v="0"/>
  </r>
  <r>
    <n v="5349"/>
    <x v="17"/>
    <x v="1"/>
    <x v="2"/>
    <x v="2"/>
    <x v="0"/>
    <x v="2"/>
    <x v="1"/>
    <n v="10985"/>
    <n v="35"/>
    <n v="10"/>
    <n v="7"/>
    <x v="1"/>
    <n v="1"/>
    <x v="2"/>
    <n v="2"/>
    <n v="27"/>
    <x v="0"/>
  </r>
  <r>
    <n v="1626"/>
    <x v="19"/>
    <x v="1"/>
    <x v="1"/>
    <x v="3"/>
    <x v="1"/>
    <x v="2"/>
    <x v="0"/>
    <n v="10738"/>
    <n v="11"/>
    <n v="10"/>
    <n v="10"/>
    <x v="0"/>
    <n v="4"/>
    <x v="0"/>
    <n v="4"/>
    <n v="11"/>
    <x v="0"/>
  </r>
  <r>
    <n v="2776"/>
    <x v="9"/>
    <x v="0"/>
    <x v="2"/>
    <x v="2"/>
    <x v="2"/>
    <x v="2"/>
    <x v="0"/>
    <n v="6563"/>
    <n v="38"/>
    <n v="24"/>
    <n v="10"/>
    <x v="1"/>
    <n v="1"/>
    <x v="0"/>
    <n v="2"/>
    <n v="27"/>
    <x v="1"/>
  </r>
  <r>
    <n v="8119"/>
    <x v="28"/>
    <x v="0"/>
    <x v="0"/>
    <x v="4"/>
    <x v="4"/>
    <x v="2"/>
    <x v="0"/>
    <n v="12551"/>
    <n v="24"/>
    <n v="19"/>
    <n v="18"/>
    <x v="1"/>
    <n v="2"/>
    <x v="3"/>
    <n v="3"/>
    <n v="10"/>
    <x v="0"/>
  </r>
  <r>
    <n v="6663"/>
    <x v="17"/>
    <x v="1"/>
    <x v="1"/>
    <x v="3"/>
    <x v="2"/>
    <x v="2"/>
    <x v="1"/>
    <n v="3266"/>
    <n v="39"/>
    <n v="32"/>
    <n v="25"/>
    <x v="2"/>
    <n v="3"/>
    <x v="0"/>
    <n v="3"/>
    <n v="29"/>
    <x v="0"/>
  </r>
  <r>
    <n v="6139"/>
    <x v="5"/>
    <x v="0"/>
    <x v="1"/>
    <x v="6"/>
    <x v="3"/>
    <x v="0"/>
    <x v="2"/>
    <n v="12247"/>
    <n v="1"/>
    <n v="0"/>
    <n v="0"/>
    <x v="1"/>
    <n v="3"/>
    <x v="1"/>
    <n v="4"/>
    <n v="13"/>
    <x v="0"/>
  </r>
  <r>
    <n v="8149"/>
    <x v="37"/>
    <x v="0"/>
    <x v="2"/>
    <x v="4"/>
    <x v="0"/>
    <x v="2"/>
    <x v="1"/>
    <n v="15602"/>
    <n v="23"/>
    <n v="13"/>
    <n v="2"/>
    <x v="3"/>
    <n v="2"/>
    <x v="3"/>
    <n v="1"/>
    <n v="3"/>
    <x v="0"/>
  </r>
  <r>
    <n v="9379"/>
    <x v="34"/>
    <x v="1"/>
    <x v="1"/>
    <x v="2"/>
    <x v="0"/>
    <x v="0"/>
    <x v="2"/>
    <n v="7496"/>
    <n v="26"/>
    <n v="14"/>
    <n v="14"/>
    <x v="1"/>
    <n v="2"/>
    <x v="1"/>
    <n v="4"/>
    <n v="18"/>
    <x v="0"/>
  </r>
  <r>
    <n v="2894"/>
    <x v="33"/>
    <x v="1"/>
    <x v="0"/>
    <x v="4"/>
    <x v="4"/>
    <x v="2"/>
    <x v="0"/>
    <n v="3243"/>
    <n v="36"/>
    <n v="31"/>
    <n v="15"/>
    <x v="3"/>
    <n v="4"/>
    <x v="2"/>
    <n v="1"/>
    <n v="2"/>
    <x v="0"/>
  </r>
  <r>
    <n v="7311"/>
    <x v="35"/>
    <x v="0"/>
    <x v="1"/>
    <x v="5"/>
    <x v="2"/>
    <x v="0"/>
    <x v="0"/>
    <n v="12156"/>
    <n v="29"/>
    <n v="16"/>
    <n v="2"/>
    <x v="0"/>
    <n v="2"/>
    <x v="1"/>
    <n v="1"/>
    <n v="22"/>
    <x v="0"/>
  </r>
  <r>
    <n v="4114"/>
    <x v="28"/>
    <x v="1"/>
    <x v="1"/>
    <x v="7"/>
    <x v="3"/>
    <x v="2"/>
    <x v="0"/>
    <n v="3353"/>
    <n v="30"/>
    <n v="14"/>
    <n v="8"/>
    <x v="1"/>
    <n v="3"/>
    <x v="1"/>
    <n v="3"/>
    <n v="26"/>
    <x v="0"/>
  </r>
  <r>
    <n v="5173"/>
    <x v="3"/>
    <x v="0"/>
    <x v="1"/>
    <x v="0"/>
    <x v="1"/>
    <x v="1"/>
    <x v="2"/>
    <n v="5012"/>
    <n v="40"/>
    <n v="30"/>
    <n v="18"/>
    <x v="2"/>
    <n v="1"/>
    <x v="2"/>
    <n v="1"/>
    <n v="10"/>
    <x v="0"/>
  </r>
  <r>
    <n v="1727"/>
    <x v="12"/>
    <x v="0"/>
    <x v="2"/>
    <x v="0"/>
    <x v="0"/>
    <x v="2"/>
    <x v="2"/>
    <n v="12206"/>
    <n v="17"/>
    <n v="8"/>
    <n v="0"/>
    <x v="0"/>
    <n v="2"/>
    <x v="3"/>
    <n v="4"/>
    <n v="12"/>
    <x v="0"/>
  </r>
  <r>
    <n v="8144"/>
    <x v="18"/>
    <x v="0"/>
    <x v="2"/>
    <x v="4"/>
    <x v="1"/>
    <x v="0"/>
    <x v="1"/>
    <n v="14234"/>
    <n v="5"/>
    <n v="1"/>
    <n v="0"/>
    <x v="1"/>
    <n v="4"/>
    <x v="1"/>
    <n v="2"/>
    <n v="22"/>
    <x v="0"/>
  </r>
  <r>
    <n v="1027"/>
    <x v="0"/>
    <x v="0"/>
    <x v="0"/>
    <x v="3"/>
    <x v="2"/>
    <x v="2"/>
    <x v="0"/>
    <n v="11663"/>
    <n v="7"/>
    <n v="0"/>
    <n v="0"/>
    <x v="1"/>
    <n v="4"/>
    <x v="1"/>
    <n v="3"/>
    <n v="16"/>
    <x v="0"/>
  </r>
  <r>
    <n v="9518"/>
    <x v="7"/>
    <x v="0"/>
    <x v="2"/>
    <x v="2"/>
    <x v="4"/>
    <x v="1"/>
    <x v="0"/>
    <n v="7756"/>
    <n v="33"/>
    <n v="27"/>
    <n v="0"/>
    <x v="3"/>
    <n v="4"/>
    <x v="1"/>
    <n v="3"/>
    <n v="17"/>
    <x v="0"/>
  </r>
  <r>
    <n v="9821"/>
    <x v="10"/>
    <x v="0"/>
    <x v="1"/>
    <x v="3"/>
    <x v="4"/>
    <x v="2"/>
    <x v="2"/>
    <n v="11932"/>
    <n v="21"/>
    <n v="8"/>
    <n v="4"/>
    <x v="0"/>
    <n v="3"/>
    <x v="1"/>
    <n v="4"/>
    <n v="25"/>
    <x v="0"/>
  </r>
  <r>
    <n v="4228"/>
    <x v="13"/>
    <x v="0"/>
    <x v="1"/>
    <x v="3"/>
    <x v="0"/>
    <x v="1"/>
    <x v="1"/>
    <n v="3346"/>
    <n v="0"/>
    <n v="0"/>
    <n v="0"/>
    <x v="1"/>
    <n v="1"/>
    <x v="0"/>
    <n v="4"/>
    <n v="12"/>
    <x v="0"/>
  </r>
  <r>
    <n v="6967"/>
    <x v="31"/>
    <x v="1"/>
    <x v="0"/>
    <x v="7"/>
    <x v="2"/>
    <x v="2"/>
    <x v="1"/>
    <n v="6012"/>
    <n v="3"/>
    <n v="1"/>
    <n v="0"/>
    <x v="0"/>
    <n v="1"/>
    <x v="3"/>
    <n v="4"/>
    <n v="22"/>
    <x v="0"/>
  </r>
  <r>
    <n v="8066"/>
    <x v="4"/>
    <x v="0"/>
    <x v="0"/>
    <x v="4"/>
    <x v="3"/>
    <x v="1"/>
    <x v="0"/>
    <n v="18301"/>
    <n v="4"/>
    <n v="3"/>
    <n v="2"/>
    <x v="1"/>
    <n v="3"/>
    <x v="2"/>
    <n v="2"/>
    <n v="25"/>
    <x v="1"/>
  </r>
  <r>
    <n v="2146"/>
    <x v="5"/>
    <x v="1"/>
    <x v="2"/>
    <x v="3"/>
    <x v="2"/>
    <x v="1"/>
    <x v="2"/>
    <n v="11672"/>
    <n v="11"/>
    <n v="7"/>
    <n v="1"/>
    <x v="1"/>
    <n v="2"/>
    <x v="1"/>
    <n v="2"/>
    <n v="21"/>
    <x v="0"/>
  </r>
  <r>
    <n v="6409"/>
    <x v="34"/>
    <x v="1"/>
    <x v="0"/>
    <x v="8"/>
    <x v="4"/>
    <x v="2"/>
    <x v="2"/>
    <n v="11486"/>
    <n v="6"/>
    <n v="0"/>
    <n v="0"/>
    <x v="0"/>
    <n v="3"/>
    <x v="1"/>
    <n v="1"/>
    <n v="29"/>
    <x v="0"/>
  </r>
  <r>
    <n v="6143"/>
    <x v="4"/>
    <x v="0"/>
    <x v="0"/>
    <x v="2"/>
    <x v="3"/>
    <x v="0"/>
    <x v="0"/>
    <n v="13807"/>
    <n v="25"/>
    <n v="18"/>
    <n v="0"/>
    <x v="1"/>
    <n v="4"/>
    <x v="1"/>
    <n v="4"/>
    <n v="28"/>
    <x v="0"/>
  </r>
  <r>
    <n v="3041"/>
    <x v="8"/>
    <x v="0"/>
    <x v="0"/>
    <x v="2"/>
    <x v="4"/>
    <x v="0"/>
    <x v="2"/>
    <n v="14761"/>
    <n v="21"/>
    <n v="21"/>
    <n v="9"/>
    <x v="1"/>
    <n v="1"/>
    <x v="0"/>
    <n v="3"/>
    <n v="18"/>
    <x v="0"/>
  </r>
  <r>
    <n v="5920"/>
    <x v="2"/>
    <x v="0"/>
    <x v="2"/>
    <x v="0"/>
    <x v="0"/>
    <x v="0"/>
    <x v="1"/>
    <n v="4288"/>
    <n v="24"/>
    <n v="21"/>
    <n v="6"/>
    <x v="3"/>
    <n v="4"/>
    <x v="0"/>
    <n v="3"/>
    <n v="16"/>
    <x v="1"/>
  </r>
  <r>
    <n v="9308"/>
    <x v="0"/>
    <x v="1"/>
    <x v="1"/>
    <x v="1"/>
    <x v="0"/>
    <x v="0"/>
    <x v="0"/>
    <n v="9327"/>
    <n v="1"/>
    <n v="0"/>
    <n v="0"/>
    <x v="1"/>
    <n v="1"/>
    <x v="2"/>
    <n v="4"/>
    <n v="18"/>
    <x v="0"/>
  </r>
  <r>
    <n v="6067"/>
    <x v="9"/>
    <x v="0"/>
    <x v="0"/>
    <x v="3"/>
    <x v="2"/>
    <x v="1"/>
    <x v="0"/>
    <n v="4402"/>
    <n v="25"/>
    <n v="3"/>
    <n v="1"/>
    <x v="1"/>
    <n v="2"/>
    <x v="3"/>
    <n v="1"/>
    <n v="2"/>
    <x v="0"/>
  </r>
  <r>
    <n v="7691"/>
    <x v="25"/>
    <x v="0"/>
    <x v="2"/>
    <x v="7"/>
    <x v="0"/>
    <x v="2"/>
    <x v="0"/>
    <n v="7277"/>
    <n v="0"/>
    <n v="0"/>
    <n v="0"/>
    <x v="3"/>
    <n v="1"/>
    <x v="1"/>
    <n v="2"/>
    <n v="27"/>
    <x v="0"/>
  </r>
  <r>
    <n v="6344"/>
    <x v="41"/>
    <x v="0"/>
    <x v="2"/>
    <x v="1"/>
    <x v="2"/>
    <x v="0"/>
    <x v="2"/>
    <n v="16966"/>
    <n v="21"/>
    <n v="21"/>
    <n v="12"/>
    <x v="3"/>
    <n v="1"/>
    <x v="3"/>
    <n v="3"/>
    <n v="27"/>
    <x v="0"/>
  </r>
  <r>
    <n v="7592"/>
    <x v="37"/>
    <x v="0"/>
    <x v="1"/>
    <x v="4"/>
    <x v="3"/>
    <x v="0"/>
    <x v="1"/>
    <n v="6956"/>
    <n v="17"/>
    <n v="4"/>
    <n v="3"/>
    <x v="2"/>
    <n v="3"/>
    <x v="3"/>
    <n v="4"/>
    <n v="8"/>
    <x v="0"/>
  </r>
  <r>
    <n v="5844"/>
    <x v="10"/>
    <x v="0"/>
    <x v="0"/>
    <x v="2"/>
    <x v="0"/>
    <x v="0"/>
    <x v="2"/>
    <n v="18956"/>
    <n v="5"/>
    <n v="0"/>
    <n v="0"/>
    <x v="2"/>
    <n v="1"/>
    <x v="2"/>
    <n v="4"/>
    <n v="23"/>
    <x v="0"/>
  </r>
  <r>
    <n v="3085"/>
    <x v="20"/>
    <x v="0"/>
    <x v="0"/>
    <x v="4"/>
    <x v="3"/>
    <x v="2"/>
    <x v="0"/>
    <n v="17759"/>
    <n v="26"/>
    <n v="7"/>
    <n v="2"/>
    <x v="0"/>
    <n v="2"/>
    <x v="1"/>
    <n v="1"/>
    <n v="21"/>
    <x v="0"/>
  </r>
  <r>
    <n v="4143"/>
    <x v="17"/>
    <x v="1"/>
    <x v="2"/>
    <x v="7"/>
    <x v="1"/>
    <x v="0"/>
    <x v="1"/>
    <n v="9288"/>
    <n v="7"/>
    <n v="1"/>
    <n v="1"/>
    <x v="2"/>
    <n v="4"/>
    <x v="3"/>
    <n v="3"/>
    <n v="2"/>
    <x v="1"/>
  </r>
  <r>
    <n v="7888"/>
    <x v="34"/>
    <x v="1"/>
    <x v="2"/>
    <x v="4"/>
    <x v="0"/>
    <x v="2"/>
    <x v="2"/>
    <n v="4412"/>
    <n v="3"/>
    <n v="2"/>
    <n v="1"/>
    <x v="2"/>
    <n v="4"/>
    <x v="2"/>
    <n v="3"/>
    <n v="20"/>
    <x v="0"/>
  </r>
  <r>
    <n v="7211"/>
    <x v="26"/>
    <x v="0"/>
    <x v="0"/>
    <x v="7"/>
    <x v="1"/>
    <x v="0"/>
    <x v="0"/>
    <n v="8178"/>
    <n v="1"/>
    <n v="1"/>
    <n v="0"/>
    <x v="0"/>
    <n v="2"/>
    <x v="1"/>
    <n v="3"/>
    <n v="14"/>
    <x v="1"/>
  </r>
  <r>
    <n v="3851"/>
    <x v="21"/>
    <x v="0"/>
    <x v="0"/>
    <x v="3"/>
    <x v="0"/>
    <x v="0"/>
    <x v="1"/>
    <n v="10769"/>
    <n v="26"/>
    <n v="6"/>
    <n v="3"/>
    <x v="2"/>
    <n v="1"/>
    <x v="1"/>
    <n v="4"/>
    <n v="2"/>
    <x v="0"/>
  </r>
  <r>
    <n v="5930"/>
    <x v="34"/>
    <x v="0"/>
    <x v="1"/>
    <x v="5"/>
    <x v="0"/>
    <x v="1"/>
    <x v="2"/>
    <n v="15238"/>
    <n v="8"/>
    <n v="7"/>
    <n v="3"/>
    <x v="3"/>
    <n v="3"/>
    <x v="3"/>
    <n v="3"/>
    <n v="5"/>
    <x v="1"/>
  </r>
  <r>
    <n v="7653"/>
    <x v="16"/>
    <x v="0"/>
    <x v="2"/>
    <x v="4"/>
    <x v="2"/>
    <x v="1"/>
    <x v="0"/>
    <n v="18026"/>
    <n v="26"/>
    <n v="5"/>
    <n v="2"/>
    <x v="2"/>
    <n v="3"/>
    <x v="3"/>
    <n v="2"/>
    <n v="19"/>
    <x v="0"/>
  </r>
  <r>
    <n v="9977"/>
    <x v="42"/>
    <x v="0"/>
    <x v="2"/>
    <x v="6"/>
    <x v="4"/>
    <x v="0"/>
    <x v="1"/>
    <n v="18515"/>
    <n v="29"/>
    <n v="8"/>
    <n v="0"/>
    <x v="1"/>
    <n v="2"/>
    <x v="3"/>
    <n v="3"/>
    <n v="14"/>
    <x v="0"/>
  </r>
  <r>
    <n v="1006"/>
    <x v="28"/>
    <x v="0"/>
    <x v="1"/>
    <x v="7"/>
    <x v="4"/>
    <x v="0"/>
    <x v="0"/>
    <n v="4312"/>
    <n v="30"/>
    <n v="23"/>
    <n v="16"/>
    <x v="0"/>
    <n v="4"/>
    <x v="1"/>
    <n v="4"/>
    <n v="26"/>
    <x v="0"/>
  </r>
  <r>
    <n v="5978"/>
    <x v="41"/>
    <x v="1"/>
    <x v="2"/>
    <x v="1"/>
    <x v="2"/>
    <x v="2"/>
    <x v="2"/>
    <n v="3407"/>
    <n v="26"/>
    <n v="6"/>
    <n v="1"/>
    <x v="3"/>
    <n v="3"/>
    <x v="3"/>
    <n v="1"/>
    <n v="1"/>
    <x v="0"/>
  </r>
  <r>
    <n v="5700"/>
    <x v="17"/>
    <x v="0"/>
    <x v="1"/>
    <x v="5"/>
    <x v="1"/>
    <x v="2"/>
    <x v="1"/>
    <n v="3799"/>
    <n v="29"/>
    <n v="14"/>
    <n v="12"/>
    <x v="2"/>
    <n v="4"/>
    <x v="3"/>
    <n v="3"/>
    <n v="21"/>
    <x v="0"/>
  </r>
  <r>
    <n v="4443"/>
    <x v="0"/>
    <x v="0"/>
    <x v="1"/>
    <x v="8"/>
    <x v="4"/>
    <x v="2"/>
    <x v="0"/>
    <n v="13908"/>
    <n v="33"/>
    <n v="2"/>
    <n v="1"/>
    <x v="1"/>
    <n v="3"/>
    <x v="3"/>
    <n v="1"/>
    <n v="20"/>
    <x v="0"/>
  </r>
  <r>
    <n v="8043"/>
    <x v="5"/>
    <x v="1"/>
    <x v="0"/>
    <x v="8"/>
    <x v="4"/>
    <x v="1"/>
    <x v="2"/>
    <n v="18248"/>
    <n v="39"/>
    <n v="2"/>
    <n v="1"/>
    <x v="3"/>
    <n v="2"/>
    <x v="0"/>
    <n v="2"/>
    <n v="5"/>
    <x v="0"/>
  </r>
  <r>
    <n v="6279"/>
    <x v="13"/>
    <x v="0"/>
    <x v="1"/>
    <x v="5"/>
    <x v="1"/>
    <x v="2"/>
    <x v="1"/>
    <n v="9874"/>
    <n v="14"/>
    <n v="5"/>
    <n v="2"/>
    <x v="3"/>
    <n v="4"/>
    <x v="2"/>
    <n v="1"/>
    <n v="3"/>
    <x v="0"/>
  </r>
  <r>
    <n v="8618"/>
    <x v="9"/>
    <x v="1"/>
    <x v="1"/>
    <x v="6"/>
    <x v="2"/>
    <x v="1"/>
    <x v="0"/>
    <n v="12576"/>
    <n v="28"/>
    <n v="19"/>
    <n v="11"/>
    <x v="0"/>
    <n v="2"/>
    <x v="1"/>
    <n v="1"/>
    <n v="3"/>
    <x v="0"/>
  </r>
  <r>
    <n v="8238"/>
    <x v="22"/>
    <x v="1"/>
    <x v="0"/>
    <x v="8"/>
    <x v="0"/>
    <x v="1"/>
    <x v="2"/>
    <n v="6670"/>
    <n v="9"/>
    <n v="7"/>
    <n v="2"/>
    <x v="2"/>
    <n v="1"/>
    <x v="2"/>
    <n v="4"/>
    <n v="22"/>
    <x v="0"/>
  </r>
  <r>
    <n v="8244"/>
    <x v="12"/>
    <x v="1"/>
    <x v="2"/>
    <x v="2"/>
    <x v="4"/>
    <x v="2"/>
    <x v="2"/>
    <n v="3703"/>
    <n v="18"/>
    <n v="6"/>
    <n v="0"/>
    <x v="0"/>
    <n v="2"/>
    <x v="2"/>
    <n v="4"/>
    <n v="19"/>
    <x v="0"/>
  </r>
  <r>
    <n v="4501"/>
    <x v="4"/>
    <x v="1"/>
    <x v="2"/>
    <x v="6"/>
    <x v="1"/>
    <x v="1"/>
    <x v="0"/>
    <n v="18007"/>
    <n v="19"/>
    <n v="18"/>
    <n v="4"/>
    <x v="3"/>
    <n v="2"/>
    <x v="2"/>
    <n v="2"/>
    <n v="16"/>
    <x v="0"/>
  </r>
  <r>
    <n v="9375"/>
    <x v="31"/>
    <x v="0"/>
    <x v="0"/>
    <x v="3"/>
    <x v="3"/>
    <x v="1"/>
    <x v="1"/>
    <n v="8451"/>
    <n v="39"/>
    <n v="10"/>
    <n v="8"/>
    <x v="3"/>
    <n v="2"/>
    <x v="3"/>
    <n v="2"/>
    <n v="6"/>
    <x v="0"/>
  </r>
  <r>
    <n v="8752"/>
    <x v="10"/>
    <x v="1"/>
    <x v="1"/>
    <x v="4"/>
    <x v="4"/>
    <x v="1"/>
    <x v="2"/>
    <n v="15113"/>
    <n v="11"/>
    <n v="3"/>
    <n v="0"/>
    <x v="3"/>
    <n v="3"/>
    <x v="3"/>
    <n v="3"/>
    <n v="15"/>
    <x v="0"/>
  </r>
  <r>
    <n v="3780"/>
    <x v="3"/>
    <x v="1"/>
    <x v="0"/>
    <x v="7"/>
    <x v="4"/>
    <x v="1"/>
    <x v="2"/>
    <n v="7763"/>
    <n v="29"/>
    <n v="29"/>
    <n v="10"/>
    <x v="2"/>
    <n v="1"/>
    <x v="2"/>
    <n v="3"/>
    <n v="16"/>
    <x v="0"/>
  </r>
  <r>
    <n v="2389"/>
    <x v="16"/>
    <x v="0"/>
    <x v="1"/>
    <x v="5"/>
    <x v="3"/>
    <x v="2"/>
    <x v="0"/>
    <n v="6680"/>
    <n v="30"/>
    <n v="28"/>
    <n v="1"/>
    <x v="2"/>
    <n v="1"/>
    <x v="2"/>
    <n v="1"/>
    <n v="13"/>
    <x v="0"/>
  </r>
  <r>
    <n v="5649"/>
    <x v="42"/>
    <x v="1"/>
    <x v="2"/>
    <x v="8"/>
    <x v="3"/>
    <x v="0"/>
    <x v="1"/>
    <n v="9394"/>
    <n v="37"/>
    <n v="33"/>
    <n v="14"/>
    <x v="3"/>
    <n v="2"/>
    <x v="0"/>
    <n v="1"/>
    <n v="18"/>
    <x v="0"/>
  </r>
  <r>
    <n v="9445"/>
    <x v="11"/>
    <x v="0"/>
    <x v="1"/>
    <x v="2"/>
    <x v="0"/>
    <x v="1"/>
    <x v="0"/>
    <n v="13412"/>
    <n v="38"/>
    <n v="38"/>
    <n v="32"/>
    <x v="0"/>
    <n v="3"/>
    <x v="1"/>
    <n v="2"/>
    <n v="23"/>
    <x v="0"/>
  </r>
  <r>
    <n v="6491"/>
    <x v="35"/>
    <x v="1"/>
    <x v="2"/>
    <x v="7"/>
    <x v="3"/>
    <x v="1"/>
    <x v="0"/>
    <n v="14513"/>
    <n v="19"/>
    <n v="14"/>
    <n v="13"/>
    <x v="0"/>
    <n v="2"/>
    <x v="1"/>
    <n v="4"/>
    <n v="26"/>
    <x v="0"/>
  </r>
  <r>
    <n v="2530"/>
    <x v="3"/>
    <x v="1"/>
    <x v="1"/>
    <x v="2"/>
    <x v="0"/>
    <x v="2"/>
    <x v="2"/>
    <n v="5820"/>
    <n v="9"/>
    <n v="3"/>
    <n v="2"/>
    <x v="1"/>
    <n v="3"/>
    <x v="0"/>
    <n v="4"/>
    <n v="3"/>
    <x v="1"/>
  </r>
  <r>
    <n v="4848"/>
    <x v="0"/>
    <x v="1"/>
    <x v="2"/>
    <x v="4"/>
    <x v="1"/>
    <x v="1"/>
    <x v="0"/>
    <n v="7486"/>
    <n v="12"/>
    <n v="2"/>
    <n v="1"/>
    <x v="3"/>
    <n v="4"/>
    <x v="0"/>
    <n v="3"/>
    <n v="27"/>
    <x v="0"/>
  </r>
  <r>
    <n v="6085"/>
    <x v="25"/>
    <x v="1"/>
    <x v="0"/>
    <x v="7"/>
    <x v="2"/>
    <x v="0"/>
    <x v="0"/>
    <n v="11607"/>
    <n v="19"/>
    <n v="15"/>
    <n v="3"/>
    <x v="3"/>
    <n v="4"/>
    <x v="3"/>
    <n v="4"/>
    <n v="30"/>
    <x v="0"/>
  </r>
  <r>
    <n v="4680"/>
    <x v="13"/>
    <x v="0"/>
    <x v="0"/>
    <x v="0"/>
    <x v="4"/>
    <x v="0"/>
    <x v="1"/>
    <n v="14854"/>
    <n v="37"/>
    <n v="30"/>
    <n v="18"/>
    <x v="1"/>
    <n v="3"/>
    <x v="1"/>
    <n v="1"/>
    <n v="12"/>
    <x v="0"/>
  </r>
  <r>
    <n v="4262"/>
    <x v="16"/>
    <x v="0"/>
    <x v="2"/>
    <x v="4"/>
    <x v="1"/>
    <x v="0"/>
    <x v="0"/>
    <n v="7788"/>
    <n v="20"/>
    <n v="14"/>
    <n v="14"/>
    <x v="2"/>
    <n v="3"/>
    <x v="3"/>
    <n v="1"/>
    <n v="9"/>
    <x v="0"/>
  </r>
  <r>
    <n v="3414"/>
    <x v="0"/>
    <x v="1"/>
    <x v="0"/>
    <x v="0"/>
    <x v="3"/>
    <x v="2"/>
    <x v="0"/>
    <n v="5517"/>
    <n v="32"/>
    <n v="12"/>
    <n v="12"/>
    <x v="2"/>
    <n v="1"/>
    <x v="3"/>
    <n v="3"/>
    <n v="28"/>
    <x v="0"/>
  </r>
  <r>
    <n v="1400"/>
    <x v="17"/>
    <x v="1"/>
    <x v="1"/>
    <x v="3"/>
    <x v="2"/>
    <x v="2"/>
    <x v="1"/>
    <n v="14522"/>
    <n v="9"/>
    <n v="0"/>
    <n v="0"/>
    <x v="3"/>
    <n v="3"/>
    <x v="1"/>
    <n v="4"/>
    <n v="11"/>
    <x v="0"/>
  </r>
  <r>
    <n v="1757"/>
    <x v="3"/>
    <x v="0"/>
    <x v="0"/>
    <x v="4"/>
    <x v="1"/>
    <x v="0"/>
    <x v="2"/>
    <n v="9174"/>
    <n v="35"/>
    <n v="33"/>
    <n v="7"/>
    <x v="1"/>
    <n v="4"/>
    <x v="0"/>
    <n v="1"/>
    <n v="27"/>
    <x v="1"/>
  </r>
  <r>
    <n v="5011"/>
    <x v="27"/>
    <x v="1"/>
    <x v="2"/>
    <x v="0"/>
    <x v="3"/>
    <x v="0"/>
    <x v="2"/>
    <n v="17481"/>
    <n v="38"/>
    <n v="33"/>
    <n v="21"/>
    <x v="2"/>
    <n v="3"/>
    <x v="0"/>
    <n v="1"/>
    <n v="8"/>
    <x v="1"/>
  </r>
  <r>
    <n v="8784"/>
    <x v="34"/>
    <x v="0"/>
    <x v="2"/>
    <x v="4"/>
    <x v="0"/>
    <x v="0"/>
    <x v="2"/>
    <n v="5575"/>
    <n v="27"/>
    <n v="22"/>
    <n v="3"/>
    <x v="0"/>
    <n v="1"/>
    <x v="1"/>
    <n v="4"/>
    <n v="2"/>
    <x v="1"/>
  </r>
  <r>
    <n v="2193"/>
    <x v="10"/>
    <x v="0"/>
    <x v="2"/>
    <x v="8"/>
    <x v="3"/>
    <x v="0"/>
    <x v="2"/>
    <n v="5170"/>
    <n v="19"/>
    <n v="0"/>
    <n v="0"/>
    <x v="0"/>
    <n v="2"/>
    <x v="3"/>
    <n v="2"/>
    <n v="22"/>
    <x v="0"/>
  </r>
  <r>
    <n v="8461"/>
    <x v="23"/>
    <x v="0"/>
    <x v="1"/>
    <x v="0"/>
    <x v="1"/>
    <x v="1"/>
    <x v="2"/>
    <n v="14540"/>
    <n v="10"/>
    <n v="8"/>
    <n v="3"/>
    <x v="0"/>
    <n v="1"/>
    <x v="0"/>
    <n v="2"/>
    <n v="23"/>
    <x v="1"/>
  </r>
  <r>
    <n v="7790"/>
    <x v="31"/>
    <x v="0"/>
    <x v="1"/>
    <x v="7"/>
    <x v="2"/>
    <x v="0"/>
    <x v="1"/>
    <n v="19521"/>
    <n v="30"/>
    <n v="11"/>
    <n v="11"/>
    <x v="2"/>
    <n v="4"/>
    <x v="0"/>
    <n v="2"/>
    <n v="27"/>
    <x v="0"/>
  </r>
  <r>
    <n v="4185"/>
    <x v="33"/>
    <x v="1"/>
    <x v="0"/>
    <x v="6"/>
    <x v="0"/>
    <x v="1"/>
    <x v="0"/>
    <n v="6697"/>
    <n v="20"/>
    <n v="3"/>
    <n v="3"/>
    <x v="0"/>
    <n v="2"/>
    <x v="1"/>
    <n v="3"/>
    <n v="23"/>
    <x v="0"/>
  </r>
  <r>
    <n v="7291"/>
    <x v="10"/>
    <x v="0"/>
    <x v="2"/>
    <x v="5"/>
    <x v="2"/>
    <x v="1"/>
    <x v="2"/>
    <n v="12293"/>
    <n v="29"/>
    <n v="19"/>
    <n v="9"/>
    <x v="1"/>
    <n v="2"/>
    <x v="1"/>
    <n v="3"/>
    <n v="28"/>
    <x v="0"/>
  </r>
  <r>
    <n v="9099"/>
    <x v="8"/>
    <x v="1"/>
    <x v="1"/>
    <x v="3"/>
    <x v="0"/>
    <x v="0"/>
    <x v="2"/>
    <n v="19110"/>
    <n v="6"/>
    <n v="3"/>
    <n v="3"/>
    <x v="0"/>
    <n v="1"/>
    <x v="3"/>
    <n v="4"/>
    <n v="13"/>
    <x v="0"/>
  </r>
  <r>
    <n v="7547"/>
    <x v="41"/>
    <x v="0"/>
    <x v="0"/>
    <x v="3"/>
    <x v="0"/>
    <x v="1"/>
    <x v="2"/>
    <n v="9562"/>
    <n v="38"/>
    <n v="25"/>
    <n v="3"/>
    <x v="2"/>
    <n v="4"/>
    <x v="1"/>
    <n v="3"/>
    <n v="25"/>
    <x v="0"/>
  </r>
  <r>
    <n v="4997"/>
    <x v="28"/>
    <x v="1"/>
    <x v="1"/>
    <x v="2"/>
    <x v="3"/>
    <x v="1"/>
    <x v="0"/>
    <n v="16252"/>
    <n v="31"/>
    <n v="17"/>
    <n v="4"/>
    <x v="1"/>
    <n v="1"/>
    <x v="0"/>
    <n v="3"/>
    <n v="16"/>
    <x v="0"/>
  </r>
  <r>
    <n v="3417"/>
    <x v="0"/>
    <x v="0"/>
    <x v="0"/>
    <x v="8"/>
    <x v="2"/>
    <x v="0"/>
    <x v="0"/>
    <n v="19322"/>
    <n v="1"/>
    <n v="0"/>
    <n v="0"/>
    <x v="3"/>
    <n v="2"/>
    <x v="2"/>
    <n v="1"/>
    <n v="25"/>
    <x v="1"/>
  </r>
  <r>
    <n v="1090"/>
    <x v="15"/>
    <x v="1"/>
    <x v="2"/>
    <x v="1"/>
    <x v="3"/>
    <x v="2"/>
    <x v="0"/>
    <n v="19315"/>
    <n v="31"/>
    <n v="16"/>
    <n v="10"/>
    <x v="0"/>
    <n v="1"/>
    <x v="1"/>
    <n v="1"/>
    <n v="13"/>
    <x v="0"/>
  </r>
  <r>
    <n v="2746"/>
    <x v="33"/>
    <x v="1"/>
    <x v="2"/>
    <x v="7"/>
    <x v="2"/>
    <x v="0"/>
    <x v="0"/>
    <n v="12930"/>
    <n v="10"/>
    <n v="7"/>
    <n v="6"/>
    <x v="2"/>
    <n v="3"/>
    <x v="1"/>
    <n v="4"/>
    <n v="25"/>
    <x v="1"/>
  </r>
  <r>
    <n v="7965"/>
    <x v="25"/>
    <x v="1"/>
    <x v="2"/>
    <x v="6"/>
    <x v="0"/>
    <x v="2"/>
    <x v="0"/>
    <n v="4826"/>
    <n v="25"/>
    <n v="8"/>
    <n v="7"/>
    <x v="1"/>
    <n v="3"/>
    <x v="2"/>
    <n v="3"/>
    <n v="2"/>
    <x v="1"/>
  </r>
  <r>
    <n v="4585"/>
    <x v="10"/>
    <x v="0"/>
    <x v="2"/>
    <x v="3"/>
    <x v="1"/>
    <x v="0"/>
    <x v="2"/>
    <n v="14182"/>
    <n v="24"/>
    <n v="3"/>
    <n v="3"/>
    <x v="3"/>
    <n v="3"/>
    <x v="1"/>
    <n v="3"/>
    <n v="2"/>
    <x v="0"/>
  </r>
  <r>
    <n v="3881"/>
    <x v="13"/>
    <x v="0"/>
    <x v="1"/>
    <x v="0"/>
    <x v="1"/>
    <x v="0"/>
    <x v="1"/>
    <n v="5146"/>
    <n v="19"/>
    <n v="3"/>
    <n v="2"/>
    <x v="2"/>
    <n v="1"/>
    <x v="2"/>
    <n v="1"/>
    <n v="15"/>
    <x v="0"/>
  </r>
  <r>
    <n v="9486"/>
    <x v="19"/>
    <x v="1"/>
    <x v="2"/>
    <x v="7"/>
    <x v="4"/>
    <x v="2"/>
    <x v="0"/>
    <n v="3728"/>
    <n v="20"/>
    <n v="12"/>
    <n v="9"/>
    <x v="1"/>
    <n v="3"/>
    <x v="0"/>
    <n v="4"/>
    <n v="4"/>
    <x v="0"/>
  </r>
  <r>
    <n v="8611"/>
    <x v="37"/>
    <x v="1"/>
    <x v="2"/>
    <x v="6"/>
    <x v="3"/>
    <x v="0"/>
    <x v="1"/>
    <n v="12814"/>
    <n v="23"/>
    <n v="13"/>
    <n v="3"/>
    <x v="1"/>
    <n v="1"/>
    <x v="3"/>
    <n v="3"/>
    <n v="9"/>
    <x v="1"/>
  </r>
  <r>
    <n v="1822"/>
    <x v="16"/>
    <x v="1"/>
    <x v="0"/>
    <x v="8"/>
    <x v="1"/>
    <x v="0"/>
    <x v="0"/>
    <n v="14037"/>
    <n v="17"/>
    <n v="2"/>
    <n v="2"/>
    <x v="1"/>
    <n v="4"/>
    <x v="3"/>
    <n v="3"/>
    <n v="26"/>
    <x v="1"/>
  </r>
  <r>
    <n v="5082"/>
    <x v="17"/>
    <x v="1"/>
    <x v="2"/>
    <x v="6"/>
    <x v="3"/>
    <x v="0"/>
    <x v="1"/>
    <n v="16576"/>
    <n v="25"/>
    <n v="8"/>
    <n v="8"/>
    <x v="1"/>
    <n v="2"/>
    <x v="0"/>
    <n v="2"/>
    <n v="19"/>
    <x v="0"/>
  </r>
  <r>
    <n v="2988"/>
    <x v="11"/>
    <x v="1"/>
    <x v="2"/>
    <x v="6"/>
    <x v="1"/>
    <x v="1"/>
    <x v="0"/>
    <n v="4962"/>
    <n v="33"/>
    <n v="12"/>
    <n v="5"/>
    <x v="1"/>
    <n v="2"/>
    <x v="3"/>
    <n v="2"/>
    <n v="24"/>
    <x v="0"/>
  </r>
  <r>
    <n v="8478"/>
    <x v="17"/>
    <x v="1"/>
    <x v="2"/>
    <x v="3"/>
    <x v="2"/>
    <x v="2"/>
    <x v="1"/>
    <n v="9670"/>
    <n v="26"/>
    <n v="8"/>
    <n v="4"/>
    <x v="2"/>
    <n v="3"/>
    <x v="3"/>
    <n v="4"/>
    <n v="8"/>
    <x v="1"/>
  </r>
  <r>
    <n v="3184"/>
    <x v="32"/>
    <x v="0"/>
    <x v="0"/>
    <x v="0"/>
    <x v="4"/>
    <x v="1"/>
    <x v="1"/>
    <n v="17291"/>
    <n v="27"/>
    <n v="20"/>
    <n v="1"/>
    <x v="2"/>
    <n v="2"/>
    <x v="2"/>
    <n v="2"/>
    <n v="1"/>
    <x v="0"/>
  </r>
  <r>
    <n v="8612"/>
    <x v="6"/>
    <x v="0"/>
    <x v="1"/>
    <x v="7"/>
    <x v="4"/>
    <x v="0"/>
    <x v="1"/>
    <n v="4812"/>
    <n v="5"/>
    <n v="2"/>
    <n v="2"/>
    <x v="3"/>
    <n v="1"/>
    <x v="1"/>
    <n v="3"/>
    <n v="22"/>
    <x v="0"/>
  </r>
  <r>
    <n v="9702"/>
    <x v="23"/>
    <x v="1"/>
    <x v="1"/>
    <x v="4"/>
    <x v="0"/>
    <x v="0"/>
    <x v="2"/>
    <n v="19392"/>
    <n v="7"/>
    <n v="4"/>
    <n v="3"/>
    <x v="0"/>
    <n v="2"/>
    <x v="0"/>
    <n v="3"/>
    <n v="11"/>
    <x v="0"/>
  </r>
  <r>
    <n v="6198"/>
    <x v="33"/>
    <x v="0"/>
    <x v="2"/>
    <x v="1"/>
    <x v="0"/>
    <x v="0"/>
    <x v="0"/>
    <n v="8739"/>
    <n v="13"/>
    <n v="4"/>
    <n v="3"/>
    <x v="1"/>
    <n v="3"/>
    <x v="0"/>
    <n v="4"/>
    <n v="18"/>
    <x v="0"/>
  </r>
  <r>
    <n v="8251"/>
    <x v="39"/>
    <x v="1"/>
    <x v="1"/>
    <x v="2"/>
    <x v="4"/>
    <x v="2"/>
    <x v="2"/>
    <n v="11072"/>
    <n v="17"/>
    <n v="4"/>
    <n v="2"/>
    <x v="1"/>
    <n v="3"/>
    <x v="2"/>
    <n v="1"/>
    <n v="21"/>
    <x v="0"/>
  </r>
  <r>
    <n v="9270"/>
    <x v="38"/>
    <x v="0"/>
    <x v="1"/>
    <x v="7"/>
    <x v="0"/>
    <x v="1"/>
    <x v="0"/>
    <n v="15605"/>
    <n v="19"/>
    <n v="11"/>
    <n v="10"/>
    <x v="0"/>
    <n v="2"/>
    <x v="1"/>
    <n v="4"/>
    <n v="1"/>
    <x v="0"/>
  </r>
  <r>
    <n v="7991"/>
    <x v="30"/>
    <x v="1"/>
    <x v="2"/>
    <x v="8"/>
    <x v="0"/>
    <x v="1"/>
    <x v="0"/>
    <n v="9893"/>
    <n v="10"/>
    <n v="7"/>
    <n v="5"/>
    <x v="1"/>
    <n v="1"/>
    <x v="2"/>
    <n v="1"/>
    <n v="27"/>
    <x v="0"/>
  </r>
  <r>
    <n v="9976"/>
    <x v="25"/>
    <x v="1"/>
    <x v="1"/>
    <x v="2"/>
    <x v="3"/>
    <x v="2"/>
    <x v="0"/>
    <n v="16840"/>
    <n v="6"/>
    <n v="6"/>
    <n v="1"/>
    <x v="3"/>
    <n v="1"/>
    <x v="2"/>
    <n v="4"/>
    <n v="20"/>
    <x v="0"/>
  </r>
  <r>
    <n v="8305"/>
    <x v="14"/>
    <x v="1"/>
    <x v="2"/>
    <x v="7"/>
    <x v="2"/>
    <x v="2"/>
    <x v="0"/>
    <n v="9020"/>
    <n v="40"/>
    <n v="28"/>
    <n v="25"/>
    <x v="2"/>
    <n v="1"/>
    <x v="1"/>
    <n v="2"/>
    <n v="21"/>
    <x v="0"/>
  </r>
  <r>
    <n v="3607"/>
    <x v="16"/>
    <x v="0"/>
    <x v="0"/>
    <x v="4"/>
    <x v="0"/>
    <x v="2"/>
    <x v="0"/>
    <n v="7262"/>
    <n v="38"/>
    <n v="26"/>
    <n v="25"/>
    <x v="3"/>
    <n v="4"/>
    <x v="1"/>
    <n v="2"/>
    <n v="9"/>
    <x v="1"/>
  </r>
  <r>
    <n v="8777"/>
    <x v="28"/>
    <x v="1"/>
    <x v="2"/>
    <x v="1"/>
    <x v="2"/>
    <x v="1"/>
    <x v="0"/>
    <n v="15045"/>
    <n v="11"/>
    <n v="6"/>
    <n v="3"/>
    <x v="2"/>
    <n v="1"/>
    <x v="0"/>
    <n v="2"/>
    <n v="30"/>
    <x v="1"/>
  </r>
  <r>
    <n v="8373"/>
    <x v="26"/>
    <x v="0"/>
    <x v="2"/>
    <x v="4"/>
    <x v="2"/>
    <x v="1"/>
    <x v="0"/>
    <n v="17054"/>
    <n v="38"/>
    <n v="16"/>
    <n v="4"/>
    <x v="0"/>
    <n v="3"/>
    <x v="3"/>
    <n v="1"/>
    <n v="1"/>
    <x v="0"/>
  </r>
  <r>
    <n v="5246"/>
    <x v="19"/>
    <x v="1"/>
    <x v="1"/>
    <x v="5"/>
    <x v="2"/>
    <x v="0"/>
    <x v="0"/>
    <n v="9656"/>
    <n v="12"/>
    <n v="12"/>
    <n v="4"/>
    <x v="3"/>
    <n v="4"/>
    <x v="1"/>
    <n v="2"/>
    <n v="14"/>
    <x v="0"/>
  </r>
  <r>
    <n v="5050"/>
    <x v="38"/>
    <x v="0"/>
    <x v="2"/>
    <x v="1"/>
    <x v="4"/>
    <x v="0"/>
    <x v="0"/>
    <n v="16386"/>
    <n v="9"/>
    <n v="0"/>
    <n v="0"/>
    <x v="3"/>
    <n v="2"/>
    <x v="1"/>
    <n v="2"/>
    <n v="12"/>
    <x v="0"/>
  </r>
  <r>
    <n v="5543"/>
    <x v="4"/>
    <x v="1"/>
    <x v="0"/>
    <x v="7"/>
    <x v="4"/>
    <x v="0"/>
    <x v="0"/>
    <n v="13592"/>
    <n v="25"/>
    <n v="21"/>
    <n v="6"/>
    <x v="1"/>
    <n v="4"/>
    <x v="2"/>
    <n v="1"/>
    <n v="4"/>
    <x v="0"/>
  </r>
  <r>
    <n v="9540"/>
    <x v="5"/>
    <x v="1"/>
    <x v="0"/>
    <x v="5"/>
    <x v="3"/>
    <x v="2"/>
    <x v="2"/>
    <n v="4491"/>
    <n v="0"/>
    <n v="0"/>
    <n v="0"/>
    <x v="3"/>
    <n v="4"/>
    <x v="2"/>
    <n v="2"/>
    <n v="29"/>
    <x v="0"/>
  </r>
  <r>
    <n v="8939"/>
    <x v="28"/>
    <x v="0"/>
    <x v="2"/>
    <x v="4"/>
    <x v="1"/>
    <x v="1"/>
    <x v="0"/>
    <n v="14114"/>
    <n v="29"/>
    <n v="4"/>
    <n v="0"/>
    <x v="3"/>
    <n v="4"/>
    <x v="3"/>
    <n v="3"/>
    <n v="4"/>
    <x v="0"/>
  </r>
  <r>
    <n v="4919"/>
    <x v="12"/>
    <x v="1"/>
    <x v="2"/>
    <x v="3"/>
    <x v="4"/>
    <x v="1"/>
    <x v="2"/>
    <n v="11625"/>
    <n v="39"/>
    <n v="16"/>
    <n v="16"/>
    <x v="3"/>
    <n v="4"/>
    <x v="3"/>
    <n v="3"/>
    <n v="24"/>
    <x v="0"/>
  </r>
  <r>
    <n v="5499"/>
    <x v="34"/>
    <x v="1"/>
    <x v="0"/>
    <x v="1"/>
    <x v="0"/>
    <x v="0"/>
    <x v="2"/>
    <n v="10532"/>
    <n v="11"/>
    <n v="0"/>
    <n v="0"/>
    <x v="3"/>
    <n v="2"/>
    <x v="1"/>
    <n v="4"/>
    <n v="4"/>
    <x v="0"/>
  </r>
  <r>
    <n v="8206"/>
    <x v="25"/>
    <x v="0"/>
    <x v="2"/>
    <x v="3"/>
    <x v="1"/>
    <x v="1"/>
    <x v="0"/>
    <n v="17999"/>
    <n v="31"/>
    <n v="7"/>
    <n v="2"/>
    <x v="0"/>
    <n v="3"/>
    <x v="0"/>
    <n v="2"/>
    <n v="28"/>
    <x v="0"/>
  </r>
  <r>
    <n v="2269"/>
    <x v="3"/>
    <x v="1"/>
    <x v="1"/>
    <x v="1"/>
    <x v="1"/>
    <x v="0"/>
    <x v="2"/>
    <n v="8916"/>
    <n v="26"/>
    <n v="2"/>
    <n v="0"/>
    <x v="1"/>
    <n v="1"/>
    <x v="2"/>
    <n v="1"/>
    <n v="10"/>
    <x v="0"/>
  </r>
  <r>
    <n v="5681"/>
    <x v="39"/>
    <x v="1"/>
    <x v="2"/>
    <x v="8"/>
    <x v="3"/>
    <x v="0"/>
    <x v="2"/>
    <n v="3946"/>
    <n v="5"/>
    <n v="3"/>
    <n v="3"/>
    <x v="1"/>
    <n v="3"/>
    <x v="0"/>
    <n v="3"/>
    <n v="2"/>
    <x v="0"/>
  </r>
  <r>
    <n v="4841"/>
    <x v="9"/>
    <x v="1"/>
    <x v="1"/>
    <x v="4"/>
    <x v="0"/>
    <x v="0"/>
    <x v="0"/>
    <n v="12271"/>
    <n v="20"/>
    <n v="1"/>
    <n v="0"/>
    <x v="1"/>
    <n v="1"/>
    <x v="1"/>
    <n v="3"/>
    <n v="6"/>
    <x v="0"/>
  </r>
  <r>
    <n v="5451"/>
    <x v="30"/>
    <x v="0"/>
    <x v="0"/>
    <x v="1"/>
    <x v="0"/>
    <x v="1"/>
    <x v="0"/>
    <n v="16185"/>
    <n v="18"/>
    <n v="4"/>
    <n v="0"/>
    <x v="3"/>
    <n v="4"/>
    <x v="1"/>
    <n v="3"/>
    <n v="29"/>
    <x v="0"/>
  </r>
  <r>
    <n v="6502"/>
    <x v="12"/>
    <x v="1"/>
    <x v="1"/>
    <x v="8"/>
    <x v="3"/>
    <x v="2"/>
    <x v="2"/>
    <n v="9549"/>
    <n v="31"/>
    <n v="28"/>
    <n v="28"/>
    <x v="1"/>
    <n v="4"/>
    <x v="2"/>
    <n v="4"/>
    <n v="3"/>
    <x v="0"/>
  </r>
  <r>
    <n v="6238"/>
    <x v="35"/>
    <x v="0"/>
    <x v="2"/>
    <x v="2"/>
    <x v="2"/>
    <x v="0"/>
    <x v="0"/>
    <n v="19821"/>
    <n v="21"/>
    <n v="14"/>
    <n v="10"/>
    <x v="2"/>
    <n v="2"/>
    <x v="1"/>
    <n v="1"/>
    <n v="10"/>
    <x v="0"/>
  </r>
  <r>
    <n v="9849"/>
    <x v="23"/>
    <x v="1"/>
    <x v="2"/>
    <x v="4"/>
    <x v="0"/>
    <x v="2"/>
    <x v="2"/>
    <n v="12843"/>
    <n v="15"/>
    <n v="13"/>
    <n v="4"/>
    <x v="0"/>
    <n v="1"/>
    <x v="0"/>
    <n v="1"/>
    <n v="17"/>
    <x v="0"/>
  </r>
  <r>
    <n v="2320"/>
    <x v="41"/>
    <x v="1"/>
    <x v="1"/>
    <x v="0"/>
    <x v="3"/>
    <x v="1"/>
    <x v="2"/>
    <n v="5679"/>
    <n v="32"/>
    <n v="1"/>
    <n v="0"/>
    <x v="1"/>
    <n v="2"/>
    <x v="3"/>
    <n v="4"/>
    <n v="2"/>
    <x v="1"/>
  </r>
  <r>
    <n v="3267"/>
    <x v="17"/>
    <x v="1"/>
    <x v="1"/>
    <x v="5"/>
    <x v="4"/>
    <x v="2"/>
    <x v="1"/>
    <n v="11685"/>
    <n v="21"/>
    <n v="5"/>
    <n v="1"/>
    <x v="2"/>
    <n v="1"/>
    <x v="2"/>
    <n v="1"/>
    <n v="14"/>
    <x v="0"/>
  </r>
  <r>
    <n v="3471"/>
    <x v="36"/>
    <x v="1"/>
    <x v="0"/>
    <x v="7"/>
    <x v="0"/>
    <x v="2"/>
    <x v="2"/>
    <n v="18634"/>
    <n v="29"/>
    <n v="22"/>
    <n v="12"/>
    <x v="1"/>
    <n v="3"/>
    <x v="2"/>
    <n v="4"/>
    <n v="26"/>
    <x v="0"/>
  </r>
  <r>
    <n v="4788"/>
    <x v="12"/>
    <x v="0"/>
    <x v="0"/>
    <x v="1"/>
    <x v="2"/>
    <x v="0"/>
    <x v="2"/>
    <n v="9167"/>
    <n v="1"/>
    <n v="0"/>
    <n v="0"/>
    <x v="2"/>
    <n v="2"/>
    <x v="1"/>
    <n v="2"/>
    <n v="3"/>
    <x v="0"/>
  </r>
  <r>
    <n v="7275"/>
    <x v="26"/>
    <x v="0"/>
    <x v="2"/>
    <x v="2"/>
    <x v="2"/>
    <x v="0"/>
    <x v="0"/>
    <n v="8442"/>
    <n v="9"/>
    <n v="7"/>
    <n v="7"/>
    <x v="1"/>
    <n v="1"/>
    <x v="1"/>
    <n v="2"/>
    <n v="7"/>
    <x v="0"/>
  </r>
  <r>
    <n v="3503"/>
    <x v="30"/>
    <x v="0"/>
    <x v="2"/>
    <x v="7"/>
    <x v="2"/>
    <x v="2"/>
    <x v="0"/>
    <n v="17148"/>
    <n v="26"/>
    <n v="15"/>
    <n v="9"/>
    <x v="0"/>
    <n v="4"/>
    <x v="1"/>
    <n v="4"/>
    <n v="17"/>
    <x v="0"/>
  </r>
  <r>
    <n v="4505"/>
    <x v="40"/>
    <x v="1"/>
    <x v="0"/>
    <x v="7"/>
    <x v="1"/>
    <x v="0"/>
    <x v="0"/>
    <n v="16828"/>
    <n v="36"/>
    <n v="20"/>
    <n v="17"/>
    <x v="0"/>
    <n v="3"/>
    <x v="1"/>
    <n v="4"/>
    <n v="4"/>
    <x v="0"/>
  </r>
  <r>
    <n v="2052"/>
    <x v="4"/>
    <x v="1"/>
    <x v="2"/>
    <x v="2"/>
    <x v="2"/>
    <x v="0"/>
    <x v="0"/>
    <n v="12437"/>
    <n v="12"/>
    <n v="7"/>
    <n v="5"/>
    <x v="1"/>
    <n v="2"/>
    <x v="3"/>
    <n v="3"/>
    <n v="30"/>
    <x v="0"/>
  </r>
  <r>
    <n v="7797"/>
    <x v="11"/>
    <x v="1"/>
    <x v="0"/>
    <x v="0"/>
    <x v="4"/>
    <x v="1"/>
    <x v="0"/>
    <n v="14804"/>
    <n v="30"/>
    <n v="25"/>
    <n v="5"/>
    <x v="2"/>
    <n v="3"/>
    <x v="0"/>
    <n v="4"/>
    <n v="5"/>
    <x v="1"/>
  </r>
  <r>
    <n v="7678"/>
    <x v="3"/>
    <x v="1"/>
    <x v="0"/>
    <x v="2"/>
    <x v="4"/>
    <x v="1"/>
    <x v="2"/>
    <n v="10691"/>
    <n v="13"/>
    <n v="8"/>
    <n v="0"/>
    <x v="0"/>
    <n v="3"/>
    <x v="2"/>
    <n v="3"/>
    <n v="22"/>
    <x v="1"/>
  </r>
  <r>
    <n v="6421"/>
    <x v="1"/>
    <x v="0"/>
    <x v="0"/>
    <x v="3"/>
    <x v="4"/>
    <x v="0"/>
    <x v="0"/>
    <n v="10428"/>
    <n v="7"/>
    <n v="3"/>
    <n v="3"/>
    <x v="3"/>
    <n v="3"/>
    <x v="2"/>
    <n v="1"/>
    <n v="25"/>
    <x v="0"/>
  </r>
  <r>
    <n v="9890"/>
    <x v="6"/>
    <x v="0"/>
    <x v="1"/>
    <x v="6"/>
    <x v="1"/>
    <x v="2"/>
    <x v="1"/>
    <n v="6412"/>
    <n v="3"/>
    <n v="3"/>
    <n v="3"/>
    <x v="0"/>
    <n v="1"/>
    <x v="0"/>
    <n v="1"/>
    <n v="17"/>
    <x v="1"/>
  </r>
  <r>
    <n v="8633"/>
    <x v="0"/>
    <x v="0"/>
    <x v="0"/>
    <x v="3"/>
    <x v="0"/>
    <x v="2"/>
    <x v="0"/>
    <n v="12572"/>
    <n v="28"/>
    <n v="24"/>
    <n v="16"/>
    <x v="1"/>
    <n v="1"/>
    <x v="3"/>
    <n v="3"/>
    <n v="11"/>
    <x v="0"/>
  </r>
  <r>
    <n v="7812"/>
    <x v="39"/>
    <x v="0"/>
    <x v="2"/>
    <x v="2"/>
    <x v="2"/>
    <x v="0"/>
    <x v="2"/>
    <n v="18521"/>
    <n v="21"/>
    <n v="9"/>
    <n v="8"/>
    <x v="2"/>
    <n v="1"/>
    <x v="2"/>
    <n v="3"/>
    <n v="23"/>
    <x v="0"/>
  </r>
  <r>
    <n v="2020"/>
    <x v="35"/>
    <x v="0"/>
    <x v="0"/>
    <x v="6"/>
    <x v="4"/>
    <x v="0"/>
    <x v="0"/>
    <n v="7521"/>
    <n v="27"/>
    <n v="13"/>
    <n v="6"/>
    <x v="1"/>
    <n v="3"/>
    <x v="0"/>
    <n v="4"/>
    <n v="5"/>
    <x v="0"/>
  </r>
  <r>
    <n v="4388"/>
    <x v="15"/>
    <x v="0"/>
    <x v="0"/>
    <x v="3"/>
    <x v="3"/>
    <x v="1"/>
    <x v="0"/>
    <n v="8384"/>
    <n v="27"/>
    <n v="1"/>
    <n v="1"/>
    <x v="0"/>
    <n v="2"/>
    <x v="0"/>
    <n v="3"/>
    <n v="14"/>
    <x v="0"/>
  </r>
  <r>
    <n v="7883"/>
    <x v="14"/>
    <x v="1"/>
    <x v="1"/>
    <x v="3"/>
    <x v="3"/>
    <x v="0"/>
    <x v="0"/>
    <n v="12167"/>
    <n v="33"/>
    <n v="9"/>
    <n v="6"/>
    <x v="1"/>
    <n v="2"/>
    <x v="1"/>
    <n v="3"/>
    <n v="29"/>
    <x v="0"/>
  </r>
  <r>
    <n v="7381"/>
    <x v="4"/>
    <x v="1"/>
    <x v="0"/>
    <x v="0"/>
    <x v="2"/>
    <x v="0"/>
    <x v="0"/>
    <n v="13960"/>
    <n v="24"/>
    <n v="23"/>
    <n v="23"/>
    <x v="2"/>
    <n v="3"/>
    <x v="3"/>
    <n v="1"/>
    <n v="17"/>
    <x v="0"/>
  </r>
  <r>
    <n v="1320"/>
    <x v="15"/>
    <x v="1"/>
    <x v="1"/>
    <x v="4"/>
    <x v="2"/>
    <x v="0"/>
    <x v="0"/>
    <n v="11476"/>
    <n v="15"/>
    <n v="9"/>
    <n v="6"/>
    <x v="0"/>
    <n v="1"/>
    <x v="2"/>
    <n v="3"/>
    <n v="21"/>
    <x v="0"/>
  </r>
  <r>
    <n v="7232"/>
    <x v="39"/>
    <x v="0"/>
    <x v="1"/>
    <x v="8"/>
    <x v="4"/>
    <x v="1"/>
    <x v="2"/>
    <n v="3170"/>
    <n v="29"/>
    <n v="10"/>
    <n v="3"/>
    <x v="2"/>
    <n v="3"/>
    <x v="2"/>
    <n v="3"/>
    <n v="22"/>
    <x v="0"/>
  </r>
  <r>
    <n v="8814"/>
    <x v="16"/>
    <x v="0"/>
    <x v="1"/>
    <x v="2"/>
    <x v="1"/>
    <x v="2"/>
    <x v="0"/>
    <n v="11114"/>
    <n v="6"/>
    <n v="2"/>
    <n v="2"/>
    <x v="2"/>
    <n v="3"/>
    <x v="1"/>
    <n v="1"/>
    <n v="5"/>
    <x v="0"/>
  </r>
  <r>
    <n v="1096"/>
    <x v="24"/>
    <x v="0"/>
    <x v="0"/>
    <x v="7"/>
    <x v="4"/>
    <x v="0"/>
    <x v="0"/>
    <n v="18605"/>
    <n v="13"/>
    <n v="7"/>
    <n v="1"/>
    <x v="3"/>
    <n v="4"/>
    <x v="1"/>
    <n v="3"/>
    <n v="19"/>
    <x v="0"/>
  </r>
  <r>
    <n v="6763"/>
    <x v="19"/>
    <x v="1"/>
    <x v="1"/>
    <x v="5"/>
    <x v="4"/>
    <x v="0"/>
    <x v="0"/>
    <n v="7729"/>
    <n v="32"/>
    <n v="8"/>
    <n v="7"/>
    <x v="1"/>
    <n v="2"/>
    <x v="0"/>
    <n v="2"/>
    <n v="15"/>
    <x v="0"/>
  </r>
  <r>
    <n v="5892"/>
    <x v="3"/>
    <x v="1"/>
    <x v="0"/>
    <x v="2"/>
    <x v="2"/>
    <x v="0"/>
    <x v="2"/>
    <n v="15110"/>
    <n v="36"/>
    <n v="18"/>
    <n v="1"/>
    <x v="2"/>
    <n v="1"/>
    <x v="2"/>
    <n v="3"/>
    <n v="12"/>
    <x v="0"/>
  </r>
  <r>
    <n v="7389"/>
    <x v="25"/>
    <x v="0"/>
    <x v="0"/>
    <x v="4"/>
    <x v="1"/>
    <x v="1"/>
    <x v="0"/>
    <n v="4594"/>
    <n v="19"/>
    <n v="9"/>
    <n v="3"/>
    <x v="2"/>
    <n v="4"/>
    <x v="0"/>
    <n v="1"/>
    <n v="18"/>
    <x v="0"/>
  </r>
  <r>
    <n v="7865"/>
    <x v="10"/>
    <x v="1"/>
    <x v="2"/>
    <x v="0"/>
    <x v="1"/>
    <x v="1"/>
    <x v="2"/>
    <n v="14069"/>
    <n v="24"/>
    <n v="15"/>
    <n v="4"/>
    <x v="2"/>
    <n v="4"/>
    <x v="1"/>
    <n v="4"/>
    <n v="5"/>
    <x v="0"/>
  </r>
  <r>
    <n v="9818"/>
    <x v="21"/>
    <x v="0"/>
    <x v="1"/>
    <x v="2"/>
    <x v="4"/>
    <x v="0"/>
    <x v="1"/>
    <n v="15956"/>
    <n v="21"/>
    <n v="17"/>
    <n v="1"/>
    <x v="1"/>
    <n v="3"/>
    <x v="0"/>
    <n v="2"/>
    <n v="23"/>
    <x v="1"/>
  </r>
  <r>
    <n v="9947"/>
    <x v="0"/>
    <x v="1"/>
    <x v="1"/>
    <x v="8"/>
    <x v="1"/>
    <x v="0"/>
    <x v="0"/>
    <n v="9305"/>
    <n v="39"/>
    <n v="34"/>
    <n v="3"/>
    <x v="2"/>
    <n v="4"/>
    <x v="0"/>
    <n v="1"/>
    <n v="22"/>
    <x v="0"/>
  </r>
  <r>
    <n v="4613"/>
    <x v="22"/>
    <x v="0"/>
    <x v="2"/>
    <x v="1"/>
    <x v="0"/>
    <x v="2"/>
    <x v="2"/>
    <n v="17556"/>
    <n v="5"/>
    <n v="4"/>
    <n v="4"/>
    <x v="3"/>
    <n v="4"/>
    <x v="0"/>
    <n v="4"/>
    <n v="28"/>
    <x v="0"/>
  </r>
  <r>
    <n v="8999"/>
    <x v="2"/>
    <x v="1"/>
    <x v="0"/>
    <x v="2"/>
    <x v="2"/>
    <x v="2"/>
    <x v="1"/>
    <n v="13399"/>
    <n v="24"/>
    <n v="8"/>
    <n v="1"/>
    <x v="0"/>
    <n v="1"/>
    <x v="3"/>
    <n v="3"/>
    <n v="5"/>
    <x v="1"/>
  </r>
  <r>
    <n v="4595"/>
    <x v="23"/>
    <x v="0"/>
    <x v="2"/>
    <x v="2"/>
    <x v="0"/>
    <x v="0"/>
    <x v="2"/>
    <n v="13659"/>
    <n v="11"/>
    <n v="0"/>
    <n v="0"/>
    <x v="3"/>
    <n v="4"/>
    <x v="0"/>
    <n v="3"/>
    <n v="5"/>
    <x v="0"/>
  </r>
  <r>
    <n v="5471"/>
    <x v="21"/>
    <x v="1"/>
    <x v="2"/>
    <x v="8"/>
    <x v="2"/>
    <x v="0"/>
    <x v="1"/>
    <n v="10851"/>
    <n v="38"/>
    <n v="37"/>
    <n v="15"/>
    <x v="1"/>
    <n v="4"/>
    <x v="0"/>
    <n v="3"/>
    <n v="2"/>
    <x v="0"/>
  </r>
  <r>
    <n v="8140"/>
    <x v="14"/>
    <x v="1"/>
    <x v="0"/>
    <x v="5"/>
    <x v="2"/>
    <x v="1"/>
    <x v="0"/>
    <n v="10659"/>
    <n v="1"/>
    <n v="1"/>
    <n v="0"/>
    <x v="2"/>
    <n v="2"/>
    <x v="2"/>
    <n v="4"/>
    <n v="15"/>
    <x v="1"/>
  </r>
  <r>
    <n v="1475"/>
    <x v="0"/>
    <x v="0"/>
    <x v="0"/>
    <x v="3"/>
    <x v="1"/>
    <x v="0"/>
    <x v="0"/>
    <n v="11033"/>
    <n v="34"/>
    <n v="27"/>
    <n v="17"/>
    <x v="1"/>
    <n v="1"/>
    <x v="0"/>
    <n v="4"/>
    <n v="27"/>
    <x v="0"/>
  </r>
  <r>
    <n v="7371"/>
    <x v="4"/>
    <x v="0"/>
    <x v="0"/>
    <x v="7"/>
    <x v="4"/>
    <x v="1"/>
    <x v="0"/>
    <n v="11221"/>
    <n v="24"/>
    <n v="11"/>
    <n v="10"/>
    <x v="2"/>
    <n v="3"/>
    <x v="0"/>
    <n v="2"/>
    <n v="24"/>
    <x v="0"/>
  </r>
  <r>
    <n v="6507"/>
    <x v="8"/>
    <x v="1"/>
    <x v="0"/>
    <x v="2"/>
    <x v="2"/>
    <x v="0"/>
    <x v="2"/>
    <n v="12157"/>
    <n v="27"/>
    <n v="6"/>
    <n v="4"/>
    <x v="3"/>
    <n v="3"/>
    <x v="2"/>
    <n v="4"/>
    <n v="9"/>
    <x v="0"/>
  </r>
  <r>
    <n v="7624"/>
    <x v="21"/>
    <x v="1"/>
    <x v="0"/>
    <x v="5"/>
    <x v="1"/>
    <x v="1"/>
    <x v="1"/>
    <n v="3520"/>
    <n v="8"/>
    <n v="0"/>
    <n v="0"/>
    <x v="0"/>
    <n v="1"/>
    <x v="3"/>
    <n v="4"/>
    <n v="18"/>
    <x v="0"/>
  </r>
  <r>
    <n v="3704"/>
    <x v="25"/>
    <x v="1"/>
    <x v="1"/>
    <x v="8"/>
    <x v="2"/>
    <x v="2"/>
    <x v="0"/>
    <n v="4014"/>
    <n v="28"/>
    <n v="21"/>
    <n v="3"/>
    <x v="3"/>
    <n v="4"/>
    <x v="2"/>
    <n v="4"/>
    <n v="6"/>
    <x v="0"/>
  </r>
  <r>
    <n v="8657"/>
    <x v="36"/>
    <x v="0"/>
    <x v="2"/>
    <x v="3"/>
    <x v="0"/>
    <x v="1"/>
    <x v="2"/>
    <n v="3306"/>
    <n v="14"/>
    <n v="11"/>
    <n v="0"/>
    <x v="3"/>
    <n v="3"/>
    <x v="3"/>
    <n v="1"/>
    <n v="27"/>
    <x v="0"/>
  </r>
  <r>
    <n v="3091"/>
    <x v="17"/>
    <x v="0"/>
    <x v="0"/>
    <x v="5"/>
    <x v="3"/>
    <x v="0"/>
    <x v="1"/>
    <n v="12199"/>
    <n v="31"/>
    <n v="13"/>
    <n v="0"/>
    <x v="2"/>
    <n v="4"/>
    <x v="0"/>
    <n v="3"/>
    <n v="19"/>
    <x v="0"/>
  </r>
  <r>
    <n v="1441"/>
    <x v="3"/>
    <x v="0"/>
    <x v="1"/>
    <x v="4"/>
    <x v="2"/>
    <x v="2"/>
    <x v="2"/>
    <n v="7202"/>
    <n v="4"/>
    <n v="1"/>
    <n v="1"/>
    <x v="2"/>
    <n v="3"/>
    <x v="3"/>
    <n v="1"/>
    <n v="23"/>
    <x v="0"/>
  </r>
  <r>
    <n v="7455"/>
    <x v="40"/>
    <x v="1"/>
    <x v="1"/>
    <x v="6"/>
    <x v="4"/>
    <x v="0"/>
    <x v="0"/>
    <n v="16995"/>
    <n v="3"/>
    <n v="2"/>
    <n v="1"/>
    <x v="1"/>
    <n v="3"/>
    <x v="0"/>
    <n v="4"/>
    <n v="16"/>
    <x v="0"/>
  </r>
  <r>
    <n v="1444"/>
    <x v="10"/>
    <x v="0"/>
    <x v="0"/>
    <x v="0"/>
    <x v="4"/>
    <x v="2"/>
    <x v="2"/>
    <n v="17708"/>
    <n v="20"/>
    <n v="0"/>
    <n v="0"/>
    <x v="2"/>
    <n v="3"/>
    <x v="0"/>
    <n v="1"/>
    <n v="24"/>
    <x v="0"/>
  </r>
  <r>
    <n v="2375"/>
    <x v="19"/>
    <x v="0"/>
    <x v="0"/>
    <x v="1"/>
    <x v="0"/>
    <x v="1"/>
    <x v="0"/>
    <n v="13184"/>
    <n v="4"/>
    <n v="0"/>
    <n v="0"/>
    <x v="1"/>
    <n v="4"/>
    <x v="0"/>
    <n v="3"/>
    <n v="27"/>
    <x v="0"/>
  </r>
  <r>
    <n v="8022"/>
    <x v="41"/>
    <x v="1"/>
    <x v="0"/>
    <x v="3"/>
    <x v="2"/>
    <x v="1"/>
    <x v="2"/>
    <n v="10757"/>
    <n v="4"/>
    <n v="4"/>
    <n v="4"/>
    <x v="1"/>
    <n v="1"/>
    <x v="1"/>
    <n v="1"/>
    <n v="3"/>
    <x v="0"/>
  </r>
  <r>
    <n v="3223"/>
    <x v="10"/>
    <x v="1"/>
    <x v="2"/>
    <x v="8"/>
    <x v="0"/>
    <x v="0"/>
    <x v="2"/>
    <n v="17480"/>
    <n v="3"/>
    <n v="2"/>
    <n v="2"/>
    <x v="1"/>
    <n v="1"/>
    <x v="0"/>
    <n v="1"/>
    <n v="18"/>
    <x v="1"/>
  </r>
  <r>
    <n v="8564"/>
    <x v="33"/>
    <x v="1"/>
    <x v="0"/>
    <x v="2"/>
    <x v="0"/>
    <x v="2"/>
    <x v="0"/>
    <n v="3347"/>
    <n v="29"/>
    <n v="12"/>
    <n v="7"/>
    <x v="1"/>
    <n v="1"/>
    <x v="2"/>
    <n v="1"/>
    <n v="15"/>
    <x v="0"/>
  </r>
  <r>
    <n v="3977"/>
    <x v="28"/>
    <x v="0"/>
    <x v="0"/>
    <x v="8"/>
    <x v="2"/>
    <x v="2"/>
    <x v="0"/>
    <n v="5213"/>
    <n v="37"/>
    <n v="12"/>
    <n v="9"/>
    <x v="2"/>
    <n v="3"/>
    <x v="2"/>
    <n v="4"/>
    <n v="16"/>
    <x v="0"/>
  </r>
  <r>
    <n v="1823"/>
    <x v="9"/>
    <x v="0"/>
    <x v="0"/>
    <x v="4"/>
    <x v="2"/>
    <x v="0"/>
    <x v="0"/>
    <n v="7183"/>
    <n v="19"/>
    <n v="18"/>
    <n v="13"/>
    <x v="3"/>
    <n v="3"/>
    <x v="3"/>
    <n v="2"/>
    <n v="16"/>
    <x v="0"/>
  </r>
  <r>
    <n v="5262"/>
    <x v="2"/>
    <x v="1"/>
    <x v="2"/>
    <x v="7"/>
    <x v="1"/>
    <x v="2"/>
    <x v="1"/>
    <n v="7738"/>
    <n v="3"/>
    <n v="1"/>
    <n v="0"/>
    <x v="1"/>
    <n v="3"/>
    <x v="3"/>
    <n v="2"/>
    <n v="21"/>
    <x v="0"/>
  </r>
  <r>
    <n v="6363"/>
    <x v="8"/>
    <x v="1"/>
    <x v="0"/>
    <x v="5"/>
    <x v="4"/>
    <x v="2"/>
    <x v="2"/>
    <n v="13850"/>
    <n v="37"/>
    <n v="36"/>
    <n v="21"/>
    <x v="3"/>
    <n v="4"/>
    <x v="2"/>
    <n v="2"/>
    <n v="4"/>
    <x v="0"/>
  </r>
  <r>
    <n v="4467"/>
    <x v="10"/>
    <x v="1"/>
    <x v="0"/>
    <x v="7"/>
    <x v="0"/>
    <x v="2"/>
    <x v="2"/>
    <n v="10545"/>
    <n v="29"/>
    <n v="19"/>
    <n v="6"/>
    <x v="2"/>
    <n v="4"/>
    <x v="2"/>
    <n v="4"/>
    <n v="7"/>
    <x v="0"/>
  </r>
  <r>
    <n v="8449"/>
    <x v="36"/>
    <x v="1"/>
    <x v="0"/>
    <x v="8"/>
    <x v="3"/>
    <x v="0"/>
    <x v="2"/>
    <n v="6774"/>
    <n v="9"/>
    <n v="4"/>
    <n v="3"/>
    <x v="2"/>
    <n v="3"/>
    <x v="0"/>
    <n v="1"/>
    <n v="7"/>
    <x v="1"/>
  </r>
  <r>
    <n v="6355"/>
    <x v="22"/>
    <x v="0"/>
    <x v="2"/>
    <x v="4"/>
    <x v="3"/>
    <x v="2"/>
    <x v="2"/>
    <n v="11059"/>
    <n v="11"/>
    <n v="3"/>
    <n v="0"/>
    <x v="2"/>
    <n v="3"/>
    <x v="0"/>
    <n v="1"/>
    <n v="27"/>
    <x v="0"/>
  </r>
  <r>
    <n v="6529"/>
    <x v="33"/>
    <x v="0"/>
    <x v="2"/>
    <x v="1"/>
    <x v="3"/>
    <x v="1"/>
    <x v="0"/>
    <n v="10869"/>
    <n v="23"/>
    <n v="11"/>
    <n v="10"/>
    <x v="2"/>
    <n v="4"/>
    <x v="0"/>
    <n v="1"/>
    <n v="5"/>
    <x v="0"/>
  </r>
  <r>
    <n v="5558"/>
    <x v="12"/>
    <x v="0"/>
    <x v="0"/>
    <x v="6"/>
    <x v="4"/>
    <x v="2"/>
    <x v="2"/>
    <n v="15263"/>
    <n v="20"/>
    <n v="19"/>
    <n v="13"/>
    <x v="2"/>
    <n v="1"/>
    <x v="3"/>
    <n v="3"/>
    <n v="26"/>
    <x v="1"/>
  </r>
  <r>
    <n v="7906"/>
    <x v="13"/>
    <x v="0"/>
    <x v="1"/>
    <x v="0"/>
    <x v="0"/>
    <x v="2"/>
    <x v="1"/>
    <n v="19023"/>
    <n v="13"/>
    <n v="11"/>
    <n v="1"/>
    <x v="1"/>
    <n v="1"/>
    <x v="3"/>
    <n v="4"/>
    <n v="25"/>
    <x v="0"/>
  </r>
  <r>
    <n v="5133"/>
    <x v="1"/>
    <x v="1"/>
    <x v="2"/>
    <x v="6"/>
    <x v="4"/>
    <x v="0"/>
    <x v="0"/>
    <n v="13545"/>
    <n v="23"/>
    <n v="16"/>
    <n v="15"/>
    <x v="1"/>
    <n v="4"/>
    <x v="2"/>
    <n v="4"/>
    <n v="21"/>
    <x v="0"/>
  </r>
  <r>
    <n v="2341"/>
    <x v="28"/>
    <x v="0"/>
    <x v="0"/>
    <x v="1"/>
    <x v="0"/>
    <x v="1"/>
    <x v="0"/>
    <n v="10680"/>
    <n v="25"/>
    <n v="6"/>
    <n v="2"/>
    <x v="1"/>
    <n v="4"/>
    <x v="3"/>
    <n v="3"/>
    <n v="9"/>
    <x v="0"/>
  </r>
  <r>
    <n v="8705"/>
    <x v="12"/>
    <x v="0"/>
    <x v="2"/>
    <x v="5"/>
    <x v="1"/>
    <x v="1"/>
    <x v="2"/>
    <n v="10542"/>
    <n v="37"/>
    <n v="2"/>
    <n v="1"/>
    <x v="3"/>
    <n v="4"/>
    <x v="1"/>
    <n v="4"/>
    <n v="14"/>
    <x v="0"/>
  </r>
  <r>
    <n v="1317"/>
    <x v="25"/>
    <x v="1"/>
    <x v="2"/>
    <x v="2"/>
    <x v="2"/>
    <x v="0"/>
    <x v="0"/>
    <n v="17473"/>
    <n v="14"/>
    <n v="4"/>
    <n v="0"/>
    <x v="3"/>
    <n v="1"/>
    <x v="2"/>
    <n v="1"/>
    <n v="26"/>
    <x v="0"/>
  </r>
  <r>
    <n v="1853"/>
    <x v="42"/>
    <x v="0"/>
    <x v="0"/>
    <x v="8"/>
    <x v="3"/>
    <x v="0"/>
    <x v="1"/>
    <n v="9563"/>
    <n v="21"/>
    <n v="6"/>
    <n v="5"/>
    <x v="3"/>
    <n v="3"/>
    <x v="2"/>
    <n v="3"/>
    <n v="7"/>
    <x v="0"/>
  </r>
  <r>
    <n v="6733"/>
    <x v="12"/>
    <x v="1"/>
    <x v="0"/>
    <x v="0"/>
    <x v="3"/>
    <x v="1"/>
    <x v="2"/>
    <n v="16232"/>
    <n v="25"/>
    <n v="18"/>
    <n v="0"/>
    <x v="1"/>
    <n v="2"/>
    <x v="1"/>
    <n v="2"/>
    <n v="8"/>
    <x v="0"/>
  </r>
  <r>
    <n v="4673"/>
    <x v="37"/>
    <x v="1"/>
    <x v="0"/>
    <x v="6"/>
    <x v="1"/>
    <x v="2"/>
    <x v="1"/>
    <n v="18359"/>
    <n v="29"/>
    <n v="10"/>
    <n v="1"/>
    <x v="3"/>
    <n v="2"/>
    <x v="1"/>
    <n v="4"/>
    <n v="7"/>
    <x v="0"/>
  </r>
  <r>
    <n v="2124"/>
    <x v="14"/>
    <x v="0"/>
    <x v="2"/>
    <x v="4"/>
    <x v="1"/>
    <x v="0"/>
    <x v="0"/>
    <n v="13012"/>
    <n v="0"/>
    <n v="0"/>
    <n v="0"/>
    <x v="3"/>
    <n v="2"/>
    <x v="1"/>
    <n v="4"/>
    <n v="22"/>
    <x v="0"/>
  </r>
  <r>
    <n v="1659"/>
    <x v="7"/>
    <x v="1"/>
    <x v="2"/>
    <x v="7"/>
    <x v="1"/>
    <x v="0"/>
    <x v="0"/>
    <n v="7559"/>
    <n v="9"/>
    <n v="5"/>
    <n v="4"/>
    <x v="1"/>
    <n v="4"/>
    <x v="3"/>
    <n v="4"/>
    <n v="3"/>
    <x v="0"/>
  </r>
  <r>
    <n v="1508"/>
    <x v="32"/>
    <x v="1"/>
    <x v="0"/>
    <x v="3"/>
    <x v="1"/>
    <x v="1"/>
    <x v="1"/>
    <n v="12982"/>
    <n v="5"/>
    <n v="1"/>
    <n v="0"/>
    <x v="2"/>
    <n v="1"/>
    <x v="1"/>
    <n v="1"/>
    <n v="6"/>
    <x v="1"/>
  </r>
  <r>
    <n v="5051"/>
    <x v="33"/>
    <x v="1"/>
    <x v="0"/>
    <x v="1"/>
    <x v="3"/>
    <x v="2"/>
    <x v="0"/>
    <n v="5293"/>
    <n v="29"/>
    <n v="1"/>
    <n v="1"/>
    <x v="0"/>
    <n v="2"/>
    <x v="2"/>
    <n v="4"/>
    <n v="13"/>
    <x v="1"/>
  </r>
  <r>
    <n v="4266"/>
    <x v="39"/>
    <x v="0"/>
    <x v="1"/>
    <x v="2"/>
    <x v="4"/>
    <x v="2"/>
    <x v="2"/>
    <n v="5253"/>
    <n v="24"/>
    <n v="6"/>
    <n v="1"/>
    <x v="2"/>
    <n v="3"/>
    <x v="1"/>
    <n v="4"/>
    <n v="6"/>
    <x v="0"/>
  </r>
  <r>
    <n v="1333"/>
    <x v="17"/>
    <x v="0"/>
    <x v="1"/>
    <x v="5"/>
    <x v="3"/>
    <x v="0"/>
    <x v="1"/>
    <n v="3243"/>
    <n v="9"/>
    <n v="7"/>
    <n v="1"/>
    <x v="1"/>
    <n v="2"/>
    <x v="2"/>
    <n v="4"/>
    <n v="15"/>
    <x v="0"/>
  </r>
  <r>
    <n v="3496"/>
    <x v="10"/>
    <x v="0"/>
    <x v="2"/>
    <x v="5"/>
    <x v="3"/>
    <x v="2"/>
    <x v="2"/>
    <n v="12746"/>
    <n v="25"/>
    <n v="19"/>
    <n v="5"/>
    <x v="1"/>
    <n v="2"/>
    <x v="3"/>
    <n v="4"/>
    <n v="15"/>
    <x v="0"/>
  </r>
  <r>
    <n v="4908"/>
    <x v="11"/>
    <x v="0"/>
    <x v="1"/>
    <x v="8"/>
    <x v="4"/>
    <x v="2"/>
    <x v="0"/>
    <n v="4430"/>
    <n v="15"/>
    <n v="5"/>
    <n v="2"/>
    <x v="3"/>
    <n v="1"/>
    <x v="3"/>
    <n v="4"/>
    <n v="14"/>
    <x v="0"/>
  </r>
  <r>
    <n v="3068"/>
    <x v="14"/>
    <x v="0"/>
    <x v="2"/>
    <x v="8"/>
    <x v="2"/>
    <x v="2"/>
    <x v="0"/>
    <n v="13682"/>
    <n v="26"/>
    <n v="14"/>
    <n v="2"/>
    <x v="3"/>
    <n v="2"/>
    <x v="0"/>
    <n v="4"/>
    <n v="1"/>
    <x v="1"/>
  </r>
  <r>
    <n v="8758"/>
    <x v="26"/>
    <x v="1"/>
    <x v="2"/>
    <x v="2"/>
    <x v="0"/>
    <x v="1"/>
    <x v="0"/>
    <n v="4237"/>
    <n v="0"/>
    <n v="0"/>
    <n v="0"/>
    <x v="2"/>
    <n v="3"/>
    <x v="1"/>
    <n v="4"/>
    <n v="15"/>
    <x v="1"/>
  </r>
  <r>
    <n v="2874"/>
    <x v="14"/>
    <x v="0"/>
    <x v="1"/>
    <x v="5"/>
    <x v="0"/>
    <x v="1"/>
    <x v="0"/>
    <n v="12146"/>
    <n v="10"/>
    <n v="2"/>
    <n v="0"/>
    <x v="0"/>
    <n v="2"/>
    <x v="2"/>
    <n v="1"/>
    <n v="18"/>
    <x v="0"/>
  </r>
  <r>
    <n v="4571"/>
    <x v="3"/>
    <x v="0"/>
    <x v="1"/>
    <x v="7"/>
    <x v="3"/>
    <x v="0"/>
    <x v="2"/>
    <n v="17439"/>
    <n v="22"/>
    <n v="5"/>
    <n v="1"/>
    <x v="0"/>
    <n v="2"/>
    <x v="1"/>
    <n v="1"/>
    <n v="27"/>
    <x v="0"/>
  </r>
  <r>
    <n v="8619"/>
    <x v="15"/>
    <x v="0"/>
    <x v="2"/>
    <x v="0"/>
    <x v="4"/>
    <x v="0"/>
    <x v="0"/>
    <n v="3152"/>
    <n v="3"/>
    <n v="3"/>
    <n v="1"/>
    <x v="2"/>
    <n v="3"/>
    <x v="3"/>
    <n v="2"/>
    <n v="3"/>
    <x v="1"/>
  </r>
  <r>
    <n v="5198"/>
    <x v="27"/>
    <x v="0"/>
    <x v="2"/>
    <x v="1"/>
    <x v="2"/>
    <x v="0"/>
    <x v="2"/>
    <n v="6165"/>
    <n v="10"/>
    <n v="2"/>
    <n v="0"/>
    <x v="1"/>
    <n v="1"/>
    <x v="2"/>
    <n v="3"/>
    <n v="18"/>
    <x v="0"/>
  </r>
  <r>
    <n v="7043"/>
    <x v="40"/>
    <x v="0"/>
    <x v="1"/>
    <x v="2"/>
    <x v="4"/>
    <x v="0"/>
    <x v="0"/>
    <n v="10615"/>
    <n v="13"/>
    <n v="1"/>
    <n v="1"/>
    <x v="3"/>
    <n v="2"/>
    <x v="0"/>
    <n v="4"/>
    <n v="21"/>
    <x v="0"/>
  </r>
  <r>
    <n v="3749"/>
    <x v="33"/>
    <x v="0"/>
    <x v="2"/>
    <x v="1"/>
    <x v="2"/>
    <x v="2"/>
    <x v="0"/>
    <n v="12124"/>
    <n v="39"/>
    <n v="23"/>
    <n v="1"/>
    <x v="0"/>
    <n v="2"/>
    <x v="1"/>
    <n v="3"/>
    <n v="25"/>
    <x v="0"/>
  </r>
  <r>
    <n v="3683"/>
    <x v="41"/>
    <x v="0"/>
    <x v="2"/>
    <x v="8"/>
    <x v="1"/>
    <x v="1"/>
    <x v="2"/>
    <n v="15732"/>
    <n v="8"/>
    <n v="5"/>
    <n v="1"/>
    <x v="3"/>
    <n v="4"/>
    <x v="0"/>
    <n v="3"/>
    <n v="1"/>
    <x v="0"/>
  </r>
  <r>
    <n v="6096"/>
    <x v="28"/>
    <x v="1"/>
    <x v="2"/>
    <x v="6"/>
    <x v="0"/>
    <x v="2"/>
    <x v="0"/>
    <n v="3435"/>
    <n v="14"/>
    <n v="0"/>
    <n v="0"/>
    <x v="3"/>
    <n v="2"/>
    <x v="1"/>
    <n v="2"/>
    <n v="20"/>
    <x v="1"/>
  </r>
  <r>
    <n v="1420"/>
    <x v="12"/>
    <x v="1"/>
    <x v="2"/>
    <x v="0"/>
    <x v="0"/>
    <x v="0"/>
    <x v="2"/>
    <n v="15312"/>
    <n v="13"/>
    <n v="10"/>
    <n v="0"/>
    <x v="2"/>
    <n v="4"/>
    <x v="2"/>
    <n v="2"/>
    <n v="9"/>
    <x v="0"/>
  </r>
  <r>
    <n v="6111"/>
    <x v="10"/>
    <x v="1"/>
    <x v="1"/>
    <x v="0"/>
    <x v="2"/>
    <x v="0"/>
    <x v="2"/>
    <n v="13855"/>
    <n v="21"/>
    <n v="7"/>
    <n v="3"/>
    <x v="0"/>
    <n v="2"/>
    <x v="3"/>
    <n v="4"/>
    <n v="17"/>
    <x v="0"/>
  </r>
  <r>
    <n v="7149"/>
    <x v="9"/>
    <x v="0"/>
    <x v="0"/>
    <x v="5"/>
    <x v="2"/>
    <x v="0"/>
    <x v="0"/>
    <n v="4707"/>
    <n v="40"/>
    <n v="9"/>
    <n v="3"/>
    <x v="2"/>
    <n v="1"/>
    <x v="3"/>
    <n v="2"/>
    <n v="8"/>
    <x v="0"/>
  </r>
  <r>
    <n v="7498"/>
    <x v="19"/>
    <x v="1"/>
    <x v="2"/>
    <x v="4"/>
    <x v="0"/>
    <x v="0"/>
    <x v="0"/>
    <n v="16894"/>
    <n v="11"/>
    <n v="9"/>
    <n v="3"/>
    <x v="3"/>
    <n v="3"/>
    <x v="1"/>
    <n v="2"/>
    <n v="9"/>
    <x v="0"/>
  </r>
  <r>
    <n v="4249"/>
    <x v="20"/>
    <x v="0"/>
    <x v="2"/>
    <x v="2"/>
    <x v="4"/>
    <x v="0"/>
    <x v="0"/>
    <n v="18424"/>
    <n v="28"/>
    <n v="13"/>
    <n v="8"/>
    <x v="1"/>
    <n v="2"/>
    <x v="1"/>
    <n v="1"/>
    <n v="25"/>
    <x v="0"/>
  </r>
  <r>
    <n v="2245"/>
    <x v="23"/>
    <x v="1"/>
    <x v="1"/>
    <x v="6"/>
    <x v="0"/>
    <x v="2"/>
    <x v="2"/>
    <n v="8757"/>
    <n v="16"/>
    <n v="12"/>
    <n v="7"/>
    <x v="3"/>
    <n v="4"/>
    <x v="2"/>
    <n v="4"/>
    <n v="18"/>
    <x v="0"/>
  </r>
  <r>
    <n v="4978"/>
    <x v="8"/>
    <x v="1"/>
    <x v="0"/>
    <x v="5"/>
    <x v="0"/>
    <x v="0"/>
    <x v="2"/>
    <n v="9213"/>
    <n v="0"/>
    <n v="0"/>
    <n v="0"/>
    <x v="1"/>
    <n v="4"/>
    <x v="1"/>
    <n v="4"/>
    <n v="24"/>
    <x v="0"/>
  </r>
  <r>
    <n v="2669"/>
    <x v="25"/>
    <x v="1"/>
    <x v="1"/>
    <x v="8"/>
    <x v="4"/>
    <x v="0"/>
    <x v="0"/>
    <n v="7078"/>
    <n v="24"/>
    <n v="18"/>
    <n v="5"/>
    <x v="2"/>
    <n v="4"/>
    <x v="2"/>
    <n v="3"/>
    <n v="17"/>
    <x v="0"/>
  </r>
  <r>
    <n v="5941"/>
    <x v="0"/>
    <x v="1"/>
    <x v="1"/>
    <x v="7"/>
    <x v="4"/>
    <x v="1"/>
    <x v="0"/>
    <n v="11086"/>
    <n v="15"/>
    <n v="15"/>
    <n v="1"/>
    <x v="3"/>
    <n v="1"/>
    <x v="3"/>
    <n v="3"/>
    <n v="20"/>
    <x v="0"/>
  </r>
  <r>
    <n v="2983"/>
    <x v="34"/>
    <x v="1"/>
    <x v="0"/>
    <x v="4"/>
    <x v="2"/>
    <x v="0"/>
    <x v="2"/>
    <n v="6024"/>
    <n v="24"/>
    <n v="12"/>
    <n v="11"/>
    <x v="0"/>
    <n v="2"/>
    <x v="1"/>
    <n v="2"/>
    <n v="27"/>
    <x v="0"/>
  </r>
  <r>
    <n v="1672"/>
    <x v="17"/>
    <x v="1"/>
    <x v="1"/>
    <x v="0"/>
    <x v="4"/>
    <x v="2"/>
    <x v="1"/>
    <n v="5912"/>
    <n v="6"/>
    <n v="5"/>
    <n v="4"/>
    <x v="3"/>
    <n v="2"/>
    <x v="2"/>
    <n v="2"/>
    <n v="30"/>
    <x v="0"/>
  </r>
  <r>
    <n v="6688"/>
    <x v="17"/>
    <x v="0"/>
    <x v="0"/>
    <x v="5"/>
    <x v="2"/>
    <x v="0"/>
    <x v="1"/>
    <n v="5288"/>
    <n v="26"/>
    <n v="16"/>
    <n v="13"/>
    <x v="3"/>
    <n v="4"/>
    <x v="3"/>
    <n v="2"/>
    <n v="12"/>
    <x v="1"/>
  </r>
  <r>
    <n v="9728"/>
    <x v="12"/>
    <x v="0"/>
    <x v="2"/>
    <x v="4"/>
    <x v="1"/>
    <x v="0"/>
    <x v="2"/>
    <n v="17767"/>
    <n v="36"/>
    <n v="13"/>
    <n v="2"/>
    <x v="2"/>
    <n v="1"/>
    <x v="3"/>
    <n v="2"/>
    <n v="9"/>
    <x v="0"/>
  </r>
  <r>
    <n v="8018"/>
    <x v="24"/>
    <x v="1"/>
    <x v="1"/>
    <x v="8"/>
    <x v="0"/>
    <x v="0"/>
    <x v="0"/>
    <n v="12605"/>
    <n v="5"/>
    <n v="3"/>
    <n v="0"/>
    <x v="3"/>
    <n v="1"/>
    <x v="2"/>
    <n v="1"/>
    <n v="19"/>
    <x v="0"/>
  </r>
  <r>
    <n v="7071"/>
    <x v="25"/>
    <x v="0"/>
    <x v="0"/>
    <x v="7"/>
    <x v="3"/>
    <x v="0"/>
    <x v="0"/>
    <n v="4371"/>
    <n v="6"/>
    <n v="1"/>
    <n v="0"/>
    <x v="1"/>
    <n v="3"/>
    <x v="1"/>
    <n v="4"/>
    <n v="25"/>
    <x v="0"/>
  </r>
  <r>
    <n v="2129"/>
    <x v="19"/>
    <x v="1"/>
    <x v="2"/>
    <x v="3"/>
    <x v="3"/>
    <x v="0"/>
    <x v="0"/>
    <n v="14836"/>
    <n v="25"/>
    <n v="12"/>
    <n v="9"/>
    <x v="0"/>
    <n v="3"/>
    <x v="2"/>
    <n v="1"/>
    <n v="1"/>
    <x v="0"/>
  </r>
  <r>
    <n v="9289"/>
    <x v="30"/>
    <x v="0"/>
    <x v="0"/>
    <x v="8"/>
    <x v="1"/>
    <x v="1"/>
    <x v="0"/>
    <n v="11144"/>
    <n v="23"/>
    <n v="14"/>
    <n v="9"/>
    <x v="1"/>
    <n v="4"/>
    <x v="3"/>
    <n v="1"/>
    <n v="21"/>
    <x v="0"/>
  </r>
  <r>
    <n v="6590"/>
    <x v="21"/>
    <x v="0"/>
    <x v="1"/>
    <x v="3"/>
    <x v="2"/>
    <x v="2"/>
    <x v="1"/>
    <n v="13666"/>
    <n v="28"/>
    <n v="7"/>
    <n v="7"/>
    <x v="1"/>
    <n v="1"/>
    <x v="2"/>
    <n v="4"/>
    <n v="30"/>
    <x v="0"/>
  </r>
  <r>
    <n v="1207"/>
    <x v="20"/>
    <x v="0"/>
    <x v="1"/>
    <x v="2"/>
    <x v="3"/>
    <x v="2"/>
    <x v="0"/>
    <n v="9392"/>
    <n v="9"/>
    <n v="8"/>
    <n v="8"/>
    <x v="0"/>
    <n v="2"/>
    <x v="1"/>
    <n v="1"/>
    <n v="10"/>
    <x v="0"/>
  </r>
  <r>
    <n v="7882"/>
    <x v="14"/>
    <x v="1"/>
    <x v="0"/>
    <x v="5"/>
    <x v="2"/>
    <x v="1"/>
    <x v="0"/>
    <n v="10893"/>
    <n v="15"/>
    <n v="6"/>
    <n v="1"/>
    <x v="0"/>
    <n v="1"/>
    <x v="1"/>
    <n v="1"/>
    <n v="6"/>
    <x v="0"/>
  </r>
  <r>
    <n v="9031"/>
    <x v="21"/>
    <x v="1"/>
    <x v="2"/>
    <x v="1"/>
    <x v="3"/>
    <x v="2"/>
    <x v="1"/>
    <n v="18607"/>
    <n v="7"/>
    <n v="2"/>
    <n v="2"/>
    <x v="1"/>
    <n v="1"/>
    <x v="2"/>
    <n v="2"/>
    <n v="30"/>
    <x v="0"/>
  </r>
  <r>
    <n v="2729"/>
    <x v="38"/>
    <x v="0"/>
    <x v="1"/>
    <x v="3"/>
    <x v="4"/>
    <x v="2"/>
    <x v="0"/>
    <n v="15505"/>
    <n v="35"/>
    <n v="27"/>
    <n v="25"/>
    <x v="2"/>
    <n v="2"/>
    <x v="2"/>
    <n v="1"/>
    <n v="10"/>
    <x v="1"/>
  </r>
  <r>
    <n v="8102"/>
    <x v="23"/>
    <x v="1"/>
    <x v="1"/>
    <x v="1"/>
    <x v="2"/>
    <x v="2"/>
    <x v="2"/>
    <n v="15050"/>
    <n v="8"/>
    <n v="5"/>
    <n v="3"/>
    <x v="0"/>
    <n v="3"/>
    <x v="0"/>
    <n v="2"/>
    <n v="28"/>
    <x v="0"/>
  </r>
  <r>
    <n v="6934"/>
    <x v="19"/>
    <x v="1"/>
    <x v="2"/>
    <x v="4"/>
    <x v="1"/>
    <x v="2"/>
    <x v="0"/>
    <n v="10279"/>
    <n v="6"/>
    <n v="3"/>
    <n v="0"/>
    <x v="1"/>
    <n v="3"/>
    <x v="3"/>
    <n v="3"/>
    <n v="27"/>
    <x v="0"/>
  </r>
  <r>
    <n v="8532"/>
    <x v="26"/>
    <x v="0"/>
    <x v="1"/>
    <x v="0"/>
    <x v="0"/>
    <x v="2"/>
    <x v="0"/>
    <n v="4125"/>
    <n v="38"/>
    <n v="20"/>
    <n v="9"/>
    <x v="0"/>
    <n v="3"/>
    <x v="1"/>
    <n v="2"/>
    <n v="16"/>
    <x v="0"/>
  </r>
  <r>
    <n v="3506"/>
    <x v="33"/>
    <x v="0"/>
    <x v="2"/>
    <x v="4"/>
    <x v="0"/>
    <x v="2"/>
    <x v="0"/>
    <n v="10375"/>
    <n v="3"/>
    <n v="1"/>
    <n v="1"/>
    <x v="1"/>
    <n v="3"/>
    <x v="3"/>
    <n v="1"/>
    <n v="18"/>
    <x v="0"/>
  </r>
  <r>
    <n v="8135"/>
    <x v="19"/>
    <x v="1"/>
    <x v="2"/>
    <x v="2"/>
    <x v="4"/>
    <x v="0"/>
    <x v="0"/>
    <n v="12274"/>
    <n v="18"/>
    <n v="6"/>
    <n v="5"/>
    <x v="1"/>
    <n v="1"/>
    <x v="3"/>
    <n v="3"/>
    <n v="25"/>
    <x v="0"/>
  </r>
  <r>
    <n v="3885"/>
    <x v="5"/>
    <x v="1"/>
    <x v="2"/>
    <x v="4"/>
    <x v="1"/>
    <x v="0"/>
    <x v="2"/>
    <n v="17479"/>
    <n v="30"/>
    <n v="9"/>
    <n v="2"/>
    <x v="2"/>
    <n v="2"/>
    <x v="3"/>
    <n v="1"/>
    <n v="12"/>
    <x v="0"/>
  </r>
  <r>
    <n v="9548"/>
    <x v="16"/>
    <x v="0"/>
    <x v="1"/>
    <x v="4"/>
    <x v="4"/>
    <x v="1"/>
    <x v="0"/>
    <n v="8512"/>
    <n v="3"/>
    <n v="0"/>
    <n v="0"/>
    <x v="1"/>
    <n v="2"/>
    <x v="0"/>
    <n v="1"/>
    <n v="17"/>
    <x v="0"/>
  </r>
  <r>
    <n v="5425"/>
    <x v="28"/>
    <x v="1"/>
    <x v="0"/>
    <x v="2"/>
    <x v="0"/>
    <x v="0"/>
    <x v="0"/>
    <n v="6892"/>
    <n v="15"/>
    <n v="12"/>
    <n v="7"/>
    <x v="3"/>
    <n v="2"/>
    <x v="1"/>
    <n v="1"/>
    <n v="25"/>
    <x v="0"/>
  </r>
  <r>
    <n v="9817"/>
    <x v="4"/>
    <x v="1"/>
    <x v="2"/>
    <x v="5"/>
    <x v="3"/>
    <x v="0"/>
    <x v="0"/>
    <n v="6932"/>
    <n v="7"/>
    <n v="1"/>
    <n v="0"/>
    <x v="1"/>
    <n v="2"/>
    <x v="0"/>
    <n v="4"/>
    <n v="9"/>
    <x v="0"/>
  </r>
  <r>
    <n v="8921"/>
    <x v="41"/>
    <x v="0"/>
    <x v="2"/>
    <x v="5"/>
    <x v="4"/>
    <x v="1"/>
    <x v="2"/>
    <n v="7103"/>
    <n v="6"/>
    <n v="2"/>
    <n v="0"/>
    <x v="2"/>
    <n v="4"/>
    <x v="0"/>
    <n v="4"/>
    <n v="18"/>
    <x v="0"/>
  </r>
  <r>
    <n v="8616"/>
    <x v="15"/>
    <x v="1"/>
    <x v="0"/>
    <x v="6"/>
    <x v="1"/>
    <x v="2"/>
    <x v="0"/>
    <n v="7066"/>
    <n v="13"/>
    <n v="10"/>
    <n v="1"/>
    <x v="2"/>
    <n v="2"/>
    <x v="0"/>
    <n v="4"/>
    <n v="26"/>
    <x v="0"/>
  </r>
  <r>
    <n v="8136"/>
    <x v="10"/>
    <x v="0"/>
    <x v="1"/>
    <x v="1"/>
    <x v="0"/>
    <x v="0"/>
    <x v="2"/>
    <n v="11413"/>
    <n v="2"/>
    <n v="0"/>
    <n v="0"/>
    <x v="3"/>
    <n v="3"/>
    <x v="3"/>
    <n v="4"/>
    <n v="22"/>
    <x v="1"/>
  </r>
  <r>
    <n v="5397"/>
    <x v="17"/>
    <x v="0"/>
    <x v="1"/>
    <x v="0"/>
    <x v="1"/>
    <x v="1"/>
    <x v="1"/>
    <n v="7582"/>
    <n v="36"/>
    <n v="31"/>
    <n v="20"/>
    <x v="3"/>
    <n v="2"/>
    <x v="0"/>
    <n v="1"/>
    <n v="8"/>
    <x v="1"/>
  </r>
  <r>
    <n v="6280"/>
    <x v="34"/>
    <x v="1"/>
    <x v="0"/>
    <x v="4"/>
    <x v="1"/>
    <x v="2"/>
    <x v="2"/>
    <n v="10079"/>
    <n v="37"/>
    <n v="22"/>
    <n v="8"/>
    <x v="2"/>
    <n v="4"/>
    <x v="0"/>
    <n v="3"/>
    <n v="9"/>
    <x v="0"/>
  </r>
  <r>
    <n v="5022"/>
    <x v="3"/>
    <x v="1"/>
    <x v="2"/>
    <x v="8"/>
    <x v="3"/>
    <x v="2"/>
    <x v="2"/>
    <n v="16937"/>
    <n v="9"/>
    <n v="8"/>
    <n v="3"/>
    <x v="0"/>
    <n v="3"/>
    <x v="3"/>
    <n v="3"/>
    <n v="19"/>
    <x v="0"/>
  </r>
  <r>
    <n v="2419"/>
    <x v="1"/>
    <x v="0"/>
    <x v="2"/>
    <x v="4"/>
    <x v="3"/>
    <x v="1"/>
    <x v="0"/>
    <n v="15417"/>
    <n v="1"/>
    <n v="0"/>
    <n v="0"/>
    <x v="3"/>
    <n v="1"/>
    <x v="0"/>
    <n v="4"/>
    <n v="3"/>
    <x v="0"/>
  </r>
  <r>
    <n v="5569"/>
    <x v="23"/>
    <x v="1"/>
    <x v="2"/>
    <x v="0"/>
    <x v="0"/>
    <x v="0"/>
    <x v="2"/>
    <n v="11966"/>
    <n v="0"/>
    <n v="0"/>
    <n v="0"/>
    <x v="2"/>
    <n v="4"/>
    <x v="0"/>
    <n v="1"/>
    <n v="6"/>
    <x v="0"/>
  </r>
  <r>
    <n v="8385"/>
    <x v="17"/>
    <x v="1"/>
    <x v="0"/>
    <x v="6"/>
    <x v="3"/>
    <x v="2"/>
    <x v="1"/>
    <n v="12240"/>
    <n v="35"/>
    <n v="17"/>
    <n v="3"/>
    <x v="0"/>
    <n v="2"/>
    <x v="2"/>
    <n v="4"/>
    <n v="6"/>
    <x v="0"/>
  </r>
  <r>
    <n v="4995"/>
    <x v="7"/>
    <x v="1"/>
    <x v="2"/>
    <x v="4"/>
    <x v="3"/>
    <x v="0"/>
    <x v="0"/>
    <n v="19828"/>
    <n v="9"/>
    <n v="2"/>
    <n v="0"/>
    <x v="1"/>
    <n v="3"/>
    <x v="0"/>
    <n v="3"/>
    <n v="23"/>
    <x v="0"/>
  </r>
  <r>
    <n v="8613"/>
    <x v="38"/>
    <x v="1"/>
    <x v="1"/>
    <x v="5"/>
    <x v="0"/>
    <x v="1"/>
    <x v="0"/>
    <n v="14599"/>
    <n v="29"/>
    <n v="16"/>
    <n v="9"/>
    <x v="3"/>
    <n v="4"/>
    <x v="3"/>
    <n v="3"/>
    <n v="21"/>
    <x v="0"/>
  </r>
  <r>
    <n v="6511"/>
    <x v="17"/>
    <x v="1"/>
    <x v="2"/>
    <x v="8"/>
    <x v="2"/>
    <x v="0"/>
    <x v="1"/>
    <n v="10865"/>
    <n v="5"/>
    <n v="1"/>
    <n v="0"/>
    <x v="0"/>
    <n v="3"/>
    <x v="1"/>
    <n v="1"/>
    <n v="14"/>
    <x v="0"/>
  </r>
  <r>
    <n v="1470"/>
    <x v="12"/>
    <x v="1"/>
    <x v="2"/>
    <x v="6"/>
    <x v="1"/>
    <x v="2"/>
    <x v="2"/>
    <n v="7085"/>
    <n v="25"/>
    <n v="0"/>
    <n v="0"/>
    <x v="0"/>
    <n v="4"/>
    <x v="2"/>
    <n v="2"/>
    <n v="24"/>
    <x v="0"/>
  </r>
  <r>
    <n v="9098"/>
    <x v="15"/>
    <x v="0"/>
    <x v="1"/>
    <x v="5"/>
    <x v="0"/>
    <x v="2"/>
    <x v="0"/>
    <n v="10375"/>
    <n v="11"/>
    <n v="1"/>
    <n v="1"/>
    <x v="2"/>
    <n v="3"/>
    <x v="0"/>
    <n v="4"/>
    <n v="16"/>
    <x v="0"/>
  </r>
  <r>
    <n v="6325"/>
    <x v="35"/>
    <x v="0"/>
    <x v="2"/>
    <x v="1"/>
    <x v="1"/>
    <x v="0"/>
    <x v="0"/>
    <n v="12504"/>
    <n v="19"/>
    <n v="15"/>
    <n v="9"/>
    <x v="3"/>
    <n v="2"/>
    <x v="0"/>
    <n v="4"/>
    <n v="7"/>
    <x v="0"/>
  </r>
  <r>
    <n v="3979"/>
    <x v="4"/>
    <x v="0"/>
    <x v="2"/>
    <x v="5"/>
    <x v="2"/>
    <x v="1"/>
    <x v="0"/>
    <n v="3193"/>
    <n v="39"/>
    <n v="29"/>
    <n v="10"/>
    <x v="3"/>
    <n v="3"/>
    <x v="0"/>
    <n v="1"/>
    <n v="12"/>
    <x v="0"/>
  </r>
  <r>
    <n v="8988"/>
    <x v="22"/>
    <x v="1"/>
    <x v="2"/>
    <x v="7"/>
    <x v="2"/>
    <x v="1"/>
    <x v="2"/>
    <n v="19123"/>
    <n v="12"/>
    <n v="1"/>
    <n v="0"/>
    <x v="1"/>
    <n v="1"/>
    <x v="1"/>
    <n v="1"/>
    <n v="5"/>
    <x v="0"/>
  </r>
  <r>
    <n v="4475"/>
    <x v="18"/>
    <x v="0"/>
    <x v="2"/>
    <x v="2"/>
    <x v="3"/>
    <x v="1"/>
    <x v="1"/>
    <n v="14943"/>
    <n v="27"/>
    <n v="5"/>
    <n v="4"/>
    <x v="3"/>
    <n v="1"/>
    <x v="1"/>
    <n v="4"/>
    <n v="6"/>
    <x v="1"/>
  </r>
  <r>
    <n v="6813"/>
    <x v="19"/>
    <x v="0"/>
    <x v="2"/>
    <x v="1"/>
    <x v="2"/>
    <x v="0"/>
    <x v="0"/>
    <n v="12335"/>
    <n v="2"/>
    <n v="0"/>
    <n v="0"/>
    <x v="1"/>
    <n v="3"/>
    <x v="0"/>
    <n v="2"/>
    <n v="22"/>
    <x v="1"/>
  </r>
  <r>
    <n v="5232"/>
    <x v="20"/>
    <x v="1"/>
    <x v="0"/>
    <x v="2"/>
    <x v="4"/>
    <x v="2"/>
    <x v="0"/>
    <n v="19238"/>
    <n v="8"/>
    <n v="5"/>
    <n v="3"/>
    <x v="1"/>
    <n v="2"/>
    <x v="0"/>
    <n v="1"/>
    <n v="26"/>
    <x v="1"/>
  </r>
  <r>
    <n v="6576"/>
    <x v="34"/>
    <x v="1"/>
    <x v="1"/>
    <x v="7"/>
    <x v="0"/>
    <x v="0"/>
    <x v="2"/>
    <n v="14211"/>
    <n v="27"/>
    <n v="19"/>
    <n v="0"/>
    <x v="1"/>
    <n v="4"/>
    <x v="2"/>
    <n v="3"/>
    <n v="16"/>
    <x v="1"/>
  </r>
  <r>
    <n v="5581"/>
    <x v="19"/>
    <x v="0"/>
    <x v="1"/>
    <x v="4"/>
    <x v="1"/>
    <x v="0"/>
    <x v="0"/>
    <n v="11174"/>
    <n v="17"/>
    <n v="3"/>
    <n v="2"/>
    <x v="2"/>
    <n v="4"/>
    <x v="3"/>
    <n v="4"/>
    <n v="23"/>
    <x v="0"/>
  </r>
  <r>
    <n v="5526"/>
    <x v="41"/>
    <x v="0"/>
    <x v="0"/>
    <x v="4"/>
    <x v="0"/>
    <x v="0"/>
    <x v="2"/>
    <n v="7335"/>
    <n v="25"/>
    <n v="1"/>
    <n v="1"/>
    <x v="2"/>
    <n v="2"/>
    <x v="1"/>
    <n v="1"/>
    <n v="20"/>
    <x v="1"/>
  </r>
  <r>
    <n v="1166"/>
    <x v="5"/>
    <x v="1"/>
    <x v="2"/>
    <x v="6"/>
    <x v="3"/>
    <x v="2"/>
    <x v="2"/>
    <n v="10583"/>
    <n v="14"/>
    <n v="5"/>
    <n v="3"/>
    <x v="1"/>
    <n v="1"/>
    <x v="1"/>
    <n v="1"/>
    <n v="10"/>
    <x v="1"/>
  </r>
  <r>
    <n v="9464"/>
    <x v="35"/>
    <x v="1"/>
    <x v="2"/>
    <x v="2"/>
    <x v="0"/>
    <x v="1"/>
    <x v="0"/>
    <n v="4558"/>
    <n v="11"/>
    <n v="0"/>
    <n v="0"/>
    <x v="0"/>
    <n v="3"/>
    <x v="3"/>
    <n v="3"/>
    <n v="16"/>
    <x v="0"/>
  </r>
  <r>
    <n v="4130"/>
    <x v="38"/>
    <x v="0"/>
    <x v="2"/>
    <x v="4"/>
    <x v="3"/>
    <x v="1"/>
    <x v="0"/>
    <n v="14913"/>
    <n v="21"/>
    <n v="9"/>
    <n v="1"/>
    <x v="0"/>
    <n v="1"/>
    <x v="3"/>
    <n v="3"/>
    <n v="12"/>
    <x v="0"/>
  </r>
  <r>
    <n v="2402"/>
    <x v="35"/>
    <x v="1"/>
    <x v="0"/>
    <x v="0"/>
    <x v="0"/>
    <x v="2"/>
    <x v="0"/>
    <n v="15584"/>
    <n v="5"/>
    <n v="0"/>
    <n v="0"/>
    <x v="0"/>
    <n v="1"/>
    <x v="3"/>
    <n v="2"/>
    <n v="23"/>
    <x v="0"/>
  </r>
  <r>
    <n v="4954"/>
    <x v="41"/>
    <x v="0"/>
    <x v="1"/>
    <x v="3"/>
    <x v="3"/>
    <x v="2"/>
    <x v="2"/>
    <n v="18538"/>
    <n v="12"/>
    <n v="8"/>
    <n v="2"/>
    <x v="0"/>
    <n v="2"/>
    <x v="3"/>
    <n v="4"/>
    <n v="18"/>
    <x v="0"/>
  </r>
  <r>
    <n v="4937"/>
    <x v="14"/>
    <x v="1"/>
    <x v="2"/>
    <x v="5"/>
    <x v="2"/>
    <x v="1"/>
    <x v="0"/>
    <n v="5218"/>
    <n v="30"/>
    <n v="13"/>
    <n v="8"/>
    <x v="0"/>
    <n v="2"/>
    <x v="2"/>
    <n v="2"/>
    <n v="10"/>
    <x v="1"/>
  </r>
  <r>
    <n v="8800"/>
    <x v="16"/>
    <x v="0"/>
    <x v="1"/>
    <x v="1"/>
    <x v="4"/>
    <x v="1"/>
    <x v="0"/>
    <n v="19825"/>
    <n v="4"/>
    <n v="1"/>
    <n v="1"/>
    <x v="1"/>
    <n v="4"/>
    <x v="1"/>
    <n v="3"/>
    <n v="7"/>
    <x v="1"/>
  </r>
  <r>
    <n v="9041"/>
    <x v="3"/>
    <x v="0"/>
    <x v="1"/>
    <x v="7"/>
    <x v="1"/>
    <x v="1"/>
    <x v="2"/>
    <n v="19509"/>
    <n v="33"/>
    <n v="16"/>
    <n v="9"/>
    <x v="2"/>
    <n v="3"/>
    <x v="2"/>
    <n v="1"/>
    <n v="6"/>
    <x v="0"/>
  </r>
  <r>
    <n v="8342"/>
    <x v="7"/>
    <x v="0"/>
    <x v="2"/>
    <x v="7"/>
    <x v="0"/>
    <x v="1"/>
    <x v="0"/>
    <n v="7357"/>
    <n v="17"/>
    <n v="1"/>
    <n v="0"/>
    <x v="2"/>
    <n v="1"/>
    <x v="0"/>
    <n v="3"/>
    <n v="21"/>
    <x v="0"/>
  </r>
  <r>
    <n v="1282"/>
    <x v="35"/>
    <x v="1"/>
    <x v="0"/>
    <x v="6"/>
    <x v="3"/>
    <x v="2"/>
    <x v="0"/>
    <n v="7378"/>
    <n v="26"/>
    <n v="19"/>
    <n v="9"/>
    <x v="3"/>
    <n v="1"/>
    <x v="0"/>
    <n v="3"/>
    <n v="8"/>
    <x v="0"/>
  </r>
  <r>
    <n v="2524"/>
    <x v="6"/>
    <x v="0"/>
    <x v="2"/>
    <x v="7"/>
    <x v="1"/>
    <x v="2"/>
    <x v="1"/>
    <n v="6487"/>
    <n v="24"/>
    <n v="20"/>
    <n v="8"/>
    <x v="2"/>
    <n v="4"/>
    <x v="3"/>
    <n v="3"/>
    <n v="9"/>
    <x v="0"/>
  </r>
  <r>
    <n v="5820"/>
    <x v="0"/>
    <x v="1"/>
    <x v="0"/>
    <x v="5"/>
    <x v="0"/>
    <x v="2"/>
    <x v="0"/>
    <n v="17218"/>
    <n v="23"/>
    <n v="4"/>
    <n v="3"/>
    <x v="0"/>
    <n v="4"/>
    <x v="3"/>
    <n v="4"/>
    <n v="6"/>
    <x v="0"/>
  </r>
  <r>
    <n v="4630"/>
    <x v="22"/>
    <x v="0"/>
    <x v="1"/>
    <x v="5"/>
    <x v="0"/>
    <x v="2"/>
    <x v="2"/>
    <n v="12242"/>
    <n v="1"/>
    <n v="1"/>
    <n v="0"/>
    <x v="2"/>
    <n v="4"/>
    <x v="3"/>
    <n v="1"/>
    <n v="5"/>
    <x v="1"/>
  </r>
  <r>
    <n v="7625"/>
    <x v="13"/>
    <x v="1"/>
    <x v="1"/>
    <x v="2"/>
    <x v="2"/>
    <x v="2"/>
    <x v="1"/>
    <n v="7498"/>
    <n v="0"/>
    <n v="0"/>
    <n v="0"/>
    <x v="1"/>
    <n v="1"/>
    <x v="0"/>
    <n v="1"/>
    <n v="25"/>
    <x v="0"/>
  </r>
  <r>
    <n v="4986"/>
    <x v="10"/>
    <x v="0"/>
    <x v="0"/>
    <x v="8"/>
    <x v="3"/>
    <x v="0"/>
    <x v="2"/>
    <n v="3442"/>
    <n v="0"/>
    <n v="0"/>
    <n v="0"/>
    <x v="0"/>
    <n v="2"/>
    <x v="3"/>
    <n v="4"/>
    <n v="25"/>
    <x v="0"/>
  </r>
  <r>
    <n v="6016"/>
    <x v="9"/>
    <x v="0"/>
    <x v="2"/>
    <x v="3"/>
    <x v="4"/>
    <x v="0"/>
    <x v="0"/>
    <n v="10989"/>
    <n v="3"/>
    <n v="2"/>
    <n v="2"/>
    <x v="0"/>
    <n v="1"/>
    <x v="0"/>
    <n v="1"/>
    <n v="18"/>
    <x v="0"/>
  </r>
  <r>
    <n v="7046"/>
    <x v="1"/>
    <x v="1"/>
    <x v="0"/>
    <x v="7"/>
    <x v="0"/>
    <x v="0"/>
    <x v="0"/>
    <n v="10427"/>
    <n v="27"/>
    <n v="12"/>
    <n v="2"/>
    <x v="3"/>
    <n v="3"/>
    <x v="3"/>
    <n v="4"/>
    <n v="22"/>
    <x v="0"/>
  </r>
  <r>
    <n v="8753"/>
    <x v="39"/>
    <x v="1"/>
    <x v="0"/>
    <x v="8"/>
    <x v="0"/>
    <x v="0"/>
    <x v="2"/>
    <n v="12234"/>
    <n v="22"/>
    <n v="2"/>
    <n v="2"/>
    <x v="3"/>
    <n v="1"/>
    <x v="2"/>
    <n v="1"/>
    <n v="29"/>
    <x v="1"/>
  </r>
  <r>
    <n v="9698"/>
    <x v="34"/>
    <x v="0"/>
    <x v="2"/>
    <x v="6"/>
    <x v="3"/>
    <x v="2"/>
    <x v="2"/>
    <n v="8942"/>
    <n v="27"/>
    <n v="4"/>
    <n v="2"/>
    <x v="3"/>
    <n v="3"/>
    <x v="0"/>
    <n v="3"/>
    <n v="30"/>
    <x v="0"/>
  </r>
  <r>
    <n v="6632"/>
    <x v="35"/>
    <x v="1"/>
    <x v="1"/>
    <x v="8"/>
    <x v="2"/>
    <x v="0"/>
    <x v="0"/>
    <n v="7803"/>
    <n v="20"/>
    <n v="4"/>
    <n v="3"/>
    <x v="1"/>
    <n v="4"/>
    <x v="0"/>
    <n v="1"/>
    <n v="19"/>
    <x v="0"/>
  </r>
  <r>
    <n v="7971"/>
    <x v="6"/>
    <x v="0"/>
    <x v="0"/>
    <x v="3"/>
    <x v="0"/>
    <x v="0"/>
    <x v="1"/>
    <n v="15616"/>
    <n v="22"/>
    <n v="10"/>
    <n v="7"/>
    <x v="1"/>
    <n v="4"/>
    <x v="1"/>
    <n v="3"/>
    <n v="5"/>
    <x v="0"/>
  </r>
  <r>
    <n v="6419"/>
    <x v="4"/>
    <x v="0"/>
    <x v="2"/>
    <x v="2"/>
    <x v="1"/>
    <x v="1"/>
    <x v="0"/>
    <n v="19141"/>
    <n v="34"/>
    <n v="34"/>
    <n v="14"/>
    <x v="1"/>
    <n v="1"/>
    <x v="1"/>
    <n v="2"/>
    <n v="23"/>
    <x v="1"/>
  </r>
  <r>
    <n v="6764"/>
    <x v="35"/>
    <x v="0"/>
    <x v="0"/>
    <x v="7"/>
    <x v="3"/>
    <x v="2"/>
    <x v="0"/>
    <n v="18529"/>
    <n v="8"/>
    <n v="1"/>
    <n v="0"/>
    <x v="3"/>
    <n v="3"/>
    <x v="3"/>
    <n v="3"/>
    <n v="15"/>
    <x v="1"/>
  </r>
  <r>
    <n v="8434"/>
    <x v="14"/>
    <x v="1"/>
    <x v="0"/>
    <x v="1"/>
    <x v="0"/>
    <x v="0"/>
    <x v="0"/>
    <n v="7515"/>
    <n v="7"/>
    <n v="2"/>
    <n v="1"/>
    <x v="0"/>
    <n v="4"/>
    <x v="2"/>
    <n v="1"/>
    <n v="23"/>
    <x v="1"/>
  </r>
  <r>
    <n v="5438"/>
    <x v="28"/>
    <x v="0"/>
    <x v="2"/>
    <x v="4"/>
    <x v="2"/>
    <x v="0"/>
    <x v="0"/>
    <n v="14968"/>
    <n v="9"/>
    <n v="1"/>
    <n v="0"/>
    <x v="0"/>
    <n v="1"/>
    <x v="1"/>
    <n v="2"/>
    <n v="25"/>
    <x v="1"/>
  </r>
  <r>
    <n v="6023"/>
    <x v="12"/>
    <x v="1"/>
    <x v="2"/>
    <x v="2"/>
    <x v="3"/>
    <x v="1"/>
    <x v="2"/>
    <n v="3432"/>
    <n v="18"/>
    <n v="3"/>
    <n v="1"/>
    <x v="0"/>
    <n v="1"/>
    <x v="3"/>
    <n v="2"/>
    <n v="1"/>
    <x v="0"/>
  </r>
  <r>
    <n v="5118"/>
    <x v="19"/>
    <x v="1"/>
    <x v="1"/>
    <x v="0"/>
    <x v="1"/>
    <x v="2"/>
    <x v="0"/>
    <n v="13028"/>
    <n v="14"/>
    <n v="6"/>
    <n v="1"/>
    <x v="3"/>
    <n v="1"/>
    <x v="1"/>
    <n v="2"/>
    <n v="24"/>
    <x v="0"/>
  </r>
  <r>
    <n v="4777"/>
    <x v="40"/>
    <x v="0"/>
    <x v="0"/>
    <x v="2"/>
    <x v="0"/>
    <x v="2"/>
    <x v="0"/>
    <n v="5529"/>
    <n v="29"/>
    <n v="15"/>
    <n v="10"/>
    <x v="1"/>
    <n v="4"/>
    <x v="3"/>
    <n v="1"/>
    <n v="26"/>
    <x v="0"/>
  </r>
  <r>
    <n v="2976"/>
    <x v="19"/>
    <x v="0"/>
    <x v="2"/>
    <x v="8"/>
    <x v="2"/>
    <x v="0"/>
    <x v="0"/>
    <n v="14885"/>
    <n v="38"/>
    <n v="21"/>
    <n v="0"/>
    <x v="2"/>
    <n v="3"/>
    <x v="3"/>
    <n v="1"/>
    <n v="3"/>
    <x v="0"/>
  </r>
  <r>
    <n v="4155"/>
    <x v="36"/>
    <x v="1"/>
    <x v="0"/>
    <x v="6"/>
    <x v="0"/>
    <x v="2"/>
    <x v="2"/>
    <n v="4060"/>
    <n v="15"/>
    <n v="8"/>
    <n v="1"/>
    <x v="0"/>
    <n v="4"/>
    <x v="0"/>
    <n v="1"/>
    <n v="11"/>
    <x v="1"/>
  </r>
  <r>
    <n v="6169"/>
    <x v="17"/>
    <x v="0"/>
    <x v="2"/>
    <x v="0"/>
    <x v="4"/>
    <x v="2"/>
    <x v="1"/>
    <n v="9385"/>
    <n v="20"/>
    <n v="12"/>
    <n v="11"/>
    <x v="3"/>
    <n v="2"/>
    <x v="0"/>
    <n v="3"/>
    <n v="14"/>
    <x v="0"/>
  </r>
  <r>
    <n v="2958"/>
    <x v="1"/>
    <x v="0"/>
    <x v="1"/>
    <x v="4"/>
    <x v="2"/>
    <x v="2"/>
    <x v="0"/>
    <n v="15521"/>
    <n v="30"/>
    <n v="18"/>
    <n v="1"/>
    <x v="3"/>
    <n v="2"/>
    <x v="3"/>
    <n v="4"/>
    <n v="3"/>
    <x v="0"/>
  </r>
  <r>
    <n v="9779"/>
    <x v="23"/>
    <x v="0"/>
    <x v="0"/>
    <x v="4"/>
    <x v="0"/>
    <x v="2"/>
    <x v="2"/>
    <n v="19918"/>
    <n v="38"/>
    <n v="33"/>
    <n v="21"/>
    <x v="1"/>
    <n v="2"/>
    <x v="2"/>
    <n v="3"/>
    <n v="12"/>
    <x v="0"/>
  </r>
  <r>
    <n v="4033"/>
    <x v="19"/>
    <x v="0"/>
    <x v="1"/>
    <x v="2"/>
    <x v="0"/>
    <x v="0"/>
    <x v="0"/>
    <n v="5457"/>
    <n v="9"/>
    <n v="9"/>
    <n v="7"/>
    <x v="0"/>
    <n v="1"/>
    <x v="3"/>
    <n v="3"/>
    <n v="18"/>
    <x v="0"/>
  </r>
  <r>
    <n v="4138"/>
    <x v="23"/>
    <x v="1"/>
    <x v="0"/>
    <x v="5"/>
    <x v="3"/>
    <x v="0"/>
    <x v="2"/>
    <n v="12686"/>
    <n v="10"/>
    <n v="1"/>
    <n v="1"/>
    <x v="3"/>
    <n v="3"/>
    <x v="0"/>
    <n v="1"/>
    <n v="6"/>
    <x v="0"/>
  </r>
  <r>
    <n v="4545"/>
    <x v="26"/>
    <x v="1"/>
    <x v="2"/>
    <x v="0"/>
    <x v="4"/>
    <x v="2"/>
    <x v="0"/>
    <n v="7602"/>
    <n v="7"/>
    <n v="7"/>
    <n v="0"/>
    <x v="3"/>
    <n v="3"/>
    <x v="1"/>
    <n v="4"/>
    <n v="28"/>
    <x v="0"/>
  </r>
  <r>
    <n v="8933"/>
    <x v="12"/>
    <x v="1"/>
    <x v="2"/>
    <x v="6"/>
    <x v="1"/>
    <x v="1"/>
    <x v="2"/>
    <n v="15244"/>
    <n v="5"/>
    <n v="5"/>
    <n v="3"/>
    <x v="1"/>
    <n v="3"/>
    <x v="0"/>
    <n v="1"/>
    <n v="24"/>
    <x v="0"/>
  </r>
  <r>
    <n v="5530"/>
    <x v="14"/>
    <x v="0"/>
    <x v="0"/>
    <x v="8"/>
    <x v="3"/>
    <x v="1"/>
    <x v="0"/>
    <n v="8184"/>
    <n v="36"/>
    <n v="25"/>
    <n v="2"/>
    <x v="2"/>
    <n v="4"/>
    <x v="1"/>
    <n v="1"/>
    <n v="12"/>
    <x v="0"/>
  </r>
  <r>
    <n v="9595"/>
    <x v="4"/>
    <x v="1"/>
    <x v="0"/>
    <x v="8"/>
    <x v="0"/>
    <x v="2"/>
    <x v="0"/>
    <n v="6550"/>
    <n v="25"/>
    <n v="24"/>
    <n v="13"/>
    <x v="2"/>
    <n v="4"/>
    <x v="2"/>
    <n v="1"/>
    <n v="11"/>
    <x v="0"/>
  </r>
  <r>
    <n v="5636"/>
    <x v="38"/>
    <x v="1"/>
    <x v="0"/>
    <x v="5"/>
    <x v="2"/>
    <x v="1"/>
    <x v="0"/>
    <n v="17895"/>
    <n v="2"/>
    <n v="2"/>
    <n v="0"/>
    <x v="1"/>
    <n v="2"/>
    <x v="3"/>
    <n v="3"/>
    <n v="19"/>
    <x v="1"/>
  </r>
  <r>
    <n v="2647"/>
    <x v="38"/>
    <x v="1"/>
    <x v="0"/>
    <x v="3"/>
    <x v="4"/>
    <x v="1"/>
    <x v="0"/>
    <n v="9993"/>
    <n v="3"/>
    <n v="1"/>
    <n v="0"/>
    <x v="1"/>
    <n v="3"/>
    <x v="2"/>
    <n v="2"/>
    <n v="3"/>
    <x v="1"/>
  </r>
  <r>
    <n v="4180"/>
    <x v="6"/>
    <x v="1"/>
    <x v="0"/>
    <x v="0"/>
    <x v="4"/>
    <x v="1"/>
    <x v="1"/>
    <n v="10015"/>
    <n v="16"/>
    <n v="5"/>
    <n v="0"/>
    <x v="0"/>
    <n v="4"/>
    <x v="2"/>
    <n v="3"/>
    <n v="6"/>
    <x v="1"/>
  </r>
  <r>
    <n v="5853"/>
    <x v="24"/>
    <x v="1"/>
    <x v="2"/>
    <x v="6"/>
    <x v="0"/>
    <x v="2"/>
    <x v="0"/>
    <n v="17312"/>
    <n v="22"/>
    <n v="22"/>
    <n v="18"/>
    <x v="1"/>
    <n v="1"/>
    <x v="3"/>
    <n v="1"/>
    <n v="24"/>
    <x v="0"/>
  </r>
  <r>
    <n v="4727"/>
    <x v="40"/>
    <x v="0"/>
    <x v="2"/>
    <x v="3"/>
    <x v="2"/>
    <x v="0"/>
    <x v="0"/>
    <n v="18029"/>
    <n v="9"/>
    <n v="7"/>
    <n v="5"/>
    <x v="0"/>
    <n v="4"/>
    <x v="2"/>
    <n v="1"/>
    <n v="15"/>
    <x v="0"/>
  </r>
  <r>
    <n v="6912"/>
    <x v="12"/>
    <x v="1"/>
    <x v="1"/>
    <x v="8"/>
    <x v="2"/>
    <x v="0"/>
    <x v="2"/>
    <n v="9149"/>
    <n v="26"/>
    <n v="22"/>
    <n v="17"/>
    <x v="2"/>
    <n v="4"/>
    <x v="3"/>
    <n v="3"/>
    <n v="7"/>
    <x v="0"/>
  </r>
  <r>
    <n v="3939"/>
    <x v="16"/>
    <x v="0"/>
    <x v="2"/>
    <x v="3"/>
    <x v="2"/>
    <x v="1"/>
    <x v="0"/>
    <n v="13058"/>
    <n v="32"/>
    <n v="7"/>
    <n v="7"/>
    <x v="1"/>
    <n v="4"/>
    <x v="1"/>
    <n v="3"/>
    <n v="12"/>
    <x v="0"/>
  </r>
  <r>
    <n v="5952"/>
    <x v="19"/>
    <x v="1"/>
    <x v="0"/>
    <x v="4"/>
    <x v="4"/>
    <x v="1"/>
    <x v="0"/>
    <n v="15226"/>
    <n v="11"/>
    <n v="8"/>
    <n v="2"/>
    <x v="1"/>
    <n v="4"/>
    <x v="2"/>
    <n v="4"/>
    <n v="21"/>
    <x v="0"/>
  </r>
  <r>
    <n v="1231"/>
    <x v="40"/>
    <x v="0"/>
    <x v="0"/>
    <x v="8"/>
    <x v="2"/>
    <x v="2"/>
    <x v="0"/>
    <n v="3538"/>
    <n v="39"/>
    <n v="26"/>
    <n v="3"/>
    <x v="1"/>
    <n v="1"/>
    <x v="1"/>
    <n v="1"/>
    <n v="22"/>
    <x v="0"/>
  </r>
  <r>
    <n v="3073"/>
    <x v="24"/>
    <x v="0"/>
    <x v="0"/>
    <x v="5"/>
    <x v="1"/>
    <x v="1"/>
    <x v="0"/>
    <n v="6751"/>
    <n v="12"/>
    <n v="7"/>
    <n v="1"/>
    <x v="3"/>
    <n v="4"/>
    <x v="1"/>
    <n v="4"/>
    <n v="1"/>
    <x v="0"/>
  </r>
  <r>
    <n v="5494"/>
    <x v="42"/>
    <x v="1"/>
    <x v="2"/>
    <x v="0"/>
    <x v="3"/>
    <x v="1"/>
    <x v="1"/>
    <n v="10915"/>
    <n v="0"/>
    <n v="0"/>
    <n v="0"/>
    <x v="0"/>
    <n v="1"/>
    <x v="3"/>
    <n v="3"/>
    <n v="27"/>
    <x v="0"/>
  </r>
  <r>
    <n v="1745"/>
    <x v="38"/>
    <x v="1"/>
    <x v="2"/>
    <x v="4"/>
    <x v="1"/>
    <x v="1"/>
    <x v="0"/>
    <n v="10924"/>
    <n v="35"/>
    <n v="25"/>
    <n v="6"/>
    <x v="1"/>
    <n v="1"/>
    <x v="1"/>
    <n v="2"/>
    <n v="21"/>
    <x v="0"/>
  </r>
  <r>
    <n v="1893"/>
    <x v="22"/>
    <x v="1"/>
    <x v="2"/>
    <x v="6"/>
    <x v="0"/>
    <x v="1"/>
    <x v="2"/>
    <n v="10568"/>
    <n v="6"/>
    <n v="5"/>
    <n v="1"/>
    <x v="0"/>
    <n v="4"/>
    <x v="2"/>
    <n v="2"/>
    <n v="11"/>
    <x v="0"/>
  </r>
  <r>
    <n v="5786"/>
    <x v="23"/>
    <x v="0"/>
    <x v="2"/>
    <x v="7"/>
    <x v="1"/>
    <x v="0"/>
    <x v="2"/>
    <n v="3911"/>
    <n v="39"/>
    <n v="34"/>
    <n v="5"/>
    <x v="1"/>
    <n v="1"/>
    <x v="3"/>
    <n v="4"/>
    <n v="21"/>
    <x v="0"/>
  </r>
  <r>
    <n v="9042"/>
    <x v="29"/>
    <x v="0"/>
    <x v="0"/>
    <x v="1"/>
    <x v="3"/>
    <x v="0"/>
    <x v="1"/>
    <n v="11036"/>
    <n v="24"/>
    <n v="24"/>
    <n v="8"/>
    <x v="0"/>
    <n v="3"/>
    <x v="0"/>
    <n v="2"/>
    <n v="21"/>
    <x v="1"/>
  </r>
  <r>
    <n v="2680"/>
    <x v="28"/>
    <x v="0"/>
    <x v="0"/>
    <x v="5"/>
    <x v="1"/>
    <x v="0"/>
    <x v="0"/>
    <n v="6508"/>
    <n v="9"/>
    <n v="4"/>
    <n v="2"/>
    <x v="2"/>
    <n v="1"/>
    <x v="0"/>
    <n v="4"/>
    <n v="28"/>
    <x v="0"/>
  </r>
  <r>
    <n v="1200"/>
    <x v="37"/>
    <x v="1"/>
    <x v="0"/>
    <x v="5"/>
    <x v="2"/>
    <x v="1"/>
    <x v="1"/>
    <n v="5410"/>
    <n v="31"/>
    <n v="4"/>
    <n v="1"/>
    <x v="1"/>
    <n v="4"/>
    <x v="2"/>
    <n v="4"/>
    <n v="26"/>
    <x v="1"/>
  </r>
  <r>
    <n v="5658"/>
    <x v="17"/>
    <x v="0"/>
    <x v="0"/>
    <x v="7"/>
    <x v="2"/>
    <x v="1"/>
    <x v="1"/>
    <n v="14363"/>
    <n v="30"/>
    <n v="19"/>
    <n v="19"/>
    <x v="0"/>
    <n v="2"/>
    <x v="2"/>
    <n v="1"/>
    <n v="7"/>
    <x v="0"/>
  </r>
  <r>
    <n v="8690"/>
    <x v="7"/>
    <x v="0"/>
    <x v="1"/>
    <x v="6"/>
    <x v="0"/>
    <x v="0"/>
    <x v="0"/>
    <n v="14956"/>
    <n v="7"/>
    <n v="3"/>
    <n v="0"/>
    <x v="3"/>
    <n v="2"/>
    <x v="3"/>
    <n v="1"/>
    <n v="24"/>
    <x v="0"/>
  </r>
  <r>
    <n v="8843"/>
    <x v="12"/>
    <x v="1"/>
    <x v="2"/>
    <x v="5"/>
    <x v="0"/>
    <x v="0"/>
    <x v="2"/>
    <n v="14421"/>
    <n v="35"/>
    <n v="18"/>
    <n v="14"/>
    <x v="1"/>
    <n v="4"/>
    <x v="1"/>
    <n v="2"/>
    <n v="9"/>
    <x v="1"/>
  </r>
  <r>
    <n v="8216"/>
    <x v="6"/>
    <x v="1"/>
    <x v="0"/>
    <x v="0"/>
    <x v="0"/>
    <x v="0"/>
    <x v="1"/>
    <n v="18985"/>
    <n v="27"/>
    <n v="14"/>
    <n v="6"/>
    <x v="3"/>
    <n v="3"/>
    <x v="0"/>
    <n v="4"/>
    <n v="14"/>
    <x v="1"/>
  </r>
  <r>
    <n v="6582"/>
    <x v="29"/>
    <x v="1"/>
    <x v="1"/>
    <x v="8"/>
    <x v="4"/>
    <x v="0"/>
    <x v="1"/>
    <n v="4106"/>
    <n v="32"/>
    <n v="16"/>
    <n v="13"/>
    <x v="3"/>
    <n v="3"/>
    <x v="1"/>
    <n v="1"/>
    <n v="4"/>
    <x v="1"/>
  </r>
  <r>
    <n v="4020"/>
    <x v="21"/>
    <x v="1"/>
    <x v="0"/>
    <x v="3"/>
    <x v="0"/>
    <x v="0"/>
    <x v="1"/>
    <n v="10051"/>
    <n v="23"/>
    <n v="11"/>
    <n v="2"/>
    <x v="3"/>
    <n v="1"/>
    <x v="0"/>
    <n v="3"/>
    <n v="23"/>
    <x v="1"/>
  </r>
  <r>
    <n v="1841"/>
    <x v="2"/>
    <x v="0"/>
    <x v="2"/>
    <x v="3"/>
    <x v="0"/>
    <x v="2"/>
    <x v="1"/>
    <n v="5170"/>
    <n v="24"/>
    <n v="9"/>
    <n v="9"/>
    <x v="2"/>
    <n v="2"/>
    <x v="0"/>
    <n v="3"/>
    <n v="23"/>
    <x v="0"/>
  </r>
  <r>
    <n v="5136"/>
    <x v="11"/>
    <x v="0"/>
    <x v="1"/>
    <x v="2"/>
    <x v="4"/>
    <x v="1"/>
    <x v="0"/>
    <n v="13489"/>
    <n v="12"/>
    <n v="3"/>
    <n v="0"/>
    <x v="1"/>
    <n v="4"/>
    <x v="0"/>
    <n v="3"/>
    <n v="14"/>
    <x v="1"/>
  </r>
  <r>
    <n v="8827"/>
    <x v="9"/>
    <x v="0"/>
    <x v="1"/>
    <x v="3"/>
    <x v="1"/>
    <x v="1"/>
    <x v="0"/>
    <n v="10747"/>
    <n v="36"/>
    <n v="1"/>
    <n v="1"/>
    <x v="0"/>
    <n v="1"/>
    <x v="1"/>
    <n v="3"/>
    <n v="5"/>
    <x v="0"/>
  </r>
  <r>
    <n v="2869"/>
    <x v="30"/>
    <x v="0"/>
    <x v="1"/>
    <x v="6"/>
    <x v="2"/>
    <x v="1"/>
    <x v="0"/>
    <n v="3533"/>
    <n v="4"/>
    <n v="3"/>
    <n v="0"/>
    <x v="1"/>
    <n v="3"/>
    <x v="2"/>
    <n v="3"/>
    <n v="25"/>
    <x v="0"/>
  </r>
  <r>
    <n v="2070"/>
    <x v="23"/>
    <x v="1"/>
    <x v="2"/>
    <x v="7"/>
    <x v="4"/>
    <x v="1"/>
    <x v="2"/>
    <n v="17895"/>
    <n v="31"/>
    <n v="7"/>
    <n v="5"/>
    <x v="0"/>
    <n v="1"/>
    <x v="3"/>
    <n v="1"/>
    <n v="27"/>
    <x v="1"/>
  </r>
  <r>
    <n v="7565"/>
    <x v="41"/>
    <x v="1"/>
    <x v="1"/>
    <x v="2"/>
    <x v="0"/>
    <x v="0"/>
    <x v="2"/>
    <n v="5884"/>
    <n v="12"/>
    <n v="11"/>
    <n v="5"/>
    <x v="0"/>
    <n v="1"/>
    <x v="2"/>
    <n v="1"/>
    <n v="4"/>
    <x v="1"/>
  </r>
  <r>
    <n v="9056"/>
    <x v="17"/>
    <x v="0"/>
    <x v="2"/>
    <x v="3"/>
    <x v="1"/>
    <x v="1"/>
    <x v="1"/>
    <n v="11844"/>
    <n v="10"/>
    <n v="2"/>
    <n v="2"/>
    <x v="1"/>
    <n v="1"/>
    <x v="3"/>
    <n v="3"/>
    <n v="28"/>
    <x v="1"/>
  </r>
  <r>
    <n v="2213"/>
    <x v="28"/>
    <x v="1"/>
    <x v="1"/>
    <x v="5"/>
    <x v="2"/>
    <x v="2"/>
    <x v="0"/>
    <n v="10881"/>
    <n v="36"/>
    <n v="30"/>
    <n v="21"/>
    <x v="1"/>
    <n v="3"/>
    <x v="2"/>
    <n v="4"/>
    <n v="8"/>
    <x v="1"/>
  </r>
  <r>
    <n v="1878"/>
    <x v="31"/>
    <x v="0"/>
    <x v="2"/>
    <x v="6"/>
    <x v="0"/>
    <x v="2"/>
    <x v="1"/>
    <n v="9746"/>
    <n v="4"/>
    <n v="0"/>
    <n v="0"/>
    <x v="0"/>
    <n v="2"/>
    <x v="0"/>
    <n v="2"/>
    <n v="15"/>
    <x v="0"/>
  </r>
  <r>
    <n v="3485"/>
    <x v="32"/>
    <x v="1"/>
    <x v="0"/>
    <x v="3"/>
    <x v="0"/>
    <x v="2"/>
    <x v="1"/>
    <n v="19840"/>
    <n v="20"/>
    <n v="9"/>
    <n v="7"/>
    <x v="2"/>
    <n v="1"/>
    <x v="3"/>
    <n v="2"/>
    <n v="30"/>
    <x v="0"/>
  </r>
  <r>
    <n v="3444"/>
    <x v="9"/>
    <x v="0"/>
    <x v="2"/>
    <x v="1"/>
    <x v="2"/>
    <x v="1"/>
    <x v="0"/>
    <n v="16863"/>
    <n v="10"/>
    <n v="10"/>
    <n v="4"/>
    <x v="0"/>
    <n v="2"/>
    <x v="1"/>
    <n v="1"/>
    <n v="24"/>
    <x v="1"/>
  </r>
  <r>
    <n v="2395"/>
    <x v="27"/>
    <x v="1"/>
    <x v="0"/>
    <x v="0"/>
    <x v="2"/>
    <x v="1"/>
    <x v="2"/>
    <n v="17832"/>
    <n v="22"/>
    <n v="8"/>
    <n v="1"/>
    <x v="0"/>
    <n v="3"/>
    <x v="1"/>
    <n v="2"/>
    <n v="5"/>
    <x v="0"/>
  </r>
  <r>
    <n v="5066"/>
    <x v="19"/>
    <x v="1"/>
    <x v="0"/>
    <x v="5"/>
    <x v="3"/>
    <x v="1"/>
    <x v="0"/>
    <n v="6205"/>
    <n v="3"/>
    <n v="3"/>
    <n v="3"/>
    <x v="2"/>
    <n v="3"/>
    <x v="3"/>
    <n v="4"/>
    <n v="6"/>
    <x v="0"/>
  </r>
  <r>
    <n v="2940"/>
    <x v="15"/>
    <x v="1"/>
    <x v="1"/>
    <x v="2"/>
    <x v="2"/>
    <x v="2"/>
    <x v="0"/>
    <n v="4634"/>
    <n v="15"/>
    <n v="3"/>
    <n v="1"/>
    <x v="0"/>
    <n v="1"/>
    <x v="0"/>
    <n v="3"/>
    <n v="8"/>
    <x v="1"/>
  </r>
  <r>
    <n v="7818"/>
    <x v="41"/>
    <x v="1"/>
    <x v="0"/>
    <x v="2"/>
    <x v="4"/>
    <x v="1"/>
    <x v="2"/>
    <n v="6319"/>
    <n v="14"/>
    <n v="11"/>
    <n v="11"/>
    <x v="3"/>
    <n v="4"/>
    <x v="3"/>
    <n v="2"/>
    <n v="26"/>
    <x v="0"/>
  </r>
  <r>
    <n v="4697"/>
    <x v="0"/>
    <x v="1"/>
    <x v="1"/>
    <x v="0"/>
    <x v="2"/>
    <x v="0"/>
    <x v="0"/>
    <n v="9064"/>
    <n v="32"/>
    <n v="30"/>
    <n v="23"/>
    <x v="3"/>
    <n v="2"/>
    <x v="3"/>
    <n v="3"/>
    <n v="22"/>
    <x v="1"/>
  </r>
  <r>
    <n v="9561"/>
    <x v="22"/>
    <x v="1"/>
    <x v="2"/>
    <x v="4"/>
    <x v="2"/>
    <x v="2"/>
    <x v="2"/>
    <n v="18551"/>
    <n v="27"/>
    <n v="10"/>
    <n v="0"/>
    <x v="2"/>
    <n v="3"/>
    <x v="0"/>
    <n v="2"/>
    <n v="22"/>
    <x v="0"/>
  </r>
  <r>
    <n v="8381"/>
    <x v="36"/>
    <x v="1"/>
    <x v="2"/>
    <x v="7"/>
    <x v="4"/>
    <x v="0"/>
    <x v="2"/>
    <n v="18485"/>
    <n v="7"/>
    <n v="0"/>
    <n v="0"/>
    <x v="3"/>
    <n v="2"/>
    <x v="3"/>
    <n v="2"/>
    <n v="25"/>
    <x v="1"/>
  </r>
  <r>
    <n v="8253"/>
    <x v="17"/>
    <x v="1"/>
    <x v="2"/>
    <x v="5"/>
    <x v="3"/>
    <x v="2"/>
    <x v="1"/>
    <n v="11432"/>
    <n v="31"/>
    <n v="16"/>
    <n v="11"/>
    <x v="1"/>
    <n v="1"/>
    <x v="2"/>
    <n v="3"/>
    <n v="23"/>
    <x v="0"/>
  </r>
  <r>
    <n v="5871"/>
    <x v="15"/>
    <x v="1"/>
    <x v="0"/>
    <x v="0"/>
    <x v="1"/>
    <x v="2"/>
    <x v="0"/>
    <n v="3679"/>
    <n v="9"/>
    <n v="6"/>
    <n v="6"/>
    <x v="2"/>
    <n v="2"/>
    <x v="2"/>
    <n v="4"/>
    <n v="1"/>
    <x v="0"/>
  </r>
  <r>
    <n v="8025"/>
    <x v="19"/>
    <x v="1"/>
    <x v="0"/>
    <x v="8"/>
    <x v="0"/>
    <x v="1"/>
    <x v="0"/>
    <n v="6536"/>
    <n v="17"/>
    <n v="17"/>
    <n v="14"/>
    <x v="2"/>
    <n v="3"/>
    <x v="2"/>
    <n v="3"/>
    <n v="13"/>
    <x v="0"/>
  </r>
  <r>
    <n v="6003"/>
    <x v="6"/>
    <x v="1"/>
    <x v="0"/>
    <x v="7"/>
    <x v="1"/>
    <x v="2"/>
    <x v="1"/>
    <n v="14248"/>
    <n v="39"/>
    <n v="7"/>
    <n v="6"/>
    <x v="1"/>
    <n v="3"/>
    <x v="2"/>
    <n v="1"/>
    <n v="1"/>
    <x v="0"/>
  </r>
  <r>
    <n v="1986"/>
    <x v="34"/>
    <x v="1"/>
    <x v="1"/>
    <x v="4"/>
    <x v="1"/>
    <x v="1"/>
    <x v="2"/>
    <n v="8328"/>
    <n v="19"/>
    <n v="15"/>
    <n v="9"/>
    <x v="0"/>
    <n v="3"/>
    <x v="0"/>
    <n v="4"/>
    <n v="2"/>
    <x v="0"/>
  </r>
  <r>
    <n v="2625"/>
    <x v="28"/>
    <x v="0"/>
    <x v="0"/>
    <x v="5"/>
    <x v="3"/>
    <x v="0"/>
    <x v="0"/>
    <n v="17100"/>
    <n v="22"/>
    <n v="21"/>
    <n v="0"/>
    <x v="0"/>
    <n v="3"/>
    <x v="3"/>
    <n v="3"/>
    <n v="29"/>
    <x v="0"/>
  </r>
  <r>
    <n v="4404"/>
    <x v="1"/>
    <x v="0"/>
    <x v="0"/>
    <x v="0"/>
    <x v="0"/>
    <x v="2"/>
    <x v="0"/>
    <n v="9446"/>
    <n v="27"/>
    <n v="18"/>
    <n v="2"/>
    <x v="3"/>
    <n v="2"/>
    <x v="0"/>
    <n v="4"/>
    <n v="30"/>
    <x v="0"/>
  </r>
  <r>
    <n v="4457"/>
    <x v="0"/>
    <x v="1"/>
    <x v="2"/>
    <x v="2"/>
    <x v="2"/>
    <x v="1"/>
    <x v="0"/>
    <n v="12896"/>
    <n v="38"/>
    <n v="19"/>
    <n v="5"/>
    <x v="1"/>
    <n v="3"/>
    <x v="3"/>
    <n v="2"/>
    <n v="9"/>
    <x v="1"/>
  </r>
  <r>
    <n v="5335"/>
    <x v="14"/>
    <x v="0"/>
    <x v="2"/>
    <x v="0"/>
    <x v="2"/>
    <x v="1"/>
    <x v="0"/>
    <n v="18111"/>
    <n v="34"/>
    <n v="11"/>
    <n v="6"/>
    <x v="1"/>
    <n v="1"/>
    <x v="3"/>
    <n v="4"/>
    <n v="23"/>
    <x v="0"/>
  </r>
  <r>
    <n v="2330"/>
    <x v="29"/>
    <x v="1"/>
    <x v="2"/>
    <x v="2"/>
    <x v="4"/>
    <x v="1"/>
    <x v="1"/>
    <n v="16443"/>
    <n v="29"/>
    <n v="0"/>
    <n v="0"/>
    <x v="1"/>
    <n v="1"/>
    <x v="3"/>
    <n v="3"/>
    <n v="26"/>
    <x v="0"/>
  </r>
  <r>
    <n v="3573"/>
    <x v="1"/>
    <x v="1"/>
    <x v="0"/>
    <x v="6"/>
    <x v="1"/>
    <x v="1"/>
    <x v="0"/>
    <n v="4754"/>
    <n v="25"/>
    <n v="4"/>
    <n v="3"/>
    <x v="0"/>
    <n v="4"/>
    <x v="1"/>
    <n v="1"/>
    <n v="3"/>
    <x v="1"/>
  </r>
  <r>
    <n v="4929"/>
    <x v="4"/>
    <x v="0"/>
    <x v="2"/>
    <x v="8"/>
    <x v="3"/>
    <x v="2"/>
    <x v="0"/>
    <n v="18776"/>
    <n v="21"/>
    <n v="1"/>
    <n v="0"/>
    <x v="0"/>
    <n v="2"/>
    <x v="3"/>
    <n v="4"/>
    <n v="5"/>
    <x v="0"/>
  </r>
  <r>
    <n v="3847"/>
    <x v="0"/>
    <x v="0"/>
    <x v="2"/>
    <x v="0"/>
    <x v="2"/>
    <x v="1"/>
    <x v="0"/>
    <n v="9576"/>
    <n v="7"/>
    <n v="1"/>
    <n v="0"/>
    <x v="2"/>
    <n v="1"/>
    <x v="0"/>
    <n v="2"/>
    <n v="7"/>
    <x v="1"/>
  </r>
  <r>
    <n v="2229"/>
    <x v="27"/>
    <x v="1"/>
    <x v="2"/>
    <x v="7"/>
    <x v="2"/>
    <x v="1"/>
    <x v="2"/>
    <n v="16256"/>
    <n v="30"/>
    <n v="5"/>
    <n v="1"/>
    <x v="3"/>
    <n v="4"/>
    <x v="0"/>
    <n v="4"/>
    <n v="5"/>
    <x v="0"/>
  </r>
  <r>
    <n v="3564"/>
    <x v="22"/>
    <x v="0"/>
    <x v="1"/>
    <x v="1"/>
    <x v="0"/>
    <x v="2"/>
    <x v="2"/>
    <n v="9565"/>
    <n v="30"/>
    <n v="15"/>
    <n v="9"/>
    <x v="3"/>
    <n v="1"/>
    <x v="1"/>
    <n v="3"/>
    <n v="22"/>
    <x v="0"/>
  </r>
  <r>
    <n v="1043"/>
    <x v="33"/>
    <x v="0"/>
    <x v="2"/>
    <x v="2"/>
    <x v="4"/>
    <x v="0"/>
    <x v="0"/>
    <n v="3916"/>
    <n v="18"/>
    <n v="14"/>
    <n v="1"/>
    <x v="1"/>
    <n v="1"/>
    <x v="2"/>
    <n v="1"/>
    <n v="21"/>
    <x v="0"/>
  </r>
  <r>
    <n v="7693"/>
    <x v="11"/>
    <x v="1"/>
    <x v="0"/>
    <x v="3"/>
    <x v="0"/>
    <x v="1"/>
    <x v="0"/>
    <n v="18019"/>
    <n v="17"/>
    <n v="0"/>
    <n v="0"/>
    <x v="3"/>
    <n v="2"/>
    <x v="2"/>
    <n v="4"/>
    <n v="17"/>
    <x v="1"/>
  </r>
  <r>
    <n v="8699"/>
    <x v="4"/>
    <x v="0"/>
    <x v="2"/>
    <x v="3"/>
    <x v="4"/>
    <x v="2"/>
    <x v="0"/>
    <n v="7588"/>
    <n v="17"/>
    <n v="9"/>
    <n v="6"/>
    <x v="0"/>
    <n v="4"/>
    <x v="1"/>
    <n v="4"/>
    <n v="20"/>
    <x v="0"/>
  </r>
  <r>
    <n v="5771"/>
    <x v="16"/>
    <x v="1"/>
    <x v="0"/>
    <x v="3"/>
    <x v="1"/>
    <x v="2"/>
    <x v="0"/>
    <n v="14406"/>
    <n v="37"/>
    <n v="25"/>
    <n v="2"/>
    <x v="0"/>
    <n v="1"/>
    <x v="3"/>
    <n v="2"/>
    <n v="4"/>
    <x v="0"/>
  </r>
  <r>
    <n v="1534"/>
    <x v="25"/>
    <x v="1"/>
    <x v="2"/>
    <x v="1"/>
    <x v="0"/>
    <x v="0"/>
    <x v="0"/>
    <n v="8701"/>
    <n v="24"/>
    <n v="24"/>
    <n v="13"/>
    <x v="0"/>
    <n v="1"/>
    <x v="2"/>
    <n v="1"/>
    <n v="2"/>
    <x v="0"/>
  </r>
  <r>
    <n v="4792"/>
    <x v="8"/>
    <x v="1"/>
    <x v="2"/>
    <x v="7"/>
    <x v="0"/>
    <x v="1"/>
    <x v="2"/>
    <n v="6527"/>
    <n v="28"/>
    <n v="12"/>
    <n v="2"/>
    <x v="2"/>
    <n v="2"/>
    <x v="2"/>
    <n v="4"/>
    <n v="15"/>
    <x v="0"/>
  </r>
  <r>
    <n v="5720"/>
    <x v="42"/>
    <x v="0"/>
    <x v="1"/>
    <x v="4"/>
    <x v="4"/>
    <x v="2"/>
    <x v="1"/>
    <n v="9301"/>
    <n v="5"/>
    <n v="4"/>
    <n v="0"/>
    <x v="0"/>
    <n v="2"/>
    <x v="0"/>
    <n v="2"/>
    <n v="29"/>
    <x v="1"/>
  </r>
  <r>
    <n v="5632"/>
    <x v="24"/>
    <x v="0"/>
    <x v="2"/>
    <x v="4"/>
    <x v="1"/>
    <x v="1"/>
    <x v="0"/>
    <n v="9230"/>
    <n v="13"/>
    <n v="9"/>
    <n v="7"/>
    <x v="3"/>
    <n v="3"/>
    <x v="3"/>
    <n v="1"/>
    <n v="15"/>
    <x v="0"/>
  </r>
  <r>
    <n v="8438"/>
    <x v="33"/>
    <x v="0"/>
    <x v="1"/>
    <x v="8"/>
    <x v="0"/>
    <x v="2"/>
    <x v="0"/>
    <n v="12772"/>
    <n v="6"/>
    <n v="0"/>
    <n v="0"/>
    <x v="2"/>
    <n v="1"/>
    <x v="2"/>
    <n v="1"/>
    <n v="8"/>
    <x v="0"/>
  </r>
  <r>
    <n v="2166"/>
    <x v="31"/>
    <x v="1"/>
    <x v="2"/>
    <x v="3"/>
    <x v="2"/>
    <x v="0"/>
    <x v="1"/>
    <n v="12439"/>
    <n v="4"/>
    <n v="4"/>
    <n v="4"/>
    <x v="2"/>
    <n v="3"/>
    <x v="1"/>
    <n v="1"/>
    <n v="18"/>
    <x v="0"/>
  </r>
  <r>
    <n v="4824"/>
    <x v="39"/>
    <x v="1"/>
    <x v="2"/>
    <x v="7"/>
    <x v="2"/>
    <x v="1"/>
    <x v="2"/>
    <n v="16808"/>
    <n v="16"/>
    <n v="6"/>
    <n v="2"/>
    <x v="0"/>
    <n v="2"/>
    <x v="3"/>
    <n v="3"/>
    <n v="30"/>
    <x v="0"/>
  </r>
  <r>
    <n v="5334"/>
    <x v="5"/>
    <x v="0"/>
    <x v="2"/>
    <x v="8"/>
    <x v="1"/>
    <x v="2"/>
    <x v="2"/>
    <n v="4158"/>
    <n v="22"/>
    <n v="2"/>
    <n v="1"/>
    <x v="0"/>
    <n v="4"/>
    <x v="3"/>
    <n v="3"/>
    <n v="24"/>
    <x v="1"/>
  </r>
  <r>
    <n v="4241"/>
    <x v="10"/>
    <x v="1"/>
    <x v="1"/>
    <x v="1"/>
    <x v="3"/>
    <x v="1"/>
    <x v="2"/>
    <n v="18649"/>
    <n v="19"/>
    <n v="7"/>
    <n v="0"/>
    <x v="0"/>
    <n v="1"/>
    <x v="3"/>
    <n v="4"/>
    <n v="22"/>
    <x v="0"/>
  </r>
  <r>
    <n v="2880"/>
    <x v="27"/>
    <x v="1"/>
    <x v="0"/>
    <x v="2"/>
    <x v="4"/>
    <x v="2"/>
    <x v="2"/>
    <n v="7103"/>
    <n v="27"/>
    <n v="22"/>
    <n v="13"/>
    <x v="2"/>
    <n v="1"/>
    <x v="1"/>
    <n v="1"/>
    <n v="29"/>
    <x v="0"/>
  </r>
  <r>
    <n v="9922"/>
    <x v="35"/>
    <x v="1"/>
    <x v="0"/>
    <x v="3"/>
    <x v="4"/>
    <x v="0"/>
    <x v="0"/>
    <n v="10804"/>
    <n v="14"/>
    <n v="1"/>
    <n v="0"/>
    <x v="2"/>
    <n v="4"/>
    <x v="0"/>
    <n v="1"/>
    <n v="28"/>
    <x v="0"/>
  </r>
  <r>
    <n v="4683"/>
    <x v="5"/>
    <x v="0"/>
    <x v="0"/>
    <x v="4"/>
    <x v="4"/>
    <x v="0"/>
    <x v="2"/>
    <n v="12260"/>
    <n v="2"/>
    <n v="1"/>
    <n v="1"/>
    <x v="2"/>
    <n v="3"/>
    <x v="3"/>
    <n v="4"/>
    <n v="16"/>
    <x v="0"/>
  </r>
  <r>
    <n v="3441"/>
    <x v="11"/>
    <x v="0"/>
    <x v="0"/>
    <x v="0"/>
    <x v="1"/>
    <x v="0"/>
    <x v="0"/>
    <n v="19217"/>
    <n v="22"/>
    <n v="7"/>
    <n v="7"/>
    <x v="3"/>
    <n v="3"/>
    <x v="2"/>
    <n v="2"/>
    <n v="17"/>
    <x v="0"/>
  </r>
  <r>
    <n v="5352"/>
    <x v="21"/>
    <x v="0"/>
    <x v="0"/>
    <x v="3"/>
    <x v="4"/>
    <x v="2"/>
    <x v="1"/>
    <n v="18932"/>
    <n v="17"/>
    <n v="2"/>
    <n v="0"/>
    <x v="2"/>
    <n v="2"/>
    <x v="2"/>
    <n v="2"/>
    <n v="4"/>
    <x v="0"/>
  </r>
  <r>
    <n v="3330"/>
    <x v="34"/>
    <x v="0"/>
    <x v="0"/>
    <x v="5"/>
    <x v="4"/>
    <x v="0"/>
    <x v="2"/>
    <n v="3697"/>
    <n v="31"/>
    <n v="2"/>
    <n v="1"/>
    <x v="3"/>
    <n v="4"/>
    <x v="2"/>
    <n v="1"/>
    <n v="2"/>
    <x v="0"/>
  </r>
  <r>
    <n v="1977"/>
    <x v="40"/>
    <x v="1"/>
    <x v="2"/>
    <x v="7"/>
    <x v="4"/>
    <x v="1"/>
    <x v="0"/>
    <n v="17549"/>
    <n v="2"/>
    <n v="0"/>
    <n v="0"/>
    <x v="1"/>
    <n v="2"/>
    <x v="1"/>
    <n v="1"/>
    <n v="22"/>
    <x v="0"/>
  </r>
  <r>
    <n v="3718"/>
    <x v="7"/>
    <x v="1"/>
    <x v="0"/>
    <x v="3"/>
    <x v="3"/>
    <x v="2"/>
    <x v="0"/>
    <n v="10095"/>
    <n v="1"/>
    <n v="1"/>
    <n v="1"/>
    <x v="1"/>
    <n v="1"/>
    <x v="0"/>
    <n v="4"/>
    <n v="24"/>
    <x v="0"/>
  </r>
  <r>
    <n v="6039"/>
    <x v="31"/>
    <x v="1"/>
    <x v="2"/>
    <x v="6"/>
    <x v="3"/>
    <x v="0"/>
    <x v="1"/>
    <n v="15494"/>
    <n v="29"/>
    <n v="23"/>
    <n v="7"/>
    <x v="2"/>
    <n v="1"/>
    <x v="2"/>
    <n v="3"/>
    <n v="3"/>
    <x v="0"/>
  </r>
  <r>
    <n v="5728"/>
    <x v="7"/>
    <x v="1"/>
    <x v="2"/>
    <x v="2"/>
    <x v="2"/>
    <x v="2"/>
    <x v="0"/>
    <n v="11987"/>
    <n v="23"/>
    <n v="8"/>
    <n v="4"/>
    <x v="0"/>
    <n v="1"/>
    <x v="2"/>
    <n v="3"/>
    <n v="27"/>
    <x v="0"/>
  </r>
  <r>
    <n v="8195"/>
    <x v="22"/>
    <x v="1"/>
    <x v="2"/>
    <x v="7"/>
    <x v="4"/>
    <x v="0"/>
    <x v="2"/>
    <n v="18284"/>
    <n v="2"/>
    <n v="1"/>
    <n v="1"/>
    <x v="2"/>
    <n v="4"/>
    <x v="0"/>
    <n v="1"/>
    <n v="9"/>
    <x v="0"/>
  </r>
  <r>
    <n v="3037"/>
    <x v="14"/>
    <x v="1"/>
    <x v="0"/>
    <x v="5"/>
    <x v="0"/>
    <x v="1"/>
    <x v="0"/>
    <n v="12048"/>
    <n v="16"/>
    <n v="15"/>
    <n v="4"/>
    <x v="2"/>
    <n v="2"/>
    <x v="3"/>
    <n v="1"/>
    <n v="8"/>
    <x v="1"/>
  </r>
  <r>
    <n v="8679"/>
    <x v="10"/>
    <x v="0"/>
    <x v="1"/>
    <x v="6"/>
    <x v="4"/>
    <x v="2"/>
    <x v="2"/>
    <n v="13398"/>
    <n v="2"/>
    <n v="2"/>
    <n v="2"/>
    <x v="2"/>
    <n v="1"/>
    <x v="2"/>
    <n v="3"/>
    <n v="1"/>
    <x v="0"/>
  </r>
  <r>
    <n v="5982"/>
    <x v="29"/>
    <x v="0"/>
    <x v="1"/>
    <x v="1"/>
    <x v="3"/>
    <x v="0"/>
    <x v="1"/>
    <n v="5538"/>
    <n v="32"/>
    <n v="28"/>
    <n v="3"/>
    <x v="0"/>
    <n v="2"/>
    <x v="3"/>
    <n v="3"/>
    <n v="19"/>
    <x v="0"/>
  </r>
  <r>
    <n v="7594"/>
    <x v="24"/>
    <x v="0"/>
    <x v="1"/>
    <x v="2"/>
    <x v="3"/>
    <x v="0"/>
    <x v="0"/>
    <n v="3809"/>
    <n v="20"/>
    <n v="19"/>
    <n v="11"/>
    <x v="3"/>
    <n v="4"/>
    <x v="2"/>
    <n v="4"/>
    <n v="10"/>
    <x v="0"/>
  </r>
  <r>
    <n v="5460"/>
    <x v="3"/>
    <x v="1"/>
    <x v="0"/>
    <x v="0"/>
    <x v="0"/>
    <x v="2"/>
    <x v="2"/>
    <n v="3836"/>
    <n v="6"/>
    <n v="4"/>
    <n v="1"/>
    <x v="3"/>
    <n v="3"/>
    <x v="3"/>
    <n v="4"/>
    <n v="27"/>
    <x v="0"/>
  </r>
  <r>
    <n v="9199"/>
    <x v="11"/>
    <x v="0"/>
    <x v="2"/>
    <x v="8"/>
    <x v="2"/>
    <x v="0"/>
    <x v="0"/>
    <n v="19498"/>
    <n v="36"/>
    <n v="35"/>
    <n v="26"/>
    <x v="0"/>
    <n v="1"/>
    <x v="1"/>
    <n v="4"/>
    <n v="11"/>
    <x v="0"/>
  </r>
  <r>
    <n v="9847"/>
    <x v="16"/>
    <x v="1"/>
    <x v="0"/>
    <x v="3"/>
    <x v="0"/>
    <x v="1"/>
    <x v="0"/>
    <n v="10565"/>
    <n v="29"/>
    <n v="10"/>
    <n v="1"/>
    <x v="2"/>
    <n v="4"/>
    <x v="1"/>
    <n v="3"/>
    <n v="3"/>
    <x v="0"/>
  </r>
  <r>
    <n v="9090"/>
    <x v="1"/>
    <x v="0"/>
    <x v="2"/>
    <x v="5"/>
    <x v="1"/>
    <x v="0"/>
    <x v="0"/>
    <n v="17711"/>
    <n v="26"/>
    <n v="7"/>
    <n v="2"/>
    <x v="2"/>
    <n v="4"/>
    <x v="3"/>
    <n v="3"/>
    <n v="26"/>
    <x v="0"/>
  </r>
  <r>
    <n v="8172"/>
    <x v="21"/>
    <x v="0"/>
    <x v="0"/>
    <x v="2"/>
    <x v="4"/>
    <x v="2"/>
    <x v="1"/>
    <n v="7862"/>
    <n v="36"/>
    <n v="31"/>
    <n v="12"/>
    <x v="2"/>
    <n v="4"/>
    <x v="0"/>
    <n v="2"/>
    <n v="4"/>
    <x v="0"/>
  </r>
  <r>
    <n v="2317"/>
    <x v="14"/>
    <x v="1"/>
    <x v="1"/>
    <x v="8"/>
    <x v="0"/>
    <x v="0"/>
    <x v="0"/>
    <n v="17136"/>
    <n v="1"/>
    <n v="0"/>
    <n v="0"/>
    <x v="2"/>
    <n v="4"/>
    <x v="1"/>
    <n v="3"/>
    <n v="5"/>
    <x v="0"/>
  </r>
  <r>
    <n v="8078"/>
    <x v="14"/>
    <x v="0"/>
    <x v="1"/>
    <x v="0"/>
    <x v="2"/>
    <x v="1"/>
    <x v="0"/>
    <n v="14031"/>
    <n v="37"/>
    <n v="6"/>
    <n v="5"/>
    <x v="0"/>
    <n v="1"/>
    <x v="2"/>
    <n v="4"/>
    <n v="30"/>
    <x v="0"/>
  </r>
  <r>
    <n v="5102"/>
    <x v="9"/>
    <x v="1"/>
    <x v="2"/>
    <x v="5"/>
    <x v="0"/>
    <x v="2"/>
    <x v="0"/>
    <n v="9011"/>
    <n v="37"/>
    <n v="32"/>
    <n v="5"/>
    <x v="2"/>
    <n v="1"/>
    <x v="2"/>
    <n v="4"/>
    <n v="13"/>
    <x v="0"/>
  </r>
  <r>
    <n v="1423"/>
    <x v="22"/>
    <x v="1"/>
    <x v="0"/>
    <x v="1"/>
    <x v="3"/>
    <x v="1"/>
    <x v="2"/>
    <n v="14177"/>
    <n v="3"/>
    <n v="3"/>
    <n v="2"/>
    <x v="3"/>
    <n v="4"/>
    <x v="2"/>
    <n v="2"/>
    <n v="5"/>
    <x v="1"/>
  </r>
  <r>
    <n v="2496"/>
    <x v="37"/>
    <x v="1"/>
    <x v="1"/>
    <x v="0"/>
    <x v="1"/>
    <x v="2"/>
    <x v="1"/>
    <n v="13301"/>
    <n v="6"/>
    <n v="2"/>
    <n v="1"/>
    <x v="2"/>
    <n v="1"/>
    <x v="2"/>
    <n v="3"/>
    <n v="16"/>
    <x v="0"/>
  </r>
  <r>
    <n v="1339"/>
    <x v="3"/>
    <x v="1"/>
    <x v="2"/>
    <x v="8"/>
    <x v="0"/>
    <x v="2"/>
    <x v="2"/>
    <n v="12130"/>
    <n v="9"/>
    <n v="1"/>
    <n v="0"/>
    <x v="2"/>
    <n v="1"/>
    <x v="0"/>
    <n v="2"/>
    <n v="1"/>
    <x v="0"/>
  </r>
  <r>
    <n v="5415"/>
    <x v="27"/>
    <x v="1"/>
    <x v="0"/>
    <x v="0"/>
    <x v="1"/>
    <x v="1"/>
    <x v="2"/>
    <n v="17576"/>
    <n v="33"/>
    <n v="8"/>
    <n v="7"/>
    <x v="3"/>
    <n v="1"/>
    <x v="0"/>
    <n v="4"/>
    <n v="29"/>
    <x v="0"/>
  </r>
  <r>
    <n v="3870"/>
    <x v="18"/>
    <x v="0"/>
    <x v="0"/>
    <x v="0"/>
    <x v="2"/>
    <x v="1"/>
    <x v="1"/>
    <n v="5590"/>
    <n v="14"/>
    <n v="11"/>
    <n v="1"/>
    <x v="3"/>
    <n v="2"/>
    <x v="2"/>
    <n v="3"/>
    <n v="15"/>
    <x v="0"/>
  </r>
  <r>
    <n v="8708"/>
    <x v="1"/>
    <x v="0"/>
    <x v="1"/>
    <x v="3"/>
    <x v="2"/>
    <x v="1"/>
    <x v="0"/>
    <n v="6291"/>
    <n v="33"/>
    <n v="20"/>
    <n v="6"/>
    <x v="0"/>
    <n v="1"/>
    <x v="3"/>
    <n v="2"/>
    <n v="19"/>
    <x v="0"/>
  </r>
  <r>
    <n v="9502"/>
    <x v="42"/>
    <x v="0"/>
    <x v="2"/>
    <x v="5"/>
    <x v="0"/>
    <x v="1"/>
    <x v="1"/>
    <n v="9131"/>
    <n v="31"/>
    <n v="18"/>
    <n v="4"/>
    <x v="2"/>
    <n v="1"/>
    <x v="3"/>
    <n v="1"/>
    <n v="14"/>
    <x v="1"/>
  </r>
  <r>
    <n v="8245"/>
    <x v="14"/>
    <x v="0"/>
    <x v="1"/>
    <x v="4"/>
    <x v="2"/>
    <x v="1"/>
    <x v="0"/>
    <n v="11620"/>
    <n v="39"/>
    <n v="24"/>
    <n v="20"/>
    <x v="2"/>
    <n v="3"/>
    <x v="1"/>
    <n v="2"/>
    <n v="29"/>
    <x v="0"/>
  </r>
  <r>
    <n v="3973"/>
    <x v="42"/>
    <x v="1"/>
    <x v="1"/>
    <x v="5"/>
    <x v="4"/>
    <x v="2"/>
    <x v="1"/>
    <n v="15851"/>
    <n v="38"/>
    <n v="22"/>
    <n v="17"/>
    <x v="1"/>
    <n v="3"/>
    <x v="0"/>
    <n v="2"/>
    <n v="4"/>
    <x v="0"/>
  </r>
  <r>
    <n v="8141"/>
    <x v="31"/>
    <x v="1"/>
    <x v="2"/>
    <x v="3"/>
    <x v="0"/>
    <x v="2"/>
    <x v="1"/>
    <n v="16921"/>
    <n v="7"/>
    <n v="2"/>
    <n v="1"/>
    <x v="3"/>
    <n v="1"/>
    <x v="2"/>
    <n v="4"/>
    <n v="23"/>
    <x v="1"/>
  </r>
  <r>
    <n v="2494"/>
    <x v="20"/>
    <x v="1"/>
    <x v="1"/>
    <x v="2"/>
    <x v="0"/>
    <x v="0"/>
    <x v="0"/>
    <n v="12533"/>
    <n v="17"/>
    <n v="16"/>
    <n v="6"/>
    <x v="1"/>
    <n v="1"/>
    <x v="2"/>
    <n v="3"/>
    <n v="22"/>
    <x v="0"/>
  </r>
  <r>
    <n v="8700"/>
    <x v="30"/>
    <x v="1"/>
    <x v="2"/>
    <x v="2"/>
    <x v="3"/>
    <x v="0"/>
    <x v="0"/>
    <n v="11792"/>
    <n v="31"/>
    <n v="14"/>
    <n v="5"/>
    <x v="0"/>
    <n v="3"/>
    <x v="1"/>
    <n v="4"/>
    <n v="8"/>
    <x v="0"/>
  </r>
  <r>
    <n v="6700"/>
    <x v="3"/>
    <x v="0"/>
    <x v="1"/>
    <x v="8"/>
    <x v="1"/>
    <x v="2"/>
    <x v="2"/>
    <n v="13803"/>
    <n v="8"/>
    <n v="8"/>
    <n v="0"/>
    <x v="0"/>
    <n v="4"/>
    <x v="0"/>
    <n v="3"/>
    <n v="30"/>
    <x v="0"/>
  </r>
  <r>
    <n v="7690"/>
    <x v="14"/>
    <x v="0"/>
    <x v="1"/>
    <x v="7"/>
    <x v="1"/>
    <x v="0"/>
    <x v="0"/>
    <n v="14865"/>
    <n v="34"/>
    <n v="12"/>
    <n v="2"/>
    <x v="1"/>
    <n v="2"/>
    <x v="2"/>
    <n v="2"/>
    <n v="30"/>
    <x v="0"/>
  </r>
  <r>
    <n v="6460"/>
    <x v="24"/>
    <x v="0"/>
    <x v="1"/>
    <x v="1"/>
    <x v="2"/>
    <x v="0"/>
    <x v="0"/>
    <n v="3656"/>
    <n v="33"/>
    <n v="6"/>
    <n v="4"/>
    <x v="1"/>
    <n v="4"/>
    <x v="0"/>
    <n v="2"/>
    <n v="10"/>
    <x v="0"/>
  </r>
  <r>
    <n v="6260"/>
    <x v="42"/>
    <x v="0"/>
    <x v="0"/>
    <x v="0"/>
    <x v="2"/>
    <x v="1"/>
    <x v="1"/>
    <n v="16131"/>
    <n v="8"/>
    <n v="4"/>
    <n v="0"/>
    <x v="0"/>
    <n v="1"/>
    <x v="1"/>
    <n v="1"/>
    <n v="1"/>
    <x v="0"/>
  </r>
  <r>
    <n v="2713"/>
    <x v="7"/>
    <x v="0"/>
    <x v="0"/>
    <x v="2"/>
    <x v="0"/>
    <x v="2"/>
    <x v="0"/>
    <n v="13229"/>
    <n v="20"/>
    <n v="13"/>
    <n v="8"/>
    <x v="0"/>
    <n v="3"/>
    <x v="2"/>
    <n v="4"/>
    <n v="7"/>
    <x v="1"/>
  </r>
  <r>
    <n v="3634"/>
    <x v="4"/>
    <x v="1"/>
    <x v="2"/>
    <x v="0"/>
    <x v="4"/>
    <x v="0"/>
    <x v="0"/>
    <n v="10282"/>
    <n v="26"/>
    <n v="17"/>
    <n v="8"/>
    <x v="1"/>
    <n v="3"/>
    <x v="3"/>
    <n v="4"/>
    <n v="1"/>
    <x v="0"/>
  </r>
  <r>
    <n v="6403"/>
    <x v="30"/>
    <x v="1"/>
    <x v="1"/>
    <x v="8"/>
    <x v="4"/>
    <x v="0"/>
    <x v="0"/>
    <n v="3815"/>
    <n v="25"/>
    <n v="24"/>
    <n v="7"/>
    <x v="1"/>
    <n v="3"/>
    <x v="1"/>
    <n v="1"/>
    <n v="21"/>
    <x v="0"/>
  </r>
  <r>
    <n v="7744"/>
    <x v="34"/>
    <x v="0"/>
    <x v="0"/>
    <x v="6"/>
    <x v="0"/>
    <x v="0"/>
    <x v="2"/>
    <n v="19050"/>
    <n v="37"/>
    <n v="15"/>
    <n v="2"/>
    <x v="2"/>
    <n v="4"/>
    <x v="1"/>
    <n v="2"/>
    <n v="2"/>
    <x v="0"/>
  </r>
  <r>
    <n v="9117"/>
    <x v="18"/>
    <x v="1"/>
    <x v="2"/>
    <x v="3"/>
    <x v="0"/>
    <x v="0"/>
    <x v="1"/>
    <n v="13533"/>
    <n v="36"/>
    <n v="26"/>
    <n v="0"/>
    <x v="3"/>
    <n v="2"/>
    <x v="1"/>
    <n v="4"/>
    <n v="11"/>
    <x v="0"/>
  </r>
  <r>
    <n v="5722"/>
    <x v="13"/>
    <x v="1"/>
    <x v="2"/>
    <x v="5"/>
    <x v="1"/>
    <x v="2"/>
    <x v="1"/>
    <n v="5668"/>
    <n v="6"/>
    <n v="3"/>
    <n v="0"/>
    <x v="1"/>
    <n v="2"/>
    <x v="0"/>
    <n v="2"/>
    <n v="17"/>
    <x v="0"/>
  </r>
  <r>
    <n v="7561"/>
    <x v="3"/>
    <x v="0"/>
    <x v="2"/>
    <x v="8"/>
    <x v="2"/>
    <x v="1"/>
    <x v="2"/>
    <n v="19226"/>
    <n v="10"/>
    <n v="10"/>
    <n v="8"/>
    <x v="1"/>
    <n v="2"/>
    <x v="1"/>
    <n v="4"/>
    <n v="1"/>
    <x v="0"/>
  </r>
  <r>
    <n v="1601"/>
    <x v="19"/>
    <x v="1"/>
    <x v="1"/>
    <x v="0"/>
    <x v="1"/>
    <x v="1"/>
    <x v="0"/>
    <n v="15177"/>
    <n v="36"/>
    <n v="10"/>
    <n v="2"/>
    <x v="3"/>
    <n v="2"/>
    <x v="2"/>
    <n v="3"/>
    <n v="16"/>
    <x v="0"/>
  </r>
  <r>
    <n v="8451"/>
    <x v="2"/>
    <x v="0"/>
    <x v="0"/>
    <x v="6"/>
    <x v="4"/>
    <x v="0"/>
    <x v="1"/>
    <n v="13410"/>
    <n v="26"/>
    <n v="5"/>
    <n v="1"/>
    <x v="1"/>
    <n v="1"/>
    <x v="0"/>
    <n v="3"/>
    <n v="23"/>
    <x v="1"/>
  </r>
  <r>
    <n v="2442"/>
    <x v="41"/>
    <x v="1"/>
    <x v="2"/>
    <x v="8"/>
    <x v="2"/>
    <x v="2"/>
    <x v="2"/>
    <n v="18358"/>
    <n v="38"/>
    <n v="10"/>
    <n v="1"/>
    <x v="3"/>
    <n v="2"/>
    <x v="2"/>
    <n v="1"/>
    <n v="30"/>
    <x v="1"/>
  </r>
  <r>
    <n v="6153"/>
    <x v="31"/>
    <x v="1"/>
    <x v="1"/>
    <x v="0"/>
    <x v="3"/>
    <x v="2"/>
    <x v="1"/>
    <n v="16214"/>
    <n v="16"/>
    <n v="6"/>
    <n v="0"/>
    <x v="2"/>
    <n v="1"/>
    <x v="3"/>
    <n v="3"/>
    <n v="6"/>
    <x v="0"/>
  </r>
  <r>
    <n v="5135"/>
    <x v="41"/>
    <x v="0"/>
    <x v="1"/>
    <x v="2"/>
    <x v="3"/>
    <x v="2"/>
    <x v="2"/>
    <n v="12084"/>
    <n v="39"/>
    <n v="30"/>
    <n v="6"/>
    <x v="2"/>
    <n v="1"/>
    <x v="3"/>
    <n v="2"/>
    <n v="3"/>
    <x v="0"/>
  </r>
  <r>
    <n v="6296"/>
    <x v="40"/>
    <x v="0"/>
    <x v="0"/>
    <x v="4"/>
    <x v="4"/>
    <x v="0"/>
    <x v="0"/>
    <n v="13595"/>
    <n v="4"/>
    <n v="0"/>
    <n v="0"/>
    <x v="1"/>
    <n v="4"/>
    <x v="1"/>
    <n v="3"/>
    <n v="10"/>
    <x v="0"/>
  </r>
  <r>
    <n v="2899"/>
    <x v="39"/>
    <x v="0"/>
    <x v="1"/>
    <x v="2"/>
    <x v="4"/>
    <x v="1"/>
    <x v="2"/>
    <n v="18547"/>
    <n v="22"/>
    <n v="9"/>
    <n v="8"/>
    <x v="3"/>
    <n v="1"/>
    <x v="3"/>
    <n v="2"/>
    <n v="21"/>
    <x v="0"/>
  </r>
  <r>
    <n v="7622"/>
    <x v="34"/>
    <x v="1"/>
    <x v="1"/>
    <x v="5"/>
    <x v="4"/>
    <x v="2"/>
    <x v="2"/>
    <n v="11209"/>
    <n v="7"/>
    <n v="6"/>
    <n v="5"/>
    <x v="3"/>
    <n v="2"/>
    <x v="0"/>
    <n v="3"/>
    <n v="28"/>
    <x v="0"/>
  </r>
  <r>
    <n v="9431"/>
    <x v="11"/>
    <x v="1"/>
    <x v="1"/>
    <x v="2"/>
    <x v="0"/>
    <x v="2"/>
    <x v="0"/>
    <n v="9258"/>
    <n v="24"/>
    <n v="11"/>
    <n v="2"/>
    <x v="0"/>
    <n v="2"/>
    <x v="1"/>
    <n v="3"/>
    <n v="17"/>
    <x v="1"/>
  </r>
  <r>
    <n v="1018"/>
    <x v="28"/>
    <x v="1"/>
    <x v="2"/>
    <x v="8"/>
    <x v="3"/>
    <x v="1"/>
    <x v="0"/>
    <n v="19475"/>
    <n v="0"/>
    <n v="0"/>
    <n v="0"/>
    <x v="3"/>
    <n v="4"/>
    <x v="1"/>
    <n v="1"/>
    <n v="23"/>
    <x v="0"/>
  </r>
  <r>
    <n v="9889"/>
    <x v="6"/>
    <x v="0"/>
    <x v="1"/>
    <x v="7"/>
    <x v="4"/>
    <x v="2"/>
    <x v="1"/>
    <n v="17892"/>
    <n v="31"/>
    <n v="11"/>
    <n v="7"/>
    <x v="0"/>
    <n v="1"/>
    <x v="2"/>
    <n v="1"/>
    <n v="20"/>
    <x v="0"/>
  </r>
  <r>
    <n v="8569"/>
    <x v="34"/>
    <x v="0"/>
    <x v="0"/>
    <x v="8"/>
    <x v="4"/>
    <x v="0"/>
    <x v="2"/>
    <n v="4836"/>
    <n v="28"/>
    <n v="20"/>
    <n v="1"/>
    <x v="3"/>
    <n v="1"/>
    <x v="2"/>
    <n v="2"/>
    <n v="21"/>
    <x v="0"/>
  </r>
  <r>
    <n v="7770"/>
    <x v="27"/>
    <x v="1"/>
    <x v="1"/>
    <x v="3"/>
    <x v="0"/>
    <x v="2"/>
    <x v="2"/>
    <n v="15001"/>
    <n v="33"/>
    <n v="0"/>
    <n v="0"/>
    <x v="1"/>
    <n v="1"/>
    <x v="0"/>
    <n v="2"/>
    <n v="27"/>
    <x v="0"/>
  </r>
  <r>
    <n v="1888"/>
    <x v="34"/>
    <x v="1"/>
    <x v="0"/>
    <x v="4"/>
    <x v="4"/>
    <x v="0"/>
    <x v="2"/>
    <n v="12028"/>
    <n v="38"/>
    <n v="12"/>
    <n v="11"/>
    <x v="1"/>
    <n v="2"/>
    <x v="0"/>
    <n v="3"/>
    <n v="9"/>
    <x v="0"/>
  </r>
  <r>
    <n v="4073"/>
    <x v="39"/>
    <x v="1"/>
    <x v="2"/>
    <x v="8"/>
    <x v="1"/>
    <x v="1"/>
    <x v="2"/>
    <n v="5888"/>
    <n v="7"/>
    <n v="1"/>
    <n v="0"/>
    <x v="0"/>
    <n v="2"/>
    <x v="2"/>
    <n v="1"/>
    <n v="25"/>
    <x v="1"/>
  </r>
  <r>
    <n v="9494"/>
    <x v="36"/>
    <x v="0"/>
    <x v="1"/>
    <x v="3"/>
    <x v="4"/>
    <x v="0"/>
    <x v="2"/>
    <n v="11084"/>
    <n v="19"/>
    <n v="6"/>
    <n v="5"/>
    <x v="2"/>
    <n v="3"/>
    <x v="0"/>
    <n v="4"/>
    <n v="23"/>
    <x v="0"/>
  </r>
  <r>
    <n v="6927"/>
    <x v="6"/>
    <x v="0"/>
    <x v="1"/>
    <x v="3"/>
    <x v="4"/>
    <x v="0"/>
    <x v="1"/>
    <n v="9168"/>
    <n v="17"/>
    <n v="6"/>
    <n v="1"/>
    <x v="3"/>
    <n v="3"/>
    <x v="1"/>
    <n v="3"/>
    <n v="3"/>
    <x v="0"/>
  </r>
  <r>
    <n v="9167"/>
    <x v="28"/>
    <x v="1"/>
    <x v="2"/>
    <x v="6"/>
    <x v="4"/>
    <x v="2"/>
    <x v="0"/>
    <n v="8586"/>
    <n v="2"/>
    <n v="2"/>
    <n v="1"/>
    <x v="2"/>
    <n v="2"/>
    <x v="1"/>
    <n v="3"/>
    <n v="21"/>
    <x v="0"/>
  </r>
  <r>
    <n v="8242"/>
    <x v="31"/>
    <x v="0"/>
    <x v="2"/>
    <x v="6"/>
    <x v="1"/>
    <x v="2"/>
    <x v="1"/>
    <n v="11812"/>
    <n v="5"/>
    <n v="4"/>
    <n v="1"/>
    <x v="3"/>
    <n v="2"/>
    <x v="1"/>
    <n v="3"/>
    <n v="2"/>
    <x v="0"/>
  </r>
  <r>
    <n v="1845"/>
    <x v="15"/>
    <x v="0"/>
    <x v="2"/>
    <x v="4"/>
    <x v="4"/>
    <x v="2"/>
    <x v="0"/>
    <n v="13583"/>
    <n v="23"/>
    <n v="18"/>
    <n v="12"/>
    <x v="0"/>
    <n v="3"/>
    <x v="0"/>
    <n v="3"/>
    <n v="28"/>
    <x v="0"/>
  </r>
  <r>
    <n v="5375"/>
    <x v="3"/>
    <x v="1"/>
    <x v="2"/>
    <x v="3"/>
    <x v="3"/>
    <x v="2"/>
    <x v="2"/>
    <n v="6283"/>
    <n v="11"/>
    <n v="5"/>
    <n v="2"/>
    <x v="2"/>
    <n v="4"/>
    <x v="3"/>
    <n v="1"/>
    <n v="15"/>
    <x v="0"/>
  </r>
  <r>
    <n v="9998"/>
    <x v="26"/>
    <x v="1"/>
    <x v="1"/>
    <x v="2"/>
    <x v="4"/>
    <x v="0"/>
    <x v="0"/>
    <n v="11276"/>
    <n v="23"/>
    <n v="19"/>
    <n v="10"/>
    <x v="1"/>
    <n v="4"/>
    <x v="2"/>
    <n v="1"/>
    <n v="30"/>
    <x v="0"/>
  </r>
  <r>
    <n v="3146"/>
    <x v="1"/>
    <x v="0"/>
    <x v="2"/>
    <x v="2"/>
    <x v="3"/>
    <x v="2"/>
    <x v="0"/>
    <n v="16131"/>
    <n v="37"/>
    <n v="1"/>
    <n v="0"/>
    <x v="2"/>
    <n v="3"/>
    <x v="3"/>
    <n v="2"/>
    <n v="5"/>
    <x v="0"/>
  </r>
  <r>
    <n v="5719"/>
    <x v="5"/>
    <x v="0"/>
    <x v="2"/>
    <x v="4"/>
    <x v="3"/>
    <x v="1"/>
    <x v="2"/>
    <n v="15975"/>
    <n v="10"/>
    <n v="7"/>
    <n v="0"/>
    <x v="2"/>
    <n v="2"/>
    <x v="3"/>
    <n v="3"/>
    <n v="10"/>
    <x v="1"/>
  </r>
  <r>
    <n v="8178"/>
    <x v="13"/>
    <x v="0"/>
    <x v="2"/>
    <x v="8"/>
    <x v="0"/>
    <x v="0"/>
    <x v="1"/>
    <n v="15263"/>
    <n v="0"/>
    <n v="0"/>
    <n v="0"/>
    <x v="3"/>
    <n v="1"/>
    <x v="1"/>
    <n v="4"/>
    <n v="23"/>
    <x v="0"/>
  </r>
  <r>
    <n v="8941"/>
    <x v="20"/>
    <x v="1"/>
    <x v="2"/>
    <x v="1"/>
    <x v="2"/>
    <x v="1"/>
    <x v="0"/>
    <n v="7210"/>
    <n v="20"/>
    <n v="4"/>
    <n v="3"/>
    <x v="3"/>
    <n v="3"/>
    <x v="1"/>
    <n v="4"/>
    <n v="18"/>
    <x v="1"/>
  </r>
  <r>
    <n v="2989"/>
    <x v="25"/>
    <x v="0"/>
    <x v="0"/>
    <x v="4"/>
    <x v="0"/>
    <x v="1"/>
    <x v="0"/>
    <n v="14871"/>
    <n v="21"/>
    <n v="16"/>
    <n v="0"/>
    <x v="1"/>
    <n v="1"/>
    <x v="3"/>
    <n v="2"/>
    <n v="16"/>
    <x v="1"/>
  </r>
  <r>
    <n v="1472"/>
    <x v="37"/>
    <x v="1"/>
    <x v="2"/>
    <x v="8"/>
    <x v="3"/>
    <x v="1"/>
    <x v="1"/>
    <n v="8894"/>
    <n v="27"/>
    <n v="4"/>
    <n v="2"/>
    <x v="3"/>
    <n v="4"/>
    <x v="1"/>
    <n v="1"/>
    <n v="9"/>
    <x v="0"/>
  </r>
  <r>
    <n v="4920"/>
    <x v="24"/>
    <x v="0"/>
    <x v="0"/>
    <x v="2"/>
    <x v="1"/>
    <x v="0"/>
    <x v="0"/>
    <n v="18234"/>
    <n v="5"/>
    <n v="2"/>
    <n v="2"/>
    <x v="0"/>
    <n v="4"/>
    <x v="0"/>
    <n v="2"/>
    <n v="11"/>
    <x v="1"/>
  </r>
  <r>
    <n v="3594"/>
    <x v="1"/>
    <x v="1"/>
    <x v="1"/>
    <x v="5"/>
    <x v="2"/>
    <x v="1"/>
    <x v="0"/>
    <n v="16163"/>
    <n v="27"/>
    <n v="24"/>
    <n v="1"/>
    <x v="3"/>
    <n v="4"/>
    <x v="2"/>
    <n v="1"/>
    <n v="20"/>
    <x v="0"/>
  </r>
  <r>
    <n v="6091"/>
    <x v="9"/>
    <x v="1"/>
    <x v="2"/>
    <x v="3"/>
    <x v="1"/>
    <x v="1"/>
    <x v="0"/>
    <n v="6659"/>
    <n v="11"/>
    <n v="6"/>
    <n v="4"/>
    <x v="1"/>
    <n v="1"/>
    <x v="3"/>
    <n v="1"/>
    <n v="11"/>
    <x v="0"/>
  </r>
  <r>
    <n v="1224"/>
    <x v="28"/>
    <x v="1"/>
    <x v="0"/>
    <x v="6"/>
    <x v="1"/>
    <x v="2"/>
    <x v="0"/>
    <n v="17909"/>
    <n v="27"/>
    <n v="1"/>
    <n v="1"/>
    <x v="3"/>
    <n v="1"/>
    <x v="0"/>
    <n v="4"/>
    <n v="15"/>
    <x v="0"/>
  </r>
  <r>
    <n v="7684"/>
    <x v="38"/>
    <x v="1"/>
    <x v="2"/>
    <x v="2"/>
    <x v="3"/>
    <x v="2"/>
    <x v="0"/>
    <n v="12704"/>
    <n v="1"/>
    <n v="1"/>
    <n v="0"/>
    <x v="3"/>
    <n v="3"/>
    <x v="1"/>
    <n v="1"/>
    <n v="15"/>
    <x v="0"/>
  </r>
  <r>
    <n v="2527"/>
    <x v="0"/>
    <x v="0"/>
    <x v="1"/>
    <x v="8"/>
    <x v="3"/>
    <x v="2"/>
    <x v="0"/>
    <n v="4199"/>
    <n v="34"/>
    <n v="25"/>
    <n v="7"/>
    <x v="2"/>
    <n v="1"/>
    <x v="0"/>
    <n v="2"/>
    <n v="24"/>
    <x v="1"/>
  </r>
  <r>
    <n v="2858"/>
    <x v="25"/>
    <x v="1"/>
    <x v="2"/>
    <x v="3"/>
    <x v="4"/>
    <x v="2"/>
    <x v="0"/>
    <n v="10998"/>
    <n v="33"/>
    <n v="29"/>
    <n v="1"/>
    <x v="0"/>
    <n v="3"/>
    <x v="2"/>
    <n v="1"/>
    <n v="5"/>
    <x v="0"/>
  </r>
  <r>
    <n v="8560"/>
    <x v="0"/>
    <x v="0"/>
    <x v="2"/>
    <x v="6"/>
    <x v="2"/>
    <x v="1"/>
    <x v="0"/>
    <n v="12895"/>
    <n v="27"/>
    <n v="12"/>
    <n v="0"/>
    <x v="2"/>
    <n v="3"/>
    <x v="0"/>
    <n v="4"/>
    <n v="4"/>
    <x v="0"/>
  </r>
  <r>
    <n v="2924"/>
    <x v="16"/>
    <x v="1"/>
    <x v="2"/>
    <x v="6"/>
    <x v="1"/>
    <x v="0"/>
    <x v="0"/>
    <n v="4600"/>
    <n v="23"/>
    <n v="18"/>
    <n v="15"/>
    <x v="2"/>
    <n v="4"/>
    <x v="2"/>
    <n v="2"/>
    <n v="9"/>
    <x v="0"/>
  </r>
  <r>
    <n v="3522"/>
    <x v="10"/>
    <x v="1"/>
    <x v="0"/>
    <x v="0"/>
    <x v="3"/>
    <x v="0"/>
    <x v="2"/>
    <n v="16342"/>
    <n v="13"/>
    <n v="0"/>
    <n v="0"/>
    <x v="2"/>
    <n v="3"/>
    <x v="2"/>
    <n v="4"/>
    <n v="20"/>
    <x v="0"/>
  </r>
  <r>
    <n v="9165"/>
    <x v="0"/>
    <x v="1"/>
    <x v="0"/>
    <x v="1"/>
    <x v="0"/>
    <x v="0"/>
    <x v="0"/>
    <n v="13636"/>
    <n v="14"/>
    <n v="1"/>
    <n v="1"/>
    <x v="1"/>
    <n v="4"/>
    <x v="2"/>
    <n v="4"/>
    <n v="16"/>
    <x v="0"/>
  </r>
  <r>
    <n v="5781"/>
    <x v="36"/>
    <x v="1"/>
    <x v="2"/>
    <x v="3"/>
    <x v="3"/>
    <x v="1"/>
    <x v="2"/>
    <n v="7973"/>
    <n v="29"/>
    <n v="27"/>
    <n v="23"/>
    <x v="1"/>
    <n v="2"/>
    <x v="3"/>
    <n v="4"/>
    <n v="9"/>
    <x v="0"/>
  </r>
  <r>
    <n v="9337"/>
    <x v="11"/>
    <x v="0"/>
    <x v="1"/>
    <x v="5"/>
    <x v="1"/>
    <x v="1"/>
    <x v="0"/>
    <n v="5722"/>
    <n v="13"/>
    <n v="11"/>
    <n v="8"/>
    <x v="3"/>
    <n v="3"/>
    <x v="2"/>
    <n v="3"/>
    <n v="15"/>
    <x v="0"/>
  </r>
  <r>
    <n v="5479"/>
    <x v="27"/>
    <x v="0"/>
    <x v="1"/>
    <x v="4"/>
    <x v="1"/>
    <x v="1"/>
    <x v="2"/>
    <n v="17140"/>
    <n v="26"/>
    <n v="24"/>
    <n v="0"/>
    <x v="3"/>
    <n v="4"/>
    <x v="3"/>
    <n v="4"/>
    <n v="30"/>
    <x v="0"/>
  </r>
  <r>
    <n v="7807"/>
    <x v="33"/>
    <x v="0"/>
    <x v="0"/>
    <x v="2"/>
    <x v="0"/>
    <x v="0"/>
    <x v="0"/>
    <n v="6625"/>
    <n v="36"/>
    <n v="18"/>
    <n v="5"/>
    <x v="2"/>
    <n v="4"/>
    <x v="1"/>
    <n v="3"/>
    <n v="25"/>
    <x v="0"/>
  </r>
  <r>
    <n v="8905"/>
    <x v="38"/>
    <x v="1"/>
    <x v="2"/>
    <x v="3"/>
    <x v="2"/>
    <x v="2"/>
    <x v="0"/>
    <n v="13412"/>
    <n v="32"/>
    <n v="25"/>
    <n v="7"/>
    <x v="1"/>
    <n v="4"/>
    <x v="1"/>
    <n v="3"/>
    <n v="27"/>
    <x v="0"/>
  </r>
  <r>
    <n v="8736"/>
    <x v="3"/>
    <x v="0"/>
    <x v="2"/>
    <x v="0"/>
    <x v="2"/>
    <x v="2"/>
    <x v="2"/>
    <n v="13946"/>
    <n v="29"/>
    <n v="20"/>
    <n v="5"/>
    <x v="0"/>
    <n v="4"/>
    <x v="1"/>
    <n v="4"/>
    <n v="14"/>
    <x v="1"/>
  </r>
  <r>
    <n v="4993"/>
    <x v="27"/>
    <x v="0"/>
    <x v="0"/>
    <x v="6"/>
    <x v="2"/>
    <x v="2"/>
    <x v="2"/>
    <n v="16394"/>
    <n v="1"/>
    <n v="1"/>
    <n v="0"/>
    <x v="2"/>
    <n v="4"/>
    <x v="0"/>
    <n v="3"/>
    <n v="1"/>
    <x v="0"/>
  </r>
  <r>
    <n v="8483"/>
    <x v="4"/>
    <x v="1"/>
    <x v="1"/>
    <x v="6"/>
    <x v="0"/>
    <x v="0"/>
    <x v="0"/>
    <n v="18000"/>
    <n v="23"/>
    <n v="23"/>
    <n v="7"/>
    <x v="2"/>
    <n v="4"/>
    <x v="3"/>
    <n v="3"/>
    <n v="5"/>
    <x v="0"/>
  </r>
  <r>
    <n v="3369"/>
    <x v="27"/>
    <x v="0"/>
    <x v="1"/>
    <x v="5"/>
    <x v="4"/>
    <x v="0"/>
    <x v="2"/>
    <n v="17537"/>
    <n v="15"/>
    <n v="5"/>
    <n v="3"/>
    <x v="0"/>
    <n v="3"/>
    <x v="3"/>
    <n v="2"/>
    <n v="15"/>
    <x v="0"/>
  </r>
  <r>
    <n v="7284"/>
    <x v="8"/>
    <x v="0"/>
    <x v="1"/>
    <x v="7"/>
    <x v="4"/>
    <x v="2"/>
    <x v="2"/>
    <n v="18407"/>
    <n v="24"/>
    <n v="2"/>
    <n v="1"/>
    <x v="3"/>
    <n v="1"/>
    <x v="0"/>
    <n v="4"/>
    <n v="16"/>
    <x v="0"/>
  </r>
  <r>
    <n v="4122"/>
    <x v="5"/>
    <x v="1"/>
    <x v="2"/>
    <x v="7"/>
    <x v="3"/>
    <x v="1"/>
    <x v="2"/>
    <n v="19762"/>
    <n v="40"/>
    <n v="28"/>
    <n v="13"/>
    <x v="0"/>
    <n v="1"/>
    <x v="3"/>
    <n v="3"/>
    <n v="25"/>
    <x v="0"/>
  </r>
  <r>
    <n v="9327"/>
    <x v="39"/>
    <x v="0"/>
    <x v="2"/>
    <x v="2"/>
    <x v="3"/>
    <x v="0"/>
    <x v="2"/>
    <n v="10964"/>
    <n v="30"/>
    <n v="6"/>
    <n v="2"/>
    <x v="0"/>
    <n v="3"/>
    <x v="0"/>
    <n v="4"/>
    <n v="29"/>
    <x v="0"/>
  </r>
  <r>
    <n v="3236"/>
    <x v="13"/>
    <x v="1"/>
    <x v="2"/>
    <x v="0"/>
    <x v="4"/>
    <x v="1"/>
    <x v="1"/>
    <n v="17757"/>
    <n v="16"/>
    <n v="8"/>
    <n v="0"/>
    <x v="2"/>
    <n v="2"/>
    <x v="2"/>
    <n v="1"/>
    <n v="8"/>
    <x v="0"/>
  </r>
  <r>
    <n v="2143"/>
    <x v="16"/>
    <x v="1"/>
    <x v="1"/>
    <x v="0"/>
    <x v="3"/>
    <x v="2"/>
    <x v="0"/>
    <n v="8187"/>
    <n v="36"/>
    <n v="19"/>
    <n v="15"/>
    <x v="1"/>
    <n v="3"/>
    <x v="3"/>
    <n v="2"/>
    <n v="5"/>
    <x v="0"/>
  </r>
  <r>
    <n v="7798"/>
    <x v="33"/>
    <x v="1"/>
    <x v="1"/>
    <x v="1"/>
    <x v="2"/>
    <x v="0"/>
    <x v="0"/>
    <n v="12927"/>
    <n v="9"/>
    <n v="9"/>
    <n v="0"/>
    <x v="3"/>
    <n v="3"/>
    <x v="1"/>
    <n v="4"/>
    <n v="20"/>
    <x v="0"/>
  </r>
  <r>
    <n v="6568"/>
    <x v="29"/>
    <x v="0"/>
    <x v="1"/>
    <x v="6"/>
    <x v="3"/>
    <x v="2"/>
    <x v="1"/>
    <n v="15267"/>
    <n v="24"/>
    <n v="15"/>
    <n v="5"/>
    <x v="1"/>
    <n v="2"/>
    <x v="1"/>
    <n v="4"/>
    <n v="1"/>
    <x v="0"/>
  </r>
  <r>
    <n v="9318"/>
    <x v="8"/>
    <x v="1"/>
    <x v="0"/>
    <x v="0"/>
    <x v="0"/>
    <x v="0"/>
    <x v="2"/>
    <n v="7918"/>
    <n v="17"/>
    <n v="3"/>
    <n v="1"/>
    <x v="3"/>
    <n v="4"/>
    <x v="1"/>
    <n v="1"/>
    <n v="27"/>
    <x v="0"/>
  </r>
  <r>
    <n v="5377"/>
    <x v="15"/>
    <x v="0"/>
    <x v="1"/>
    <x v="1"/>
    <x v="3"/>
    <x v="2"/>
    <x v="0"/>
    <n v="4076"/>
    <n v="25"/>
    <n v="20"/>
    <n v="3"/>
    <x v="3"/>
    <n v="1"/>
    <x v="2"/>
    <n v="1"/>
    <n v="26"/>
    <x v="1"/>
  </r>
  <r>
    <n v="1042"/>
    <x v="16"/>
    <x v="0"/>
    <x v="0"/>
    <x v="0"/>
    <x v="0"/>
    <x v="2"/>
    <x v="0"/>
    <n v="11031"/>
    <n v="14"/>
    <n v="11"/>
    <n v="11"/>
    <x v="1"/>
    <n v="2"/>
    <x v="0"/>
    <n v="3"/>
    <n v="18"/>
    <x v="0"/>
  </r>
  <r>
    <n v="5634"/>
    <x v="32"/>
    <x v="0"/>
    <x v="0"/>
    <x v="6"/>
    <x v="3"/>
    <x v="0"/>
    <x v="1"/>
    <n v="9806"/>
    <n v="14"/>
    <n v="3"/>
    <n v="3"/>
    <x v="1"/>
    <n v="1"/>
    <x v="0"/>
    <n v="3"/>
    <n v="26"/>
    <x v="0"/>
  </r>
  <r>
    <n v="5891"/>
    <x v="32"/>
    <x v="1"/>
    <x v="0"/>
    <x v="5"/>
    <x v="2"/>
    <x v="1"/>
    <x v="1"/>
    <n v="9468"/>
    <n v="6"/>
    <n v="4"/>
    <n v="4"/>
    <x v="2"/>
    <n v="4"/>
    <x v="2"/>
    <n v="1"/>
    <n v="19"/>
    <x v="0"/>
  </r>
  <r>
    <n v="9022"/>
    <x v="39"/>
    <x v="1"/>
    <x v="1"/>
    <x v="1"/>
    <x v="1"/>
    <x v="2"/>
    <x v="2"/>
    <n v="17950"/>
    <n v="0"/>
    <n v="0"/>
    <n v="0"/>
    <x v="3"/>
    <n v="4"/>
    <x v="3"/>
    <n v="3"/>
    <n v="17"/>
    <x v="0"/>
  </r>
  <r>
    <n v="3434"/>
    <x v="31"/>
    <x v="1"/>
    <x v="2"/>
    <x v="6"/>
    <x v="0"/>
    <x v="1"/>
    <x v="1"/>
    <n v="12020"/>
    <n v="35"/>
    <n v="32"/>
    <n v="19"/>
    <x v="1"/>
    <n v="1"/>
    <x v="3"/>
    <n v="4"/>
    <n v="1"/>
    <x v="0"/>
  </r>
  <r>
    <n v="8316"/>
    <x v="1"/>
    <x v="1"/>
    <x v="2"/>
    <x v="4"/>
    <x v="0"/>
    <x v="0"/>
    <x v="0"/>
    <n v="17156"/>
    <n v="19"/>
    <n v="3"/>
    <n v="3"/>
    <x v="3"/>
    <n v="2"/>
    <x v="3"/>
    <n v="1"/>
    <n v="25"/>
    <x v="0"/>
  </r>
  <r>
    <n v="9824"/>
    <x v="17"/>
    <x v="1"/>
    <x v="2"/>
    <x v="6"/>
    <x v="4"/>
    <x v="0"/>
    <x v="1"/>
    <n v="12832"/>
    <n v="39"/>
    <n v="13"/>
    <n v="9"/>
    <x v="2"/>
    <n v="3"/>
    <x v="3"/>
    <n v="2"/>
    <n v="25"/>
    <x v="0"/>
  </r>
  <r>
    <n v="8935"/>
    <x v="3"/>
    <x v="0"/>
    <x v="1"/>
    <x v="4"/>
    <x v="3"/>
    <x v="2"/>
    <x v="2"/>
    <n v="18524"/>
    <n v="38"/>
    <n v="26"/>
    <n v="24"/>
    <x v="3"/>
    <n v="2"/>
    <x v="2"/>
    <n v="4"/>
    <n v="30"/>
    <x v="0"/>
  </r>
  <r>
    <n v="6654"/>
    <x v="17"/>
    <x v="1"/>
    <x v="0"/>
    <x v="0"/>
    <x v="3"/>
    <x v="2"/>
    <x v="1"/>
    <n v="14597"/>
    <n v="20"/>
    <n v="14"/>
    <n v="4"/>
    <x v="1"/>
    <n v="4"/>
    <x v="1"/>
    <n v="1"/>
    <n v="25"/>
    <x v="0"/>
  </r>
  <r>
    <n v="6446"/>
    <x v="5"/>
    <x v="1"/>
    <x v="2"/>
    <x v="4"/>
    <x v="4"/>
    <x v="1"/>
    <x v="2"/>
    <n v="3638"/>
    <n v="12"/>
    <n v="3"/>
    <n v="2"/>
    <x v="3"/>
    <n v="3"/>
    <x v="0"/>
    <n v="3"/>
    <n v="14"/>
    <x v="0"/>
  </r>
  <r>
    <n v="9903"/>
    <x v="21"/>
    <x v="0"/>
    <x v="0"/>
    <x v="6"/>
    <x v="4"/>
    <x v="1"/>
    <x v="1"/>
    <n v="6500"/>
    <n v="4"/>
    <n v="1"/>
    <n v="0"/>
    <x v="3"/>
    <n v="4"/>
    <x v="1"/>
    <n v="1"/>
    <n v="25"/>
    <x v="0"/>
  </r>
  <r>
    <n v="7180"/>
    <x v="25"/>
    <x v="0"/>
    <x v="2"/>
    <x v="2"/>
    <x v="2"/>
    <x v="0"/>
    <x v="0"/>
    <n v="4838"/>
    <n v="40"/>
    <n v="21"/>
    <n v="8"/>
    <x v="3"/>
    <n v="4"/>
    <x v="2"/>
    <n v="1"/>
    <n v="16"/>
    <x v="1"/>
  </r>
  <r>
    <n v="8460"/>
    <x v="8"/>
    <x v="1"/>
    <x v="1"/>
    <x v="2"/>
    <x v="0"/>
    <x v="0"/>
    <x v="2"/>
    <n v="12792"/>
    <n v="36"/>
    <n v="12"/>
    <n v="8"/>
    <x v="0"/>
    <n v="4"/>
    <x v="3"/>
    <n v="3"/>
    <n v="19"/>
    <x v="0"/>
  </r>
  <r>
    <n v="6272"/>
    <x v="11"/>
    <x v="1"/>
    <x v="1"/>
    <x v="6"/>
    <x v="3"/>
    <x v="2"/>
    <x v="0"/>
    <n v="3716"/>
    <n v="8"/>
    <n v="1"/>
    <n v="1"/>
    <x v="3"/>
    <n v="4"/>
    <x v="3"/>
    <n v="2"/>
    <n v="11"/>
    <x v="0"/>
  </r>
  <r>
    <n v="4090"/>
    <x v="26"/>
    <x v="1"/>
    <x v="2"/>
    <x v="1"/>
    <x v="3"/>
    <x v="1"/>
    <x v="0"/>
    <n v="3758"/>
    <n v="8"/>
    <n v="1"/>
    <n v="1"/>
    <x v="1"/>
    <n v="4"/>
    <x v="1"/>
    <n v="1"/>
    <n v="27"/>
    <x v="0"/>
  </r>
  <r>
    <n v="4912"/>
    <x v="1"/>
    <x v="1"/>
    <x v="0"/>
    <x v="2"/>
    <x v="2"/>
    <x v="2"/>
    <x v="0"/>
    <n v="13717"/>
    <n v="34"/>
    <n v="31"/>
    <n v="18"/>
    <x v="3"/>
    <n v="1"/>
    <x v="0"/>
    <n v="1"/>
    <n v="18"/>
    <x v="0"/>
  </r>
  <r>
    <n v="7274"/>
    <x v="7"/>
    <x v="0"/>
    <x v="1"/>
    <x v="8"/>
    <x v="1"/>
    <x v="1"/>
    <x v="0"/>
    <n v="9255"/>
    <n v="4"/>
    <n v="3"/>
    <n v="2"/>
    <x v="1"/>
    <n v="4"/>
    <x v="3"/>
    <n v="3"/>
    <n v="3"/>
    <x v="1"/>
  </r>
  <r>
    <n v="4826"/>
    <x v="16"/>
    <x v="1"/>
    <x v="2"/>
    <x v="6"/>
    <x v="4"/>
    <x v="0"/>
    <x v="0"/>
    <n v="16155"/>
    <n v="36"/>
    <n v="18"/>
    <n v="0"/>
    <x v="1"/>
    <n v="1"/>
    <x v="0"/>
    <n v="2"/>
    <n v="11"/>
    <x v="0"/>
  </r>
  <r>
    <n v="7730"/>
    <x v="18"/>
    <x v="0"/>
    <x v="1"/>
    <x v="3"/>
    <x v="1"/>
    <x v="1"/>
    <x v="1"/>
    <n v="9564"/>
    <n v="36"/>
    <n v="22"/>
    <n v="22"/>
    <x v="2"/>
    <n v="2"/>
    <x v="3"/>
    <n v="2"/>
    <n v="10"/>
    <x v="1"/>
  </r>
  <r>
    <n v="1715"/>
    <x v="27"/>
    <x v="0"/>
    <x v="0"/>
    <x v="6"/>
    <x v="3"/>
    <x v="0"/>
    <x v="2"/>
    <n v="13730"/>
    <n v="20"/>
    <n v="7"/>
    <n v="3"/>
    <x v="2"/>
    <n v="3"/>
    <x v="3"/>
    <n v="4"/>
    <n v="9"/>
    <x v="0"/>
  </r>
  <r>
    <n v="6213"/>
    <x v="37"/>
    <x v="1"/>
    <x v="0"/>
    <x v="4"/>
    <x v="4"/>
    <x v="0"/>
    <x v="1"/>
    <n v="15291"/>
    <n v="1"/>
    <n v="1"/>
    <n v="0"/>
    <x v="1"/>
    <n v="1"/>
    <x v="1"/>
    <n v="4"/>
    <n v="13"/>
    <x v="1"/>
  </r>
  <r>
    <n v="7246"/>
    <x v="33"/>
    <x v="0"/>
    <x v="0"/>
    <x v="4"/>
    <x v="1"/>
    <x v="2"/>
    <x v="0"/>
    <n v="19924"/>
    <n v="7"/>
    <n v="2"/>
    <n v="0"/>
    <x v="0"/>
    <n v="4"/>
    <x v="2"/>
    <n v="3"/>
    <n v="14"/>
    <x v="1"/>
  </r>
  <r>
    <n v="7325"/>
    <x v="23"/>
    <x v="1"/>
    <x v="2"/>
    <x v="0"/>
    <x v="1"/>
    <x v="0"/>
    <x v="2"/>
    <n v="17973"/>
    <n v="1"/>
    <n v="0"/>
    <n v="0"/>
    <x v="1"/>
    <n v="4"/>
    <x v="0"/>
    <n v="3"/>
    <n v="12"/>
    <x v="0"/>
  </r>
  <r>
    <n v="3492"/>
    <x v="8"/>
    <x v="1"/>
    <x v="1"/>
    <x v="0"/>
    <x v="0"/>
    <x v="2"/>
    <x v="2"/>
    <n v="5767"/>
    <n v="24"/>
    <n v="15"/>
    <n v="0"/>
    <x v="3"/>
    <n v="3"/>
    <x v="0"/>
    <n v="2"/>
    <n v="28"/>
    <x v="0"/>
  </r>
  <r>
    <n v="9115"/>
    <x v="16"/>
    <x v="0"/>
    <x v="0"/>
    <x v="6"/>
    <x v="0"/>
    <x v="0"/>
    <x v="0"/>
    <n v="18394"/>
    <n v="2"/>
    <n v="0"/>
    <n v="0"/>
    <x v="3"/>
    <n v="3"/>
    <x v="1"/>
    <n v="2"/>
    <n v="14"/>
    <x v="1"/>
  </r>
  <r>
    <n v="1606"/>
    <x v="15"/>
    <x v="0"/>
    <x v="1"/>
    <x v="4"/>
    <x v="3"/>
    <x v="0"/>
    <x v="0"/>
    <n v="8320"/>
    <n v="1"/>
    <n v="1"/>
    <n v="0"/>
    <x v="3"/>
    <n v="4"/>
    <x v="2"/>
    <n v="3"/>
    <n v="20"/>
    <x v="0"/>
  </r>
  <r>
    <n v="9229"/>
    <x v="27"/>
    <x v="1"/>
    <x v="0"/>
    <x v="5"/>
    <x v="2"/>
    <x v="2"/>
    <x v="2"/>
    <n v="7729"/>
    <n v="26"/>
    <n v="1"/>
    <n v="1"/>
    <x v="2"/>
    <n v="2"/>
    <x v="0"/>
    <n v="1"/>
    <n v="12"/>
    <x v="0"/>
  </r>
  <r>
    <n v="6439"/>
    <x v="23"/>
    <x v="1"/>
    <x v="0"/>
    <x v="8"/>
    <x v="4"/>
    <x v="1"/>
    <x v="2"/>
    <n v="16601"/>
    <n v="34"/>
    <n v="28"/>
    <n v="4"/>
    <x v="0"/>
    <n v="3"/>
    <x v="1"/>
    <n v="4"/>
    <n v="29"/>
    <x v="0"/>
  </r>
  <r>
    <n v="2644"/>
    <x v="12"/>
    <x v="1"/>
    <x v="1"/>
    <x v="6"/>
    <x v="3"/>
    <x v="2"/>
    <x v="2"/>
    <n v="6158"/>
    <n v="30"/>
    <n v="15"/>
    <n v="6"/>
    <x v="2"/>
    <n v="2"/>
    <x v="3"/>
    <n v="2"/>
    <n v="8"/>
    <x v="0"/>
  </r>
  <r>
    <n v="8213"/>
    <x v="41"/>
    <x v="1"/>
    <x v="2"/>
    <x v="8"/>
    <x v="0"/>
    <x v="0"/>
    <x v="2"/>
    <n v="11213"/>
    <n v="11"/>
    <n v="11"/>
    <n v="10"/>
    <x v="3"/>
    <n v="3"/>
    <x v="1"/>
    <n v="3"/>
    <n v="25"/>
    <x v="0"/>
  </r>
  <r>
    <n v="2633"/>
    <x v="21"/>
    <x v="1"/>
    <x v="2"/>
    <x v="4"/>
    <x v="1"/>
    <x v="2"/>
    <x v="1"/>
    <n v="4121"/>
    <n v="24"/>
    <n v="20"/>
    <n v="1"/>
    <x v="2"/>
    <n v="2"/>
    <x v="0"/>
    <n v="2"/>
    <n v="21"/>
    <x v="1"/>
  </r>
  <r>
    <n v="9617"/>
    <x v="13"/>
    <x v="0"/>
    <x v="2"/>
    <x v="3"/>
    <x v="2"/>
    <x v="2"/>
    <x v="1"/>
    <n v="18754"/>
    <n v="30"/>
    <n v="27"/>
    <n v="11"/>
    <x v="2"/>
    <n v="4"/>
    <x v="1"/>
    <n v="2"/>
    <n v="15"/>
    <x v="0"/>
  </r>
  <r>
    <n v="8486"/>
    <x v="7"/>
    <x v="1"/>
    <x v="0"/>
    <x v="0"/>
    <x v="1"/>
    <x v="1"/>
    <x v="0"/>
    <n v="14051"/>
    <n v="11"/>
    <n v="4"/>
    <n v="2"/>
    <x v="1"/>
    <n v="4"/>
    <x v="0"/>
    <n v="3"/>
    <n v="25"/>
    <x v="0"/>
  </r>
  <r>
    <n v="1251"/>
    <x v="8"/>
    <x v="1"/>
    <x v="2"/>
    <x v="7"/>
    <x v="1"/>
    <x v="0"/>
    <x v="2"/>
    <n v="6099"/>
    <n v="14"/>
    <n v="7"/>
    <n v="1"/>
    <x v="0"/>
    <n v="3"/>
    <x v="3"/>
    <n v="3"/>
    <n v="10"/>
    <x v="0"/>
  </r>
  <r>
    <n v="3361"/>
    <x v="14"/>
    <x v="0"/>
    <x v="1"/>
    <x v="4"/>
    <x v="4"/>
    <x v="2"/>
    <x v="0"/>
    <n v="9385"/>
    <n v="9"/>
    <n v="3"/>
    <n v="0"/>
    <x v="2"/>
    <n v="3"/>
    <x v="3"/>
    <n v="1"/>
    <n v="26"/>
    <x v="0"/>
  </r>
  <r>
    <n v="7717"/>
    <x v="7"/>
    <x v="0"/>
    <x v="1"/>
    <x v="6"/>
    <x v="0"/>
    <x v="1"/>
    <x v="0"/>
    <n v="8201"/>
    <n v="6"/>
    <n v="5"/>
    <n v="1"/>
    <x v="2"/>
    <n v="2"/>
    <x v="1"/>
    <n v="2"/>
    <n v="9"/>
    <x v="1"/>
  </r>
  <r>
    <n v="3529"/>
    <x v="30"/>
    <x v="1"/>
    <x v="2"/>
    <x v="6"/>
    <x v="4"/>
    <x v="1"/>
    <x v="0"/>
    <n v="18335"/>
    <n v="20"/>
    <n v="4"/>
    <n v="2"/>
    <x v="0"/>
    <n v="1"/>
    <x v="2"/>
    <n v="3"/>
    <n v="7"/>
    <x v="0"/>
  </r>
  <r>
    <n v="2225"/>
    <x v="40"/>
    <x v="0"/>
    <x v="0"/>
    <x v="2"/>
    <x v="0"/>
    <x v="0"/>
    <x v="0"/>
    <n v="18759"/>
    <n v="10"/>
    <n v="3"/>
    <n v="3"/>
    <x v="2"/>
    <n v="4"/>
    <x v="1"/>
    <n v="2"/>
    <n v="8"/>
    <x v="0"/>
  </r>
  <r>
    <n v="8692"/>
    <x v="8"/>
    <x v="0"/>
    <x v="2"/>
    <x v="4"/>
    <x v="4"/>
    <x v="0"/>
    <x v="2"/>
    <n v="7975"/>
    <n v="13"/>
    <n v="7"/>
    <n v="2"/>
    <x v="3"/>
    <n v="3"/>
    <x v="0"/>
    <n v="1"/>
    <n v="17"/>
    <x v="0"/>
  </r>
  <r>
    <n v="6546"/>
    <x v="41"/>
    <x v="1"/>
    <x v="0"/>
    <x v="5"/>
    <x v="3"/>
    <x v="0"/>
    <x v="2"/>
    <n v="17888"/>
    <n v="9"/>
    <n v="1"/>
    <n v="1"/>
    <x v="3"/>
    <n v="1"/>
    <x v="1"/>
    <n v="3"/>
    <n v="4"/>
    <x v="0"/>
  </r>
  <r>
    <n v="7512"/>
    <x v="19"/>
    <x v="0"/>
    <x v="1"/>
    <x v="5"/>
    <x v="3"/>
    <x v="0"/>
    <x v="0"/>
    <n v="6376"/>
    <n v="5"/>
    <n v="5"/>
    <n v="4"/>
    <x v="3"/>
    <n v="2"/>
    <x v="1"/>
    <n v="4"/>
    <n v="14"/>
    <x v="1"/>
  </r>
  <r>
    <n v="2315"/>
    <x v="41"/>
    <x v="1"/>
    <x v="1"/>
    <x v="0"/>
    <x v="3"/>
    <x v="2"/>
    <x v="2"/>
    <n v="19640"/>
    <n v="21"/>
    <n v="13"/>
    <n v="10"/>
    <x v="3"/>
    <n v="3"/>
    <x v="0"/>
    <n v="1"/>
    <n v="4"/>
    <x v="0"/>
  </r>
  <r>
    <n v="6383"/>
    <x v="25"/>
    <x v="0"/>
    <x v="1"/>
    <x v="5"/>
    <x v="0"/>
    <x v="2"/>
    <x v="0"/>
    <n v="17213"/>
    <n v="17"/>
    <n v="3"/>
    <n v="3"/>
    <x v="1"/>
    <n v="4"/>
    <x v="0"/>
    <n v="1"/>
    <n v="19"/>
    <x v="0"/>
  </r>
  <r>
    <n v="9742"/>
    <x v="4"/>
    <x v="0"/>
    <x v="1"/>
    <x v="8"/>
    <x v="2"/>
    <x v="0"/>
    <x v="0"/>
    <n v="14819"/>
    <n v="37"/>
    <n v="26"/>
    <n v="26"/>
    <x v="1"/>
    <n v="1"/>
    <x v="2"/>
    <n v="4"/>
    <n v="28"/>
    <x v="0"/>
  </r>
  <r>
    <n v="7226"/>
    <x v="15"/>
    <x v="0"/>
    <x v="2"/>
    <x v="2"/>
    <x v="2"/>
    <x v="0"/>
    <x v="0"/>
    <n v="8922"/>
    <n v="1"/>
    <n v="1"/>
    <n v="0"/>
    <x v="3"/>
    <n v="4"/>
    <x v="0"/>
    <n v="4"/>
    <n v="28"/>
    <x v="0"/>
  </r>
  <r>
    <n v="6188"/>
    <x v="29"/>
    <x v="1"/>
    <x v="2"/>
    <x v="1"/>
    <x v="3"/>
    <x v="1"/>
    <x v="1"/>
    <n v="4566"/>
    <n v="20"/>
    <n v="14"/>
    <n v="11"/>
    <x v="3"/>
    <n v="2"/>
    <x v="3"/>
    <n v="3"/>
    <n v="24"/>
    <x v="0"/>
  </r>
  <r>
    <n v="8994"/>
    <x v="29"/>
    <x v="0"/>
    <x v="2"/>
    <x v="8"/>
    <x v="3"/>
    <x v="1"/>
    <x v="1"/>
    <n v="10457"/>
    <n v="20"/>
    <n v="9"/>
    <n v="1"/>
    <x v="0"/>
    <n v="4"/>
    <x v="2"/>
    <n v="4"/>
    <n v="21"/>
    <x v="1"/>
  </r>
  <r>
    <n v="9864"/>
    <x v="33"/>
    <x v="0"/>
    <x v="2"/>
    <x v="5"/>
    <x v="3"/>
    <x v="1"/>
    <x v="0"/>
    <n v="17344"/>
    <n v="23"/>
    <n v="5"/>
    <n v="1"/>
    <x v="3"/>
    <n v="1"/>
    <x v="0"/>
    <n v="2"/>
    <n v="19"/>
    <x v="0"/>
  </r>
  <r>
    <n v="1588"/>
    <x v="1"/>
    <x v="1"/>
    <x v="1"/>
    <x v="6"/>
    <x v="0"/>
    <x v="1"/>
    <x v="0"/>
    <n v="5488"/>
    <n v="12"/>
    <n v="1"/>
    <n v="0"/>
    <x v="1"/>
    <n v="3"/>
    <x v="3"/>
    <n v="3"/>
    <n v="18"/>
    <x v="0"/>
  </r>
  <r>
    <n v="2121"/>
    <x v="12"/>
    <x v="1"/>
    <x v="0"/>
    <x v="0"/>
    <x v="1"/>
    <x v="2"/>
    <x v="2"/>
    <n v="5693"/>
    <n v="20"/>
    <n v="7"/>
    <n v="7"/>
    <x v="0"/>
    <n v="2"/>
    <x v="3"/>
    <n v="3"/>
    <n v="1"/>
    <x v="0"/>
  </r>
  <r>
    <n v="4846"/>
    <x v="42"/>
    <x v="0"/>
    <x v="0"/>
    <x v="5"/>
    <x v="0"/>
    <x v="0"/>
    <x v="1"/>
    <n v="3406"/>
    <n v="18"/>
    <n v="7"/>
    <n v="0"/>
    <x v="1"/>
    <n v="4"/>
    <x v="1"/>
    <n v="2"/>
    <n v="14"/>
    <x v="1"/>
  </r>
  <r>
    <n v="5708"/>
    <x v="15"/>
    <x v="1"/>
    <x v="1"/>
    <x v="2"/>
    <x v="3"/>
    <x v="2"/>
    <x v="0"/>
    <n v="14926"/>
    <n v="16"/>
    <n v="13"/>
    <n v="5"/>
    <x v="3"/>
    <n v="2"/>
    <x v="2"/>
    <n v="3"/>
    <n v="3"/>
    <x v="0"/>
  </r>
  <r>
    <n v="2480"/>
    <x v="12"/>
    <x v="1"/>
    <x v="1"/>
    <x v="1"/>
    <x v="1"/>
    <x v="2"/>
    <x v="2"/>
    <n v="7219"/>
    <n v="6"/>
    <n v="6"/>
    <n v="4"/>
    <x v="1"/>
    <n v="3"/>
    <x v="0"/>
    <n v="2"/>
    <n v="24"/>
    <x v="0"/>
  </r>
  <r>
    <n v="8110"/>
    <x v="4"/>
    <x v="0"/>
    <x v="2"/>
    <x v="0"/>
    <x v="1"/>
    <x v="0"/>
    <x v="0"/>
    <n v="18081"/>
    <n v="39"/>
    <n v="28"/>
    <n v="15"/>
    <x v="1"/>
    <n v="1"/>
    <x v="3"/>
    <n v="1"/>
    <n v="18"/>
    <x v="0"/>
  </r>
  <r>
    <n v="2646"/>
    <x v="4"/>
    <x v="0"/>
    <x v="2"/>
    <x v="5"/>
    <x v="0"/>
    <x v="0"/>
    <x v="0"/>
    <n v="14613"/>
    <n v="4"/>
    <n v="2"/>
    <n v="2"/>
    <x v="3"/>
    <n v="1"/>
    <x v="1"/>
    <n v="4"/>
    <n v="23"/>
    <x v="0"/>
  </r>
  <r>
    <n v="8269"/>
    <x v="12"/>
    <x v="1"/>
    <x v="0"/>
    <x v="5"/>
    <x v="3"/>
    <x v="2"/>
    <x v="2"/>
    <n v="12983"/>
    <n v="21"/>
    <n v="7"/>
    <n v="6"/>
    <x v="2"/>
    <n v="3"/>
    <x v="0"/>
    <n v="1"/>
    <n v="23"/>
    <x v="0"/>
  </r>
  <r>
    <n v="3725"/>
    <x v="28"/>
    <x v="0"/>
    <x v="0"/>
    <x v="8"/>
    <x v="1"/>
    <x v="1"/>
    <x v="0"/>
    <n v="8282"/>
    <n v="12"/>
    <n v="3"/>
    <n v="1"/>
    <x v="2"/>
    <n v="1"/>
    <x v="1"/>
    <n v="1"/>
    <n v="11"/>
    <x v="1"/>
  </r>
  <r>
    <n v="5906"/>
    <x v="30"/>
    <x v="1"/>
    <x v="2"/>
    <x v="2"/>
    <x v="4"/>
    <x v="0"/>
    <x v="0"/>
    <n v="14249"/>
    <n v="11"/>
    <n v="1"/>
    <n v="1"/>
    <x v="3"/>
    <n v="2"/>
    <x v="1"/>
    <n v="3"/>
    <n v="16"/>
    <x v="1"/>
  </r>
  <r>
    <n v="1474"/>
    <x v="18"/>
    <x v="1"/>
    <x v="0"/>
    <x v="1"/>
    <x v="3"/>
    <x v="2"/>
    <x v="1"/>
    <n v="5672"/>
    <n v="21"/>
    <n v="14"/>
    <n v="12"/>
    <x v="0"/>
    <n v="3"/>
    <x v="0"/>
    <n v="1"/>
    <n v="18"/>
    <x v="1"/>
  </r>
  <r>
    <n v="1753"/>
    <x v="35"/>
    <x v="0"/>
    <x v="0"/>
    <x v="7"/>
    <x v="1"/>
    <x v="0"/>
    <x v="0"/>
    <n v="3152"/>
    <n v="20"/>
    <n v="12"/>
    <n v="4"/>
    <x v="0"/>
    <n v="3"/>
    <x v="0"/>
    <n v="2"/>
    <n v="7"/>
    <x v="0"/>
  </r>
  <r>
    <n v="6314"/>
    <x v="25"/>
    <x v="0"/>
    <x v="1"/>
    <x v="1"/>
    <x v="3"/>
    <x v="0"/>
    <x v="0"/>
    <n v="8068"/>
    <n v="38"/>
    <n v="23"/>
    <n v="18"/>
    <x v="2"/>
    <n v="4"/>
    <x v="3"/>
    <n v="2"/>
    <n v="27"/>
    <x v="0"/>
  </r>
  <r>
    <n v="1919"/>
    <x v="27"/>
    <x v="0"/>
    <x v="1"/>
    <x v="8"/>
    <x v="3"/>
    <x v="1"/>
    <x v="2"/>
    <n v="6531"/>
    <n v="22"/>
    <n v="21"/>
    <n v="5"/>
    <x v="2"/>
    <n v="1"/>
    <x v="1"/>
    <n v="2"/>
    <n v="20"/>
    <x v="1"/>
  </r>
  <r>
    <n v="5806"/>
    <x v="40"/>
    <x v="1"/>
    <x v="2"/>
    <x v="6"/>
    <x v="4"/>
    <x v="1"/>
    <x v="0"/>
    <n v="6813"/>
    <n v="35"/>
    <n v="4"/>
    <n v="2"/>
    <x v="2"/>
    <n v="3"/>
    <x v="3"/>
    <n v="2"/>
    <n v="27"/>
    <x v="0"/>
  </r>
  <r>
    <n v="6873"/>
    <x v="30"/>
    <x v="0"/>
    <x v="2"/>
    <x v="7"/>
    <x v="4"/>
    <x v="2"/>
    <x v="0"/>
    <n v="6236"/>
    <n v="33"/>
    <n v="5"/>
    <n v="5"/>
    <x v="3"/>
    <n v="4"/>
    <x v="3"/>
    <n v="3"/>
    <n v="11"/>
    <x v="1"/>
  </r>
  <r>
    <n v="7141"/>
    <x v="32"/>
    <x v="1"/>
    <x v="1"/>
    <x v="2"/>
    <x v="4"/>
    <x v="1"/>
    <x v="1"/>
    <n v="15355"/>
    <n v="5"/>
    <n v="3"/>
    <n v="0"/>
    <x v="1"/>
    <n v="1"/>
    <x v="2"/>
    <n v="4"/>
    <n v="20"/>
    <x v="0"/>
  </r>
  <r>
    <n v="8056"/>
    <x v="25"/>
    <x v="1"/>
    <x v="1"/>
    <x v="7"/>
    <x v="1"/>
    <x v="0"/>
    <x v="0"/>
    <n v="9162"/>
    <n v="5"/>
    <n v="2"/>
    <n v="2"/>
    <x v="2"/>
    <n v="3"/>
    <x v="0"/>
    <n v="1"/>
    <n v="2"/>
    <x v="0"/>
  </r>
  <r>
    <n v="3385"/>
    <x v="33"/>
    <x v="0"/>
    <x v="2"/>
    <x v="6"/>
    <x v="2"/>
    <x v="2"/>
    <x v="0"/>
    <n v="17214"/>
    <n v="32"/>
    <n v="11"/>
    <n v="8"/>
    <x v="3"/>
    <n v="1"/>
    <x v="3"/>
    <n v="1"/>
    <n v="15"/>
    <x v="0"/>
  </r>
  <r>
    <n v="5000"/>
    <x v="42"/>
    <x v="1"/>
    <x v="0"/>
    <x v="1"/>
    <x v="4"/>
    <x v="0"/>
    <x v="1"/>
    <n v="3510"/>
    <n v="2"/>
    <n v="1"/>
    <n v="0"/>
    <x v="0"/>
    <n v="3"/>
    <x v="0"/>
    <n v="2"/>
    <n v="22"/>
    <x v="0"/>
  </r>
  <r>
    <n v="7751"/>
    <x v="2"/>
    <x v="0"/>
    <x v="2"/>
    <x v="1"/>
    <x v="3"/>
    <x v="1"/>
    <x v="1"/>
    <n v="4466"/>
    <n v="9"/>
    <n v="2"/>
    <n v="2"/>
    <x v="2"/>
    <n v="3"/>
    <x v="1"/>
    <n v="3"/>
    <n v="7"/>
    <x v="0"/>
  </r>
  <r>
    <n v="3950"/>
    <x v="4"/>
    <x v="1"/>
    <x v="2"/>
    <x v="7"/>
    <x v="4"/>
    <x v="1"/>
    <x v="0"/>
    <n v="15357"/>
    <n v="17"/>
    <n v="6"/>
    <n v="6"/>
    <x v="1"/>
    <n v="3"/>
    <x v="0"/>
    <n v="4"/>
    <n v="2"/>
    <x v="0"/>
  </r>
  <r>
    <n v="3785"/>
    <x v="9"/>
    <x v="0"/>
    <x v="1"/>
    <x v="1"/>
    <x v="2"/>
    <x v="2"/>
    <x v="0"/>
    <n v="6748"/>
    <n v="7"/>
    <n v="2"/>
    <n v="1"/>
    <x v="0"/>
    <n v="2"/>
    <x v="2"/>
    <n v="2"/>
    <n v="24"/>
    <x v="0"/>
  </r>
  <r>
    <n v="3868"/>
    <x v="30"/>
    <x v="1"/>
    <x v="1"/>
    <x v="0"/>
    <x v="3"/>
    <x v="2"/>
    <x v="0"/>
    <n v="11568"/>
    <n v="6"/>
    <n v="6"/>
    <n v="0"/>
    <x v="1"/>
    <n v="2"/>
    <x v="0"/>
    <n v="4"/>
    <n v="7"/>
    <x v="1"/>
  </r>
  <r>
    <n v="2293"/>
    <x v="10"/>
    <x v="1"/>
    <x v="2"/>
    <x v="8"/>
    <x v="2"/>
    <x v="0"/>
    <x v="2"/>
    <n v="4246"/>
    <n v="24"/>
    <n v="5"/>
    <n v="0"/>
    <x v="0"/>
    <n v="2"/>
    <x v="1"/>
    <n v="3"/>
    <n v="15"/>
    <x v="0"/>
  </r>
  <r>
    <n v="4945"/>
    <x v="9"/>
    <x v="0"/>
    <x v="1"/>
    <x v="6"/>
    <x v="0"/>
    <x v="0"/>
    <x v="0"/>
    <n v="13417"/>
    <n v="2"/>
    <n v="2"/>
    <n v="0"/>
    <x v="2"/>
    <n v="3"/>
    <x v="2"/>
    <n v="2"/>
    <n v="12"/>
    <x v="0"/>
  </r>
  <r>
    <n v="9153"/>
    <x v="4"/>
    <x v="0"/>
    <x v="2"/>
    <x v="2"/>
    <x v="0"/>
    <x v="1"/>
    <x v="0"/>
    <n v="19567"/>
    <n v="4"/>
    <n v="1"/>
    <n v="0"/>
    <x v="2"/>
    <n v="3"/>
    <x v="1"/>
    <n v="1"/>
    <n v="28"/>
    <x v="0"/>
  </r>
  <r>
    <n v="3344"/>
    <x v="13"/>
    <x v="1"/>
    <x v="1"/>
    <x v="4"/>
    <x v="0"/>
    <x v="2"/>
    <x v="1"/>
    <n v="13405"/>
    <n v="3"/>
    <n v="0"/>
    <n v="0"/>
    <x v="1"/>
    <n v="1"/>
    <x v="3"/>
    <n v="3"/>
    <n v="12"/>
    <x v="1"/>
  </r>
  <r>
    <n v="4804"/>
    <x v="41"/>
    <x v="0"/>
    <x v="0"/>
    <x v="2"/>
    <x v="2"/>
    <x v="2"/>
    <x v="2"/>
    <n v="4914"/>
    <n v="24"/>
    <n v="24"/>
    <n v="18"/>
    <x v="0"/>
    <n v="2"/>
    <x v="0"/>
    <n v="1"/>
    <n v="1"/>
    <x v="0"/>
  </r>
  <r>
    <n v="8555"/>
    <x v="20"/>
    <x v="1"/>
    <x v="2"/>
    <x v="2"/>
    <x v="4"/>
    <x v="2"/>
    <x v="0"/>
    <n v="10787"/>
    <n v="31"/>
    <n v="16"/>
    <n v="11"/>
    <x v="1"/>
    <n v="4"/>
    <x v="3"/>
    <n v="4"/>
    <n v="18"/>
    <x v="0"/>
  </r>
  <r>
    <n v="5161"/>
    <x v="42"/>
    <x v="0"/>
    <x v="2"/>
    <x v="4"/>
    <x v="4"/>
    <x v="1"/>
    <x v="1"/>
    <n v="8253"/>
    <n v="23"/>
    <n v="23"/>
    <n v="0"/>
    <x v="1"/>
    <n v="3"/>
    <x v="3"/>
    <n v="1"/>
    <n v="15"/>
    <x v="0"/>
  </r>
  <r>
    <n v="8529"/>
    <x v="7"/>
    <x v="0"/>
    <x v="2"/>
    <x v="4"/>
    <x v="3"/>
    <x v="0"/>
    <x v="0"/>
    <n v="16297"/>
    <n v="26"/>
    <n v="13"/>
    <n v="7"/>
    <x v="1"/>
    <n v="4"/>
    <x v="1"/>
    <n v="4"/>
    <n v="12"/>
    <x v="0"/>
  </r>
  <r>
    <n v="5183"/>
    <x v="11"/>
    <x v="1"/>
    <x v="0"/>
    <x v="6"/>
    <x v="0"/>
    <x v="0"/>
    <x v="0"/>
    <n v="10109"/>
    <n v="12"/>
    <n v="9"/>
    <n v="3"/>
    <x v="3"/>
    <n v="4"/>
    <x v="1"/>
    <n v="3"/>
    <n v="21"/>
    <x v="0"/>
  </r>
  <r>
    <n v="1153"/>
    <x v="30"/>
    <x v="0"/>
    <x v="2"/>
    <x v="8"/>
    <x v="1"/>
    <x v="2"/>
    <x v="0"/>
    <n v="17821"/>
    <n v="19"/>
    <n v="19"/>
    <n v="13"/>
    <x v="0"/>
    <n v="2"/>
    <x v="3"/>
    <n v="3"/>
    <n v="18"/>
    <x v="0"/>
  </r>
  <r>
    <n v="8622"/>
    <x v="11"/>
    <x v="1"/>
    <x v="1"/>
    <x v="2"/>
    <x v="0"/>
    <x v="1"/>
    <x v="0"/>
    <n v="3781"/>
    <n v="13"/>
    <n v="6"/>
    <n v="4"/>
    <x v="2"/>
    <n v="3"/>
    <x v="3"/>
    <n v="4"/>
    <n v="19"/>
    <x v="0"/>
  </r>
  <r>
    <n v="5712"/>
    <x v="32"/>
    <x v="0"/>
    <x v="2"/>
    <x v="3"/>
    <x v="4"/>
    <x v="0"/>
    <x v="1"/>
    <n v="7278"/>
    <n v="31"/>
    <n v="20"/>
    <n v="19"/>
    <x v="0"/>
    <n v="1"/>
    <x v="0"/>
    <n v="1"/>
    <n v="1"/>
    <x v="1"/>
  </r>
  <r>
    <n v="9955"/>
    <x v="5"/>
    <x v="1"/>
    <x v="0"/>
    <x v="3"/>
    <x v="3"/>
    <x v="0"/>
    <x v="2"/>
    <n v="7934"/>
    <n v="13"/>
    <n v="4"/>
    <n v="0"/>
    <x v="3"/>
    <n v="3"/>
    <x v="1"/>
    <n v="4"/>
    <n v="11"/>
    <x v="0"/>
  </r>
  <r>
    <n v="3588"/>
    <x v="31"/>
    <x v="1"/>
    <x v="0"/>
    <x v="6"/>
    <x v="0"/>
    <x v="0"/>
    <x v="1"/>
    <n v="8349"/>
    <n v="26"/>
    <n v="3"/>
    <n v="3"/>
    <x v="2"/>
    <n v="4"/>
    <x v="2"/>
    <n v="2"/>
    <n v="4"/>
    <x v="0"/>
  </r>
  <r>
    <n v="2210"/>
    <x v="34"/>
    <x v="1"/>
    <x v="0"/>
    <x v="7"/>
    <x v="0"/>
    <x v="1"/>
    <x v="2"/>
    <n v="18493"/>
    <n v="24"/>
    <n v="15"/>
    <n v="5"/>
    <x v="0"/>
    <n v="3"/>
    <x v="1"/>
    <n v="2"/>
    <n v="15"/>
    <x v="0"/>
  </r>
  <r>
    <n v="8237"/>
    <x v="25"/>
    <x v="1"/>
    <x v="2"/>
    <x v="8"/>
    <x v="3"/>
    <x v="0"/>
    <x v="0"/>
    <n v="8807"/>
    <n v="8"/>
    <n v="4"/>
    <n v="3"/>
    <x v="2"/>
    <n v="1"/>
    <x v="3"/>
    <n v="3"/>
    <n v="10"/>
    <x v="0"/>
  </r>
  <r>
    <n v="6661"/>
    <x v="23"/>
    <x v="1"/>
    <x v="1"/>
    <x v="5"/>
    <x v="2"/>
    <x v="2"/>
    <x v="2"/>
    <n v="16688"/>
    <n v="10"/>
    <n v="5"/>
    <n v="2"/>
    <x v="2"/>
    <n v="3"/>
    <x v="0"/>
    <n v="4"/>
    <n v="11"/>
    <x v="0"/>
  </r>
  <r>
    <n v="5901"/>
    <x v="5"/>
    <x v="0"/>
    <x v="1"/>
    <x v="0"/>
    <x v="3"/>
    <x v="1"/>
    <x v="2"/>
    <n v="17186"/>
    <n v="21"/>
    <n v="1"/>
    <n v="1"/>
    <x v="1"/>
    <n v="1"/>
    <x v="2"/>
    <n v="1"/>
    <n v="5"/>
    <x v="0"/>
  </r>
  <r>
    <n v="7951"/>
    <x v="40"/>
    <x v="0"/>
    <x v="1"/>
    <x v="7"/>
    <x v="3"/>
    <x v="1"/>
    <x v="0"/>
    <n v="9541"/>
    <n v="30"/>
    <n v="12"/>
    <n v="6"/>
    <x v="0"/>
    <n v="3"/>
    <x v="1"/>
    <n v="3"/>
    <n v="12"/>
    <x v="0"/>
  </r>
  <r>
    <n v="5097"/>
    <x v="19"/>
    <x v="1"/>
    <x v="1"/>
    <x v="3"/>
    <x v="0"/>
    <x v="1"/>
    <x v="0"/>
    <n v="11571"/>
    <n v="35"/>
    <n v="12"/>
    <n v="7"/>
    <x v="3"/>
    <n v="3"/>
    <x v="0"/>
    <n v="4"/>
    <n v="30"/>
    <x v="0"/>
  </r>
  <r>
    <n v="8484"/>
    <x v="11"/>
    <x v="1"/>
    <x v="1"/>
    <x v="8"/>
    <x v="2"/>
    <x v="0"/>
    <x v="0"/>
    <n v="6507"/>
    <n v="15"/>
    <n v="2"/>
    <n v="0"/>
    <x v="3"/>
    <n v="1"/>
    <x v="3"/>
    <n v="2"/>
    <n v="25"/>
    <x v="1"/>
  </r>
  <r>
    <n v="5949"/>
    <x v="8"/>
    <x v="0"/>
    <x v="1"/>
    <x v="7"/>
    <x v="3"/>
    <x v="2"/>
    <x v="2"/>
    <n v="5306"/>
    <n v="9"/>
    <n v="9"/>
    <n v="7"/>
    <x v="3"/>
    <n v="1"/>
    <x v="0"/>
    <n v="1"/>
    <n v="23"/>
    <x v="1"/>
  </r>
  <r>
    <n v="4263"/>
    <x v="23"/>
    <x v="0"/>
    <x v="0"/>
    <x v="8"/>
    <x v="2"/>
    <x v="1"/>
    <x v="2"/>
    <n v="10637"/>
    <n v="13"/>
    <n v="0"/>
    <n v="0"/>
    <x v="1"/>
    <n v="3"/>
    <x v="3"/>
    <n v="4"/>
    <n v="27"/>
    <x v="1"/>
  </r>
  <r>
    <n v="7302"/>
    <x v="25"/>
    <x v="0"/>
    <x v="2"/>
    <x v="0"/>
    <x v="1"/>
    <x v="0"/>
    <x v="0"/>
    <n v="17500"/>
    <n v="11"/>
    <n v="8"/>
    <n v="0"/>
    <x v="0"/>
    <n v="2"/>
    <x v="3"/>
    <n v="3"/>
    <n v="5"/>
    <x v="0"/>
  </r>
  <r>
    <n v="8916"/>
    <x v="16"/>
    <x v="0"/>
    <x v="1"/>
    <x v="8"/>
    <x v="2"/>
    <x v="0"/>
    <x v="0"/>
    <n v="9129"/>
    <n v="20"/>
    <n v="7"/>
    <n v="2"/>
    <x v="1"/>
    <n v="3"/>
    <x v="1"/>
    <n v="3"/>
    <n v="7"/>
    <x v="0"/>
  </r>
  <r>
    <n v="2747"/>
    <x v="29"/>
    <x v="0"/>
    <x v="1"/>
    <x v="7"/>
    <x v="3"/>
    <x v="1"/>
    <x v="1"/>
    <n v="8284"/>
    <n v="4"/>
    <n v="0"/>
    <n v="0"/>
    <x v="1"/>
    <n v="3"/>
    <x v="0"/>
    <n v="4"/>
    <n v="3"/>
    <x v="0"/>
  </r>
  <r>
    <n v="4886"/>
    <x v="9"/>
    <x v="0"/>
    <x v="1"/>
    <x v="8"/>
    <x v="3"/>
    <x v="2"/>
    <x v="0"/>
    <n v="14844"/>
    <n v="38"/>
    <n v="4"/>
    <n v="4"/>
    <x v="3"/>
    <n v="3"/>
    <x v="1"/>
    <n v="3"/>
    <n v="24"/>
    <x v="0"/>
  </r>
  <r>
    <n v="7248"/>
    <x v="35"/>
    <x v="1"/>
    <x v="2"/>
    <x v="5"/>
    <x v="3"/>
    <x v="2"/>
    <x v="0"/>
    <n v="9235"/>
    <n v="14"/>
    <n v="9"/>
    <n v="2"/>
    <x v="0"/>
    <n v="3"/>
    <x v="1"/>
    <n v="4"/>
    <n v="29"/>
    <x v="0"/>
  </r>
  <r>
    <n v="5847"/>
    <x v="30"/>
    <x v="1"/>
    <x v="2"/>
    <x v="5"/>
    <x v="0"/>
    <x v="0"/>
    <x v="0"/>
    <n v="15634"/>
    <n v="26"/>
    <n v="0"/>
    <n v="0"/>
    <x v="3"/>
    <n v="4"/>
    <x v="3"/>
    <n v="4"/>
    <n v="12"/>
    <x v="1"/>
  </r>
  <r>
    <n v="5837"/>
    <x v="11"/>
    <x v="0"/>
    <x v="0"/>
    <x v="4"/>
    <x v="0"/>
    <x v="0"/>
    <x v="0"/>
    <n v="3537"/>
    <n v="25"/>
    <n v="15"/>
    <n v="4"/>
    <x v="3"/>
    <n v="3"/>
    <x v="3"/>
    <n v="1"/>
    <n v="16"/>
    <x v="0"/>
  </r>
  <r>
    <n v="1359"/>
    <x v="17"/>
    <x v="1"/>
    <x v="0"/>
    <x v="1"/>
    <x v="4"/>
    <x v="2"/>
    <x v="1"/>
    <n v="19355"/>
    <n v="27"/>
    <n v="13"/>
    <n v="13"/>
    <x v="2"/>
    <n v="4"/>
    <x v="0"/>
    <n v="3"/>
    <n v="4"/>
    <x v="1"/>
  </r>
  <r>
    <n v="5497"/>
    <x v="21"/>
    <x v="1"/>
    <x v="1"/>
    <x v="0"/>
    <x v="0"/>
    <x v="0"/>
    <x v="1"/>
    <n v="19998"/>
    <n v="31"/>
    <n v="13"/>
    <n v="6"/>
    <x v="1"/>
    <n v="1"/>
    <x v="2"/>
    <n v="2"/>
    <n v="11"/>
    <x v="0"/>
  </r>
  <r>
    <n v="1132"/>
    <x v="40"/>
    <x v="1"/>
    <x v="1"/>
    <x v="8"/>
    <x v="1"/>
    <x v="0"/>
    <x v="0"/>
    <n v="12237"/>
    <n v="21"/>
    <n v="11"/>
    <n v="11"/>
    <x v="2"/>
    <n v="3"/>
    <x v="1"/>
    <n v="1"/>
    <n v="1"/>
    <x v="0"/>
  </r>
  <r>
    <n v="1803"/>
    <x v="24"/>
    <x v="0"/>
    <x v="0"/>
    <x v="3"/>
    <x v="0"/>
    <x v="1"/>
    <x v="0"/>
    <n v="18603"/>
    <n v="17"/>
    <n v="17"/>
    <n v="10"/>
    <x v="3"/>
    <n v="2"/>
    <x v="3"/>
    <n v="3"/>
    <n v="26"/>
    <x v="0"/>
  </r>
  <r>
    <n v="9138"/>
    <x v="42"/>
    <x v="0"/>
    <x v="0"/>
    <x v="5"/>
    <x v="1"/>
    <x v="1"/>
    <x v="1"/>
    <n v="3635"/>
    <n v="20"/>
    <n v="16"/>
    <n v="3"/>
    <x v="1"/>
    <n v="2"/>
    <x v="2"/>
    <n v="1"/>
    <n v="17"/>
    <x v="0"/>
  </r>
  <r>
    <n v="5689"/>
    <x v="38"/>
    <x v="1"/>
    <x v="0"/>
    <x v="5"/>
    <x v="4"/>
    <x v="0"/>
    <x v="0"/>
    <n v="12050"/>
    <n v="9"/>
    <n v="5"/>
    <n v="0"/>
    <x v="1"/>
    <n v="2"/>
    <x v="3"/>
    <n v="1"/>
    <n v="11"/>
    <x v="0"/>
  </r>
  <r>
    <n v="6772"/>
    <x v="40"/>
    <x v="1"/>
    <x v="1"/>
    <x v="4"/>
    <x v="3"/>
    <x v="1"/>
    <x v="0"/>
    <n v="18882"/>
    <n v="20"/>
    <n v="19"/>
    <n v="17"/>
    <x v="2"/>
    <n v="2"/>
    <x v="0"/>
    <n v="3"/>
    <n v="24"/>
    <x v="1"/>
  </r>
  <r>
    <n v="4588"/>
    <x v="32"/>
    <x v="1"/>
    <x v="0"/>
    <x v="2"/>
    <x v="4"/>
    <x v="2"/>
    <x v="1"/>
    <n v="3357"/>
    <n v="19"/>
    <n v="8"/>
    <n v="3"/>
    <x v="2"/>
    <n v="3"/>
    <x v="0"/>
    <n v="1"/>
    <n v="21"/>
    <x v="0"/>
  </r>
  <r>
    <n v="4115"/>
    <x v="24"/>
    <x v="0"/>
    <x v="2"/>
    <x v="5"/>
    <x v="0"/>
    <x v="1"/>
    <x v="0"/>
    <n v="15518"/>
    <n v="35"/>
    <n v="10"/>
    <n v="9"/>
    <x v="1"/>
    <n v="3"/>
    <x v="0"/>
    <n v="3"/>
    <n v="15"/>
    <x v="0"/>
  </r>
  <r>
    <n v="5106"/>
    <x v="38"/>
    <x v="1"/>
    <x v="2"/>
    <x v="4"/>
    <x v="1"/>
    <x v="0"/>
    <x v="0"/>
    <n v="13577"/>
    <n v="1"/>
    <n v="0"/>
    <n v="0"/>
    <x v="3"/>
    <n v="4"/>
    <x v="2"/>
    <n v="2"/>
    <n v="11"/>
    <x v="0"/>
  </r>
  <r>
    <n v="3240"/>
    <x v="33"/>
    <x v="0"/>
    <x v="1"/>
    <x v="2"/>
    <x v="3"/>
    <x v="1"/>
    <x v="0"/>
    <n v="8832"/>
    <n v="20"/>
    <n v="19"/>
    <n v="1"/>
    <x v="3"/>
    <n v="3"/>
    <x v="0"/>
    <n v="1"/>
    <n v="24"/>
    <x v="0"/>
  </r>
  <r>
    <n v="2591"/>
    <x v="12"/>
    <x v="1"/>
    <x v="0"/>
    <x v="8"/>
    <x v="0"/>
    <x v="0"/>
    <x v="2"/>
    <n v="6350"/>
    <n v="33"/>
    <n v="10"/>
    <n v="3"/>
    <x v="0"/>
    <n v="3"/>
    <x v="2"/>
    <n v="3"/>
    <n v="3"/>
    <x v="0"/>
  </r>
  <r>
    <n v="1645"/>
    <x v="8"/>
    <x v="1"/>
    <x v="2"/>
    <x v="6"/>
    <x v="2"/>
    <x v="2"/>
    <x v="2"/>
    <n v="16643"/>
    <n v="25"/>
    <n v="22"/>
    <n v="4"/>
    <x v="0"/>
    <n v="2"/>
    <x v="1"/>
    <n v="2"/>
    <n v="4"/>
    <x v="0"/>
  </r>
  <r>
    <n v="6061"/>
    <x v="18"/>
    <x v="0"/>
    <x v="0"/>
    <x v="7"/>
    <x v="1"/>
    <x v="0"/>
    <x v="1"/>
    <n v="4719"/>
    <n v="14"/>
    <n v="7"/>
    <n v="0"/>
    <x v="0"/>
    <n v="2"/>
    <x v="3"/>
    <n v="2"/>
    <n v="28"/>
    <x v="1"/>
  </r>
  <r>
    <n v="8222"/>
    <x v="21"/>
    <x v="1"/>
    <x v="2"/>
    <x v="2"/>
    <x v="2"/>
    <x v="2"/>
    <x v="1"/>
    <n v="12490"/>
    <n v="31"/>
    <n v="1"/>
    <n v="1"/>
    <x v="0"/>
    <n v="1"/>
    <x v="3"/>
    <n v="1"/>
    <n v="7"/>
    <x v="0"/>
  </r>
  <r>
    <n v="1546"/>
    <x v="25"/>
    <x v="0"/>
    <x v="2"/>
    <x v="8"/>
    <x v="1"/>
    <x v="1"/>
    <x v="0"/>
    <n v="19683"/>
    <n v="10"/>
    <n v="6"/>
    <n v="1"/>
    <x v="2"/>
    <n v="1"/>
    <x v="2"/>
    <n v="3"/>
    <n v="18"/>
    <x v="0"/>
  </r>
  <r>
    <n v="3153"/>
    <x v="33"/>
    <x v="0"/>
    <x v="0"/>
    <x v="0"/>
    <x v="3"/>
    <x v="0"/>
    <x v="0"/>
    <n v="13717"/>
    <n v="16"/>
    <n v="12"/>
    <n v="1"/>
    <x v="3"/>
    <n v="4"/>
    <x v="0"/>
    <n v="4"/>
    <n v="20"/>
    <x v="0"/>
  </r>
  <r>
    <n v="2476"/>
    <x v="11"/>
    <x v="1"/>
    <x v="0"/>
    <x v="4"/>
    <x v="2"/>
    <x v="0"/>
    <x v="0"/>
    <n v="15696"/>
    <n v="6"/>
    <n v="5"/>
    <n v="1"/>
    <x v="2"/>
    <n v="3"/>
    <x v="3"/>
    <n v="3"/>
    <n v="12"/>
    <x v="0"/>
  </r>
  <r>
    <n v="5835"/>
    <x v="4"/>
    <x v="0"/>
    <x v="1"/>
    <x v="0"/>
    <x v="0"/>
    <x v="2"/>
    <x v="0"/>
    <n v="3780"/>
    <n v="19"/>
    <n v="0"/>
    <n v="0"/>
    <x v="2"/>
    <n v="3"/>
    <x v="3"/>
    <n v="4"/>
    <n v="24"/>
    <x v="0"/>
  </r>
  <r>
    <n v="6352"/>
    <x v="21"/>
    <x v="1"/>
    <x v="2"/>
    <x v="4"/>
    <x v="4"/>
    <x v="1"/>
    <x v="1"/>
    <n v="12350"/>
    <n v="15"/>
    <n v="2"/>
    <n v="2"/>
    <x v="0"/>
    <n v="1"/>
    <x v="0"/>
    <n v="1"/>
    <n v="28"/>
    <x v="1"/>
  </r>
  <r>
    <n v="3877"/>
    <x v="6"/>
    <x v="0"/>
    <x v="2"/>
    <x v="5"/>
    <x v="4"/>
    <x v="2"/>
    <x v="1"/>
    <n v="8226"/>
    <n v="6"/>
    <n v="0"/>
    <n v="0"/>
    <x v="2"/>
    <n v="2"/>
    <x v="1"/>
    <n v="3"/>
    <n v="3"/>
    <x v="0"/>
  </r>
  <r>
    <n v="4289"/>
    <x v="4"/>
    <x v="0"/>
    <x v="2"/>
    <x v="7"/>
    <x v="2"/>
    <x v="1"/>
    <x v="0"/>
    <n v="7647"/>
    <n v="16"/>
    <n v="14"/>
    <n v="14"/>
    <x v="2"/>
    <n v="1"/>
    <x v="0"/>
    <n v="4"/>
    <n v="6"/>
    <x v="1"/>
  </r>
  <r>
    <n v="3165"/>
    <x v="23"/>
    <x v="0"/>
    <x v="2"/>
    <x v="6"/>
    <x v="3"/>
    <x v="1"/>
    <x v="2"/>
    <n v="3739"/>
    <n v="36"/>
    <n v="30"/>
    <n v="2"/>
    <x v="2"/>
    <n v="2"/>
    <x v="0"/>
    <n v="4"/>
    <n v="22"/>
    <x v="0"/>
  </r>
  <r>
    <n v="6994"/>
    <x v="10"/>
    <x v="1"/>
    <x v="2"/>
    <x v="5"/>
    <x v="4"/>
    <x v="0"/>
    <x v="2"/>
    <n v="3434"/>
    <n v="36"/>
    <n v="2"/>
    <n v="2"/>
    <x v="0"/>
    <n v="3"/>
    <x v="2"/>
    <n v="4"/>
    <n v="7"/>
    <x v="0"/>
  </r>
  <r>
    <n v="9697"/>
    <x v="27"/>
    <x v="1"/>
    <x v="0"/>
    <x v="1"/>
    <x v="4"/>
    <x v="0"/>
    <x v="2"/>
    <n v="4445"/>
    <n v="36"/>
    <n v="27"/>
    <n v="17"/>
    <x v="1"/>
    <n v="2"/>
    <x v="0"/>
    <n v="3"/>
    <n v="12"/>
    <x v="1"/>
  </r>
  <r>
    <n v="9221"/>
    <x v="35"/>
    <x v="1"/>
    <x v="2"/>
    <x v="6"/>
    <x v="0"/>
    <x v="1"/>
    <x v="0"/>
    <n v="15165"/>
    <n v="35"/>
    <n v="34"/>
    <n v="9"/>
    <x v="3"/>
    <n v="3"/>
    <x v="1"/>
    <n v="2"/>
    <n v="19"/>
    <x v="0"/>
  </r>
  <r>
    <n v="5465"/>
    <x v="26"/>
    <x v="1"/>
    <x v="2"/>
    <x v="4"/>
    <x v="4"/>
    <x v="2"/>
    <x v="0"/>
    <n v="16363"/>
    <n v="23"/>
    <n v="13"/>
    <n v="1"/>
    <x v="3"/>
    <n v="2"/>
    <x v="2"/>
    <n v="3"/>
    <n v="21"/>
    <x v="0"/>
  </r>
  <r>
    <n v="3695"/>
    <x v="7"/>
    <x v="0"/>
    <x v="0"/>
    <x v="3"/>
    <x v="1"/>
    <x v="2"/>
    <x v="0"/>
    <n v="7753"/>
    <n v="38"/>
    <n v="21"/>
    <n v="17"/>
    <x v="2"/>
    <n v="2"/>
    <x v="3"/>
    <n v="4"/>
    <n v="3"/>
    <x v="0"/>
  </r>
  <r>
    <n v="5210"/>
    <x v="39"/>
    <x v="0"/>
    <x v="1"/>
    <x v="8"/>
    <x v="1"/>
    <x v="0"/>
    <x v="2"/>
    <n v="11346"/>
    <n v="35"/>
    <n v="10"/>
    <n v="3"/>
    <x v="3"/>
    <n v="4"/>
    <x v="0"/>
    <n v="3"/>
    <n v="24"/>
    <x v="0"/>
  </r>
  <r>
    <n v="8894"/>
    <x v="35"/>
    <x v="1"/>
    <x v="1"/>
    <x v="2"/>
    <x v="0"/>
    <x v="2"/>
    <x v="0"/>
    <n v="14505"/>
    <n v="26"/>
    <n v="22"/>
    <n v="3"/>
    <x v="2"/>
    <n v="4"/>
    <x v="3"/>
    <n v="2"/>
    <n v="23"/>
    <x v="1"/>
  </r>
  <r>
    <n v="6549"/>
    <x v="1"/>
    <x v="0"/>
    <x v="2"/>
    <x v="4"/>
    <x v="2"/>
    <x v="2"/>
    <x v="0"/>
    <n v="13045"/>
    <n v="15"/>
    <n v="12"/>
    <n v="4"/>
    <x v="2"/>
    <n v="1"/>
    <x v="3"/>
    <n v="1"/>
    <n v="1"/>
    <x v="1"/>
  </r>
  <r>
    <n v="2886"/>
    <x v="39"/>
    <x v="0"/>
    <x v="0"/>
    <x v="8"/>
    <x v="2"/>
    <x v="1"/>
    <x v="2"/>
    <n v="17830"/>
    <n v="7"/>
    <n v="6"/>
    <n v="2"/>
    <x v="1"/>
    <n v="1"/>
    <x v="2"/>
    <n v="3"/>
    <n v="13"/>
    <x v="0"/>
  </r>
  <r>
    <n v="8673"/>
    <x v="17"/>
    <x v="1"/>
    <x v="1"/>
    <x v="5"/>
    <x v="1"/>
    <x v="2"/>
    <x v="1"/>
    <n v="4372"/>
    <n v="31"/>
    <n v="2"/>
    <n v="1"/>
    <x v="3"/>
    <n v="3"/>
    <x v="0"/>
    <n v="3"/>
    <n v="23"/>
    <x v="0"/>
  </r>
  <r>
    <n v="2233"/>
    <x v="33"/>
    <x v="0"/>
    <x v="2"/>
    <x v="3"/>
    <x v="4"/>
    <x v="0"/>
    <x v="0"/>
    <n v="15450"/>
    <n v="2"/>
    <n v="1"/>
    <n v="0"/>
    <x v="1"/>
    <n v="3"/>
    <x v="0"/>
    <n v="1"/>
    <n v="8"/>
    <x v="0"/>
  </r>
  <r>
    <n v="3306"/>
    <x v="0"/>
    <x v="0"/>
    <x v="2"/>
    <x v="2"/>
    <x v="3"/>
    <x v="0"/>
    <x v="0"/>
    <n v="18377"/>
    <n v="2"/>
    <n v="1"/>
    <n v="1"/>
    <x v="1"/>
    <n v="2"/>
    <x v="1"/>
    <n v="1"/>
    <n v="1"/>
    <x v="0"/>
  </r>
  <r>
    <n v="4696"/>
    <x v="28"/>
    <x v="0"/>
    <x v="1"/>
    <x v="5"/>
    <x v="2"/>
    <x v="2"/>
    <x v="0"/>
    <n v="8938"/>
    <n v="29"/>
    <n v="8"/>
    <n v="6"/>
    <x v="0"/>
    <n v="3"/>
    <x v="0"/>
    <n v="4"/>
    <n v="6"/>
    <x v="0"/>
  </r>
  <r>
    <n v="7511"/>
    <x v="31"/>
    <x v="0"/>
    <x v="0"/>
    <x v="0"/>
    <x v="1"/>
    <x v="1"/>
    <x v="1"/>
    <n v="16983"/>
    <n v="7"/>
    <n v="2"/>
    <n v="0"/>
    <x v="2"/>
    <n v="4"/>
    <x v="1"/>
    <n v="2"/>
    <n v="1"/>
    <x v="0"/>
  </r>
  <r>
    <n v="6992"/>
    <x v="4"/>
    <x v="0"/>
    <x v="2"/>
    <x v="7"/>
    <x v="3"/>
    <x v="0"/>
    <x v="0"/>
    <n v="10321"/>
    <n v="21"/>
    <n v="21"/>
    <n v="18"/>
    <x v="1"/>
    <n v="2"/>
    <x v="1"/>
    <n v="1"/>
    <n v="4"/>
    <x v="1"/>
  </r>
  <r>
    <n v="2479"/>
    <x v="12"/>
    <x v="0"/>
    <x v="2"/>
    <x v="5"/>
    <x v="3"/>
    <x v="2"/>
    <x v="2"/>
    <n v="17089"/>
    <n v="1"/>
    <n v="1"/>
    <n v="0"/>
    <x v="1"/>
    <n v="4"/>
    <x v="0"/>
    <n v="3"/>
    <n v="14"/>
    <x v="0"/>
  </r>
  <r>
    <n v="7464"/>
    <x v="19"/>
    <x v="0"/>
    <x v="0"/>
    <x v="8"/>
    <x v="3"/>
    <x v="2"/>
    <x v="0"/>
    <n v="14719"/>
    <n v="30"/>
    <n v="12"/>
    <n v="8"/>
    <x v="2"/>
    <n v="2"/>
    <x v="0"/>
    <n v="1"/>
    <n v="6"/>
    <x v="1"/>
  </r>
  <r>
    <n v="1228"/>
    <x v="22"/>
    <x v="0"/>
    <x v="2"/>
    <x v="6"/>
    <x v="3"/>
    <x v="2"/>
    <x v="2"/>
    <n v="11618"/>
    <n v="30"/>
    <n v="2"/>
    <n v="2"/>
    <x v="2"/>
    <n v="4"/>
    <x v="0"/>
    <n v="1"/>
    <n v="8"/>
    <x v="0"/>
  </r>
  <r>
    <n v="5332"/>
    <x v="17"/>
    <x v="0"/>
    <x v="1"/>
    <x v="2"/>
    <x v="2"/>
    <x v="1"/>
    <x v="1"/>
    <n v="4965"/>
    <n v="32"/>
    <n v="0"/>
    <n v="0"/>
    <x v="3"/>
    <n v="1"/>
    <x v="2"/>
    <n v="2"/>
    <n v="11"/>
    <x v="0"/>
  </r>
  <r>
    <n v="9791"/>
    <x v="20"/>
    <x v="0"/>
    <x v="0"/>
    <x v="5"/>
    <x v="4"/>
    <x v="1"/>
    <x v="0"/>
    <n v="10016"/>
    <n v="6"/>
    <n v="1"/>
    <n v="1"/>
    <x v="0"/>
    <n v="2"/>
    <x v="3"/>
    <n v="2"/>
    <n v="28"/>
    <x v="0"/>
  </r>
  <r>
    <n v="3024"/>
    <x v="20"/>
    <x v="0"/>
    <x v="1"/>
    <x v="4"/>
    <x v="0"/>
    <x v="2"/>
    <x v="0"/>
    <n v="16549"/>
    <n v="40"/>
    <n v="23"/>
    <n v="7"/>
    <x v="3"/>
    <n v="4"/>
    <x v="0"/>
    <n v="4"/>
    <n v="2"/>
    <x v="0"/>
  </r>
  <r>
    <n v="7038"/>
    <x v="30"/>
    <x v="0"/>
    <x v="0"/>
    <x v="3"/>
    <x v="4"/>
    <x v="1"/>
    <x v="0"/>
    <n v="10363"/>
    <n v="8"/>
    <n v="7"/>
    <n v="6"/>
    <x v="2"/>
    <n v="2"/>
    <x v="2"/>
    <n v="4"/>
    <n v="25"/>
    <x v="1"/>
  </r>
  <r>
    <n v="5295"/>
    <x v="38"/>
    <x v="0"/>
    <x v="2"/>
    <x v="8"/>
    <x v="1"/>
    <x v="0"/>
    <x v="0"/>
    <n v="7769"/>
    <n v="2"/>
    <n v="1"/>
    <n v="1"/>
    <x v="1"/>
    <n v="3"/>
    <x v="1"/>
    <n v="3"/>
    <n v="10"/>
    <x v="0"/>
  </r>
  <r>
    <n v="7242"/>
    <x v="38"/>
    <x v="1"/>
    <x v="2"/>
    <x v="5"/>
    <x v="1"/>
    <x v="1"/>
    <x v="0"/>
    <n v="15651"/>
    <n v="37"/>
    <n v="35"/>
    <n v="8"/>
    <x v="1"/>
    <n v="3"/>
    <x v="0"/>
    <n v="4"/>
    <n v="11"/>
    <x v="0"/>
  </r>
  <r>
    <n v="7086"/>
    <x v="40"/>
    <x v="0"/>
    <x v="2"/>
    <x v="0"/>
    <x v="3"/>
    <x v="1"/>
    <x v="0"/>
    <n v="19826"/>
    <n v="14"/>
    <n v="5"/>
    <n v="2"/>
    <x v="2"/>
    <n v="2"/>
    <x v="2"/>
    <n v="3"/>
    <n v="7"/>
    <x v="0"/>
  </r>
  <r>
    <n v="2775"/>
    <x v="15"/>
    <x v="1"/>
    <x v="2"/>
    <x v="0"/>
    <x v="1"/>
    <x v="1"/>
    <x v="0"/>
    <n v="9171"/>
    <n v="39"/>
    <n v="8"/>
    <n v="4"/>
    <x v="2"/>
    <n v="3"/>
    <x v="2"/>
    <n v="2"/>
    <n v="26"/>
    <x v="0"/>
  </r>
  <r>
    <n v="4830"/>
    <x v="15"/>
    <x v="0"/>
    <x v="0"/>
    <x v="0"/>
    <x v="0"/>
    <x v="0"/>
    <x v="0"/>
    <n v="14055"/>
    <n v="11"/>
    <n v="10"/>
    <n v="7"/>
    <x v="3"/>
    <n v="2"/>
    <x v="1"/>
    <n v="4"/>
    <n v="23"/>
    <x v="0"/>
  </r>
  <r>
    <n v="8724"/>
    <x v="16"/>
    <x v="1"/>
    <x v="1"/>
    <x v="3"/>
    <x v="0"/>
    <x v="1"/>
    <x v="0"/>
    <n v="5360"/>
    <n v="16"/>
    <n v="3"/>
    <n v="3"/>
    <x v="1"/>
    <n v="1"/>
    <x v="0"/>
    <n v="2"/>
    <n v="26"/>
    <x v="0"/>
  </r>
  <r>
    <n v="1410"/>
    <x v="25"/>
    <x v="1"/>
    <x v="1"/>
    <x v="0"/>
    <x v="1"/>
    <x v="2"/>
    <x v="0"/>
    <n v="16778"/>
    <n v="12"/>
    <n v="4"/>
    <n v="0"/>
    <x v="1"/>
    <n v="4"/>
    <x v="0"/>
    <n v="4"/>
    <n v="14"/>
    <x v="0"/>
  </r>
  <r>
    <n v="6374"/>
    <x v="39"/>
    <x v="0"/>
    <x v="0"/>
    <x v="8"/>
    <x v="3"/>
    <x v="0"/>
    <x v="2"/>
    <n v="4344"/>
    <n v="4"/>
    <n v="2"/>
    <n v="0"/>
    <x v="3"/>
    <n v="2"/>
    <x v="0"/>
    <n v="4"/>
    <n v="7"/>
    <x v="1"/>
  </r>
  <r>
    <n v="4626"/>
    <x v="11"/>
    <x v="0"/>
    <x v="0"/>
    <x v="8"/>
    <x v="3"/>
    <x v="2"/>
    <x v="0"/>
    <n v="12082"/>
    <n v="18"/>
    <n v="13"/>
    <n v="3"/>
    <x v="2"/>
    <n v="2"/>
    <x v="2"/>
    <n v="3"/>
    <n v="27"/>
    <x v="0"/>
  </r>
  <r>
    <n v="2035"/>
    <x v="27"/>
    <x v="1"/>
    <x v="0"/>
    <x v="4"/>
    <x v="4"/>
    <x v="0"/>
    <x v="2"/>
    <n v="3571"/>
    <n v="10"/>
    <n v="1"/>
    <n v="1"/>
    <x v="1"/>
    <n v="1"/>
    <x v="0"/>
    <n v="2"/>
    <n v="28"/>
    <x v="0"/>
  </r>
  <r>
    <n v="8606"/>
    <x v="13"/>
    <x v="1"/>
    <x v="1"/>
    <x v="4"/>
    <x v="0"/>
    <x v="0"/>
    <x v="1"/>
    <n v="12157"/>
    <n v="6"/>
    <n v="0"/>
    <n v="0"/>
    <x v="3"/>
    <n v="4"/>
    <x v="1"/>
    <n v="4"/>
    <n v="7"/>
    <x v="0"/>
  </r>
  <r>
    <n v="5951"/>
    <x v="23"/>
    <x v="1"/>
    <x v="1"/>
    <x v="5"/>
    <x v="4"/>
    <x v="0"/>
    <x v="2"/>
    <n v="15598"/>
    <n v="39"/>
    <n v="24"/>
    <n v="0"/>
    <x v="3"/>
    <n v="2"/>
    <x v="1"/>
    <n v="4"/>
    <n v="26"/>
    <x v="0"/>
  </r>
  <r>
    <n v="7689"/>
    <x v="2"/>
    <x v="1"/>
    <x v="0"/>
    <x v="5"/>
    <x v="1"/>
    <x v="2"/>
    <x v="1"/>
    <n v="15710"/>
    <n v="28"/>
    <n v="19"/>
    <n v="6"/>
    <x v="3"/>
    <n v="2"/>
    <x v="0"/>
    <n v="4"/>
    <n v="6"/>
    <x v="0"/>
  </r>
  <r>
    <n v="2911"/>
    <x v="37"/>
    <x v="0"/>
    <x v="2"/>
    <x v="3"/>
    <x v="4"/>
    <x v="1"/>
    <x v="1"/>
    <n v="11151"/>
    <n v="18"/>
    <n v="7"/>
    <n v="6"/>
    <x v="1"/>
    <n v="1"/>
    <x v="3"/>
    <n v="1"/>
    <n v="1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A0EF39-23D2-4154-81B3-C13EC387FB19}"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Age Range " colHeaderCaption="Attrition ">
  <location ref="B33:D37" firstHeaderRow="1" firstDataRow="2" firstDataCol="1"/>
  <pivotFields count="18">
    <pivotField dataField="1" showAll="0"/>
    <pivotField showAll="0"/>
    <pivotField showAll="0">
      <items count="3">
        <item x="1"/>
        <item x="0"/>
        <item t="default"/>
      </items>
    </pivotField>
    <pivotField showAll="0"/>
    <pivotField showAll="0"/>
    <pivotField showAll="0">
      <items count="6">
        <item x="3"/>
        <item x="2"/>
        <item x="0"/>
        <item x="1"/>
        <item x="4"/>
        <item t="default"/>
      </items>
    </pivotField>
    <pivotField showAll="0">
      <items count="4">
        <item x="2"/>
        <item x="1"/>
        <item x="0"/>
        <item t="default"/>
      </items>
    </pivotField>
    <pivotField axis="axisRow" showAll="0">
      <items count="4">
        <item x="1"/>
        <item x="0"/>
        <item x="2"/>
        <item t="default"/>
      </items>
    </pivotField>
    <pivotField showAll="0"/>
    <pivotField showAll="0"/>
    <pivotField showAll="0"/>
    <pivotField showAll="0"/>
    <pivotField showAll="0"/>
    <pivotField showAll="0"/>
    <pivotField showAll="0">
      <items count="5">
        <item x="0"/>
        <item x="1"/>
        <item x="2"/>
        <item x="3"/>
        <item t="default"/>
      </items>
    </pivotField>
    <pivotField showAll="0"/>
    <pivotField showAll="0"/>
    <pivotField axis="axisCol" showAll="0">
      <items count="3">
        <item x="0"/>
        <item x="1"/>
        <item t="default"/>
      </items>
    </pivotField>
  </pivotFields>
  <rowFields count="1">
    <field x="7"/>
  </rowFields>
  <rowItems count="3">
    <i>
      <x/>
    </i>
    <i>
      <x v="1"/>
    </i>
    <i>
      <x v="2"/>
    </i>
  </rowItems>
  <colFields count="1">
    <field x="17"/>
  </colFields>
  <colItems count="2">
    <i>
      <x/>
    </i>
    <i>
      <x v="1"/>
    </i>
  </colItems>
  <dataFields count="1">
    <dataField name="Count of EmployeeID"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619FCB6-53AB-4286-9C77-29C3AA879497}"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Job Satisfaction " colHeaderCaption="Attrition ">
  <location ref="B53:D58" firstHeaderRow="1" firstDataRow="2" firstDataCol="1"/>
  <pivotFields count="18">
    <pivotField dataField="1" showAll="0"/>
    <pivotField showAll="0">
      <items count="44">
        <item x="36"/>
        <item x="27"/>
        <item x="10"/>
        <item x="5"/>
        <item x="8"/>
        <item x="23"/>
        <item x="41"/>
        <item x="39"/>
        <item x="12"/>
        <item x="34"/>
        <item x="3"/>
        <item x="22"/>
        <item x="32"/>
        <item x="37"/>
        <item x="42"/>
        <item x="13"/>
        <item x="18"/>
        <item x="6"/>
        <item x="31"/>
        <item x="17"/>
        <item x="21"/>
        <item x="2"/>
        <item x="29"/>
        <item x="35"/>
        <item x="33"/>
        <item x="30"/>
        <item x="24"/>
        <item x="19"/>
        <item x="9"/>
        <item x="26"/>
        <item x="20"/>
        <item x="25"/>
        <item x="1"/>
        <item x="15"/>
        <item x="7"/>
        <item x="14"/>
        <item x="16"/>
        <item x="28"/>
        <item x="38"/>
        <item x="40"/>
        <item x="0"/>
        <item x="4"/>
        <item x="11"/>
        <item t="default"/>
      </items>
    </pivotField>
    <pivotField showAll="0">
      <items count="3">
        <item x="1"/>
        <item x="0"/>
        <item t="default"/>
      </items>
    </pivotField>
    <pivotField showAll="0">
      <items count="4">
        <item x="1"/>
        <item x="2"/>
        <item x="0"/>
        <item t="default"/>
      </items>
    </pivotField>
    <pivotField showAll="0">
      <items count="10">
        <item x="0"/>
        <item x="5"/>
        <item x="4"/>
        <item x="3"/>
        <item x="1"/>
        <item x="8"/>
        <item x="7"/>
        <item x="2"/>
        <item x="6"/>
        <item t="default"/>
      </items>
    </pivotField>
    <pivotField showAll="0">
      <items count="6">
        <item x="3"/>
        <item x="2"/>
        <item x="0"/>
        <item x="1"/>
        <item x="4"/>
        <item t="default"/>
      </items>
    </pivotField>
    <pivotField showAll="0">
      <items count="4">
        <item x="2"/>
        <item x="1"/>
        <item x="0"/>
        <item t="default"/>
      </items>
    </pivotField>
    <pivotField showAll="0">
      <items count="4">
        <item x="1"/>
        <item x="0"/>
        <item x="2"/>
        <item t="default"/>
      </items>
    </pivotField>
    <pivotField showAll="0"/>
    <pivotField showAll="0"/>
    <pivotField showAll="0"/>
    <pivotField showAll="0"/>
    <pivotField axis="axisRow" showAll="0">
      <items count="5">
        <item x="0"/>
        <item x="2"/>
        <item x="3"/>
        <item x="1"/>
        <item t="default"/>
      </items>
    </pivotField>
    <pivotField showAll="0"/>
    <pivotField showAll="0" defaultSubtotal="0">
      <items count="4">
        <item x="0"/>
        <item x="1"/>
        <item x="2"/>
        <item x="3"/>
      </items>
    </pivotField>
    <pivotField showAll="0"/>
    <pivotField showAll="0"/>
    <pivotField axis="axisCol" showAll="0">
      <items count="3">
        <item x="0"/>
        <item x="1"/>
        <item t="default"/>
      </items>
    </pivotField>
  </pivotFields>
  <rowFields count="1">
    <field x="12"/>
  </rowFields>
  <rowItems count="4">
    <i>
      <x/>
    </i>
    <i>
      <x v="1"/>
    </i>
    <i>
      <x v="2"/>
    </i>
    <i>
      <x v="3"/>
    </i>
  </rowItems>
  <colFields count="1">
    <field x="17"/>
  </colFields>
  <colItems count="2">
    <i>
      <x/>
    </i>
    <i>
      <x v="1"/>
    </i>
  </colItems>
  <dataFields count="1">
    <dataField name="Employee count " fld="0" subtotal="count" baseField="1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9271E2-A203-4349-BE02-41EEECC32D50}"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Job Role " colHeaderCaption="Attrition ">
  <location ref="B19:D29" firstHeaderRow="1" firstDataRow="2" firstDataCol="1"/>
  <pivotFields count="18">
    <pivotField dataField="1" showAll="0"/>
    <pivotField showAll="0"/>
    <pivotField showAll="0">
      <items count="3">
        <item x="1"/>
        <item x="0"/>
        <item t="default"/>
      </items>
    </pivotField>
    <pivotField showAll="0"/>
    <pivotField axis="axisRow" showAll="0" sortType="descending">
      <items count="10">
        <item x="6"/>
        <item x="2"/>
        <item x="7"/>
        <item x="8"/>
        <item x="1"/>
        <item x="3"/>
        <item x="4"/>
        <item x="5"/>
        <item x="0"/>
        <item t="default"/>
      </items>
      <autoSortScope>
        <pivotArea dataOnly="0" outline="0" fieldPosition="0">
          <references count="1">
            <reference field="4294967294" count="1" selected="0">
              <x v="0"/>
            </reference>
          </references>
        </pivotArea>
      </autoSortScope>
    </pivotField>
    <pivotField showAll="0">
      <items count="6">
        <item x="3"/>
        <item x="2"/>
        <item x="0"/>
        <item x="1"/>
        <item x="4"/>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items count="5">
        <item x="0"/>
        <item x="1"/>
        <item x="2"/>
        <item x="3"/>
        <item t="default"/>
      </items>
    </pivotField>
    <pivotField showAll="0"/>
    <pivotField showAll="0"/>
    <pivotField axis="axisCol" showAll="0">
      <items count="3">
        <item x="0"/>
        <item x="1"/>
        <item t="default"/>
      </items>
    </pivotField>
  </pivotFields>
  <rowFields count="1">
    <field x="4"/>
  </rowFields>
  <rowItems count="9">
    <i>
      <x v="8"/>
    </i>
    <i>
      <x v="6"/>
    </i>
    <i>
      <x v="3"/>
    </i>
    <i>
      <x v="1"/>
    </i>
    <i>
      <x v="7"/>
    </i>
    <i>
      <x/>
    </i>
    <i>
      <x v="5"/>
    </i>
    <i>
      <x v="2"/>
    </i>
    <i>
      <x v="4"/>
    </i>
  </rowItems>
  <colFields count="1">
    <field x="17"/>
  </colFields>
  <colItems count="2">
    <i>
      <x/>
    </i>
    <i>
      <x v="1"/>
    </i>
  </colItems>
  <dataFields count="1">
    <dataField name="Employee Count " fld="0" subtotal="count" baseField="4"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54498A-6AD0-431C-9792-D3A922A32E43}"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Department " colHeaderCaption="Gender ">
  <location ref="B40:C43" firstHeaderRow="1" firstDataRow="1" firstDataCol="1"/>
  <pivotFields count="18">
    <pivotField showAll="0"/>
    <pivotField showAll="0"/>
    <pivotField showAll="0">
      <items count="3">
        <item x="1"/>
        <item x="0"/>
        <item t="default"/>
      </items>
    </pivotField>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items count="10">
        <item x="0"/>
        <item x="5"/>
        <item x="4"/>
        <item x="3"/>
        <item x="1"/>
        <item x="8"/>
        <item x="7"/>
        <item x="2"/>
        <item x="6"/>
        <item t="default"/>
      </items>
    </pivotField>
    <pivotField showAll="0"/>
    <pivotField showAll="0"/>
    <pivotField showAll="0">
      <items count="4">
        <item x="1"/>
        <item x="0"/>
        <item x="2"/>
        <item t="default"/>
      </items>
    </pivotField>
    <pivotField dataField="1" showAll="0"/>
    <pivotField showAll="0"/>
    <pivotField showAll="0"/>
    <pivotField showAll="0"/>
    <pivotField showAll="0"/>
    <pivotField showAll="0"/>
    <pivotField showAll="0">
      <items count="5">
        <item x="0"/>
        <item x="1"/>
        <item x="2"/>
        <item x="3"/>
        <item t="default"/>
      </items>
    </pivotField>
    <pivotField showAll="0"/>
    <pivotField showAll="0"/>
    <pivotField showAll="0">
      <items count="3">
        <item x="0"/>
        <item x="1"/>
        <item t="default"/>
      </items>
    </pivotField>
  </pivotFields>
  <rowFields count="1">
    <field x="3"/>
  </rowFields>
  <rowItems count="3">
    <i>
      <x v="1"/>
    </i>
    <i>
      <x v="2"/>
    </i>
    <i>
      <x/>
    </i>
  </rowItems>
  <colItems count="1">
    <i/>
  </colItems>
  <dataFields count="1">
    <dataField name="Average of MonthlyIncome" fld="8" subtotal="average" baseField="3" baseItem="0" numFmtId="164"/>
  </dataFields>
  <formats count="2">
    <format dxfId="1">
      <pivotArea outline="0" collapsedLevelsAreSubtotals="1"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2C2F61-DE2C-46FC-8B91-F439A3E7100D}"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rowHeaderCaption="Age Group" colHeaderCaption="Qualification ">
  <location ref="B46:G50" firstHeaderRow="1" firstDataRow="2" firstDataCol="1"/>
  <pivotFields count="18">
    <pivotField dataField="1" showAll="0"/>
    <pivotField showAll="0">
      <items count="44">
        <item x="36"/>
        <item x="27"/>
        <item x="10"/>
        <item x="5"/>
        <item x="8"/>
        <item x="23"/>
        <item x="41"/>
        <item x="39"/>
        <item x="12"/>
        <item x="34"/>
        <item x="3"/>
        <item x="22"/>
        <item x="32"/>
        <item x="37"/>
        <item x="42"/>
        <item x="13"/>
        <item x="18"/>
        <item x="6"/>
        <item x="31"/>
        <item x="17"/>
        <item x="21"/>
        <item x="2"/>
        <item x="29"/>
        <item x="35"/>
        <item x="33"/>
        <item x="30"/>
        <item x="24"/>
        <item x="19"/>
        <item x="9"/>
        <item x="26"/>
        <item x="20"/>
        <item x="25"/>
        <item x="1"/>
        <item x="15"/>
        <item x="7"/>
        <item x="14"/>
        <item x="16"/>
        <item x="28"/>
        <item x="38"/>
        <item x="40"/>
        <item x="0"/>
        <item x="4"/>
        <item x="11"/>
        <item t="default"/>
      </items>
    </pivotField>
    <pivotField showAll="0">
      <items count="3">
        <item x="1"/>
        <item x="0"/>
        <item t="default"/>
      </items>
    </pivotField>
    <pivotField showAll="0">
      <items count="4">
        <item x="1"/>
        <item x="2"/>
        <item x="0"/>
        <item t="default"/>
      </items>
    </pivotField>
    <pivotField showAll="0">
      <items count="10">
        <item x="0"/>
        <item x="5"/>
        <item x="4"/>
        <item x="3"/>
        <item x="1"/>
        <item x="8"/>
        <item x="7"/>
        <item x="2"/>
        <item x="6"/>
        <item t="default"/>
      </items>
    </pivotField>
    <pivotField axis="axisCol" showAll="0">
      <items count="6">
        <item x="3"/>
        <item x="2"/>
        <item x="0"/>
        <item x="1"/>
        <item x="4"/>
        <item t="default"/>
      </items>
    </pivotField>
    <pivotField showAll="0"/>
    <pivotField axis="axisRow" showAll="0">
      <items count="4">
        <item x="1"/>
        <item x="0"/>
        <item x="2"/>
        <item t="default"/>
      </items>
    </pivotField>
    <pivotField showAll="0"/>
    <pivotField showAll="0"/>
    <pivotField showAll="0"/>
    <pivotField showAll="0"/>
    <pivotField showAll="0"/>
    <pivotField showAll="0"/>
    <pivotField showAll="0" defaultSubtotal="0">
      <items count="4">
        <item x="0"/>
        <item x="1"/>
        <item x="2"/>
        <item x="3"/>
      </items>
    </pivotField>
    <pivotField showAll="0"/>
    <pivotField showAll="0"/>
    <pivotField showAll="0">
      <items count="3">
        <item x="0"/>
        <item x="1"/>
        <item t="default"/>
      </items>
    </pivotField>
  </pivotFields>
  <rowFields count="1">
    <field x="7"/>
  </rowFields>
  <rowItems count="3">
    <i>
      <x/>
    </i>
    <i>
      <x v="1"/>
    </i>
    <i>
      <x v="2"/>
    </i>
  </rowItems>
  <colFields count="1">
    <field x="5"/>
  </colFields>
  <colItems count="5">
    <i>
      <x/>
    </i>
    <i>
      <x v="1"/>
    </i>
    <i>
      <x v="2"/>
    </i>
    <i>
      <x v="3"/>
    </i>
    <i>
      <x v="4"/>
    </i>
  </colItems>
  <dataFields count="1">
    <dataField name="Employee count "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6409BDE-2D15-48CD-8559-16BAAC1B1CE5}"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rowHeaderCaption="Department " colHeaderCaption="     A: Yes /No   ">
  <location ref="B9:D13" firstHeaderRow="1" firstDataRow="2" firstDataCol="1"/>
  <pivotFields count="18">
    <pivotField dataField="1" showAll="0"/>
    <pivotField showAll="0"/>
    <pivotField showAll="0">
      <items count="3">
        <item x="1"/>
        <item x="0"/>
        <item t="default"/>
      </items>
    </pivotField>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showAll="0"/>
    <pivotField showAll="0">
      <items count="6">
        <item x="3"/>
        <item x="2"/>
        <item x="0"/>
        <item x="1"/>
        <item x="4"/>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items count="5">
        <item x="0"/>
        <item x="1"/>
        <item x="2"/>
        <item x="3"/>
        <item t="default"/>
      </items>
    </pivotField>
    <pivotField showAll="0"/>
    <pivotField showAll="0"/>
    <pivotField axis="axisCol" showAll="0">
      <items count="3">
        <item x="0"/>
        <item x="1"/>
        <item t="default"/>
      </items>
    </pivotField>
  </pivotFields>
  <rowFields count="1">
    <field x="3"/>
  </rowFields>
  <rowItems count="3">
    <i>
      <x v="1"/>
    </i>
    <i>
      <x v="2"/>
    </i>
    <i>
      <x/>
    </i>
  </rowItems>
  <colFields count="1">
    <field x="17"/>
  </colFields>
  <colItems count="2">
    <i>
      <x/>
    </i>
    <i>
      <x v="1"/>
    </i>
  </colItems>
  <dataFields count="1">
    <dataField name="Department " fld="0" subtotal="count" baseField="1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791615F-C9DB-46BD-AADD-00C683570AFD}"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7" rowHeaderCaption="Attrition ">
  <location ref="B3:C5" firstHeaderRow="1" firstDataRow="1" firstDataCol="1"/>
  <pivotFields count="18">
    <pivotField dataField="1" showAll="0"/>
    <pivotField showAll="0"/>
    <pivotField showAll="0">
      <items count="3">
        <item x="1"/>
        <item x="0"/>
        <item t="default"/>
      </items>
    </pivotField>
    <pivotField showAll="0"/>
    <pivotField showAll="0">
      <items count="10">
        <item x="0"/>
        <item x="5"/>
        <item x="4"/>
        <item x="3"/>
        <item x="1"/>
        <item x="8"/>
        <item x="7"/>
        <item x="2"/>
        <item x="6"/>
        <item t="default"/>
      </items>
    </pivotField>
    <pivotField showAll="0">
      <items count="6">
        <item x="3"/>
        <item x="2"/>
        <item x="0"/>
        <item x="1"/>
        <item x="4"/>
        <item t="default"/>
      </items>
    </pivotField>
    <pivotField showAll="0">
      <items count="4">
        <item x="2"/>
        <item x="1"/>
        <item x="0"/>
        <item t="default"/>
      </items>
    </pivotField>
    <pivotField showAll="0"/>
    <pivotField showAll="0"/>
    <pivotField showAll="0"/>
    <pivotField showAll="0"/>
    <pivotField showAll="0"/>
    <pivotField showAll="0"/>
    <pivotField showAll="0"/>
    <pivotField showAll="0">
      <items count="5">
        <item x="0"/>
        <item x="1"/>
        <item x="2"/>
        <item x="3"/>
        <item t="default"/>
      </items>
    </pivotField>
    <pivotField showAll="0"/>
    <pivotField showAll="0"/>
    <pivotField axis="axisRow" showAll="0">
      <items count="3">
        <item x="0"/>
        <item x="1"/>
        <item t="default"/>
      </items>
    </pivotField>
  </pivotFields>
  <rowFields count="1">
    <field x="17"/>
  </rowFields>
  <rowItems count="2">
    <i>
      <x/>
    </i>
    <i>
      <x v="1"/>
    </i>
  </rowItems>
  <colItems count="1">
    <i/>
  </colItems>
  <dataFields count="1">
    <dataField name="Count of EmployeeID" fld="0" subtotal="count" baseField="16" baseItem="0"/>
  </dataFields>
  <chartFormats count="3">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17" count="1" selected="0">
            <x v="0"/>
          </reference>
        </references>
      </pivotArea>
    </chartFormat>
    <chartFormat chart="6" format="6">
      <pivotArea type="data" outline="0" fieldPosition="0">
        <references count="2">
          <reference field="4294967294" count="1" selected="0">
            <x v="0"/>
          </reference>
          <reference field="1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A39015C-E3CE-495F-A731-1983FFC46335}" sourceName="Gender">
  <pivotTables>
    <pivotTable tabId="2" name="PivotTable1"/>
    <pivotTable tabId="2" name="PivotTable2"/>
    <pivotTable tabId="2" name="PivotTable4"/>
    <pivotTable tabId="2" name="PivotTable5"/>
    <pivotTable tabId="2" name="PivotTable7"/>
    <pivotTable tabId="2" name="PivotTable8"/>
  </pivotTables>
  <data>
    <tabular pivotCacheId="4974792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09FFA38B-AB43-4D14-8773-A8F075BB1894}" sourceName="MaritalStatus">
  <pivotTables>
    <pivotTable tabId="2" name="PivotTable1"/>
    <pivotTable tabId="2" name="PivotTable2"/>
    <pivotTable tabId="2" name="PivotTable4"/>
    <pivotTable tabId="2" name="PivotTable5"/>
    <pivotTable tabId="2" name="PivotTable8"/>
  </pivotTables>
  <data>
    <tabular pivotCacheId="4974792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LifeBalance" xr10:uid="{6D01EA14-F746-4204-BD2A-DF2D422AFDF1}" sourceName="WorkLifeBalance">
  <pivotTables>
    <pivotTable tabId="2" name="PivotTable1"/>
    <pivotTable tabId="2" name="PivotTable2"/>
    <pivotTable tabId="2" name="PivotTable4"/>
    <pivotTable tabId="2" name="PivotTable5"/>
    <pivotTable tabId="2" name="PivotTable8"/>
  </pivotTables>
  <data>
    <tabular pivotCacheId="49747923">
      <items count="4">
        <i x="0" s="1"/>
        <i x="1" s="1"/>
        <i x="2"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Level" xr10:uid="{EEBCC9A5-33F2-4A88-BD0F-8D5A67C62521}" sourceName="EducationLevel">
  <pivotTables>
    <pivotTable tabId="2" name="PivotTable1"/>
    <pivotTable tabId="2" name="PivotTable2"/>
    <pivotTable tabId="2" name="PivotTable4"/>
    <pivotTable tabId="2" name="PivotTable5"/>
    <pivotTable tabId="2" name="PivotTable8"/>
  </pivotTables>
  <data>
    <tabular pivotCacheId="49747923">
      <items count="5">
        <i x="3" s="1"/>
        <i x="2" s="1"/>
        <i x="0"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D0AF176-D5F6-4875-9CC8-C8E773B4B279}" cache="Slicer_Gender" caption="Gender" columnCount="2" showCaption="0" style="SlicerStyleLight1 2" rowHeight="241300"/>
  <slicer name="MaritalStatus" xr10:uid="{392F8AC5-F925-4FF1-BFF7-8C075AB88CA4}" cache="Slicer_MaritalStatus" caption="MaritalStatus" columnCount="3" showCaption="0" style="SlicerStyleLight1 2" rowHeight="241300"/>
  <slicer name="WorkLifeBalance" xr10:uid="{91C05FE0-C4B5-42E9-8C9E-C57AE2E02165}" cache="Slicer_WorkLifeBalance" caption="WorkLifeBalance" columnCount="4" showCaption="0" style="SlicerStyleLight1 2" rowHeight="241300"/>
  <slicer name="EducationLevel" xr10:uid="{C0D68DBF-68B6-49D3-BCDA-D210ACA6CEC6}" cache="Slicer_EducationLevel" caption="EducationLevel" columnCount="5" showCaption="0" style="SlicerStyleLight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601807-1D3C-452C-A053-97CFCCD7490F}" name="HRData" displayName="HRData" ref="A1:R1001" headerRowDxfId="13" headerRowBorderDxfId="12" tableBorderDxfId="11">
  <autoFilter ref="A1:R1001" xr:uid="{51601807-1D3C-452C-A053-97CFCCD7490F}"/>
  <tableColumns count="18">
    <tableColumn id="1" xr3:uid="{40A43553-9510-4A6C-AA0D-8CF6A85D9F44}" name="EmployeeID" totalsRowLabel="Total"/>
    <tableColumn id="2" xr3:uid="{73255515-6F51-468B-AA17-CD1C26C88934}" name="Age"/>
    <tableColumn id="3" xr3:uid="{317EEEF5-5F73-4C6E-B8FF-A5FB6FD44A29}" name="Gender"/>
    <tableColumn id="4" xr3:uid="{0411F3EE-DA06-46CF-9B36-F438954C6144}" name="Department"/>
    <tableColumn id="5" xr3:uid="{9626F293-245D-4107-9902-A6E6893BD0FD}" name="JobRole"/>
    <tableColumn id="6" xr3:uid="{1436AC1C-998B-41DD-A54F-4DA9B11C112A}" name="EducationLevel"/>
    <tableColumn id="7" xr3:uid="{DFB4183A-351F-4FFD-A41C-DDC6B8658906}" name="MaritalStatus"/>
    <tableColumn id="18" xr3:uid="{078418FC-3159-4EA4-9D08-BB2519F9BD74}" name="Age Adjusted " dataDxfId="10">
      <calculatedColumnFormula>IF(B2&lt;30, "Under 30", IF(B2&lt;=40, "30-40", "Above 40"))</calculatedColumnFormula>
    </tableColumn>
    <tableColumn id="8" xr3:uid="{14B53D6F-2591-454B-A9A3-71ED7A53AAC4}" name="MonthlyIncome" dataDxfId="9"/>
    <tableColumn id="9" xr3:uid="{66A69E0F-51F8-4655-83EA-813EB563B202}" name="TotalWorkingYears" dataDxfId="8"/>
    <tableColumn id="10" xr3:uid="{7AA92BDA-6FB0-4452-8B94-B51ADE3CBE3B}" name="YearsAtCompany" dataDxfId="7"/>
    <tableColumn id="11" xr3:uid="{7F584E59-4D74-4C2C-8413-0A07224848A3}" name="YearsSinceLastPromotion" dataDxfId="6"/>
    <tableColumn id="12" xr3:uid="{CE07B396-31EF-4DEC-BA84-DB2054C28274}" name="JobSatisfaction" dataDxfId="5"/>
    <tableColumn id="13" xr3:uid="{4C0523A7-BDC6-4AF2-A85F-14022D08B1F8}" name="EnvironmentSatisfaction" dataDxfId="4"/>
    <tableColumn id="14" xr3:uid="{ADF7160A-C6D2-4A0A-9440-D567895397F0}" name="WorkLifeBalance"/>
    <tableColumn id="15" xr3:uid="{BBB4C55C-8682-4236-B0E3-BAA8F8CC7ED1}" name="PerformanceRating" dataDxfId="3"/>
    <tableColumn id="16" xr3:uid="{E70A2108-C9E0-4D57-99CC-F8469B770C7B}" name="DistanceFromHome" dataDxfId="2"/>
    <tableColumn id="17" xr3:uid="{CB428469-6072-4395-A6B3-CF3B1EE0A960}" name="Attrition" totalsRowFunction="count"/>
  </tableColumns>
  <tableStyleInfo name="TableStyleMedium8" showFirstColumn="0"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01"/>
  <sheetViews>
    <sheetView topLeftCell="I1" zoomScale="87" zoomScaleNormal="87" workbookViewId="0">
      <selection activeCell="H2" sqref="H2"/>
    </sheetView>
  </sheetViews>
  <sheetFormatPr defaultRowHeight="14.5" x14ac:dyDescent="0.35"/>
  <cols>
    <col min="1" max="1" width="17.90625" customWidth="1"/>
    <col min="2" max="2" width="11" customWidth="1"/>
    <col min="3" max="3" width="12.81640625" customWidth="1"/>
    <col min="4" max="4" width="25" customWidth="1"/>
    <col min="5" max="5" width="24.36328125" customWidth="1"/>
    <col min="6" max="6" width="16.54296875" customWidth="1"/>
    <col min="7" max="8" width="14.1796875" customWidth="1"/>
    <col min="9" max="9" width="20.1796875" style="6" customWidth="1"/>
    <col min="10" max="10" width="21.7265625" style="8" customWidth="1"/>
    <col min="11" max="11" width="20.81640625" style="8" customWidth="1"/>
    <col min="12" max="12" width="28.453125" style="8" customWidth="1"/>
    <col min="13" max="13" width="17.26953125" style="8" customWidth="1"/>
    <col min="14" max="14" width="28.1796875" style="8" customWidth="1"/>
    <col min="15" max="15" width="20.1796875" customWidth="1"/>
    <col min="16" max="16" width="23.08984375" style="8" customWidth="1"/>
    <col min="17" max="17" width="22.453125" style="8" customWidth="1"/>
    <col min="18" max="18" width="15.08984375" customWidth="1"/>
  </cols>
  <sheetData>
    <row r="1" spans="1:18" x14ac:dyDescent="0.35">
      <c r="A1" s="1" t="s">
        <v>0</v>
      </c>
      <c r="B1" s="1" t="s">
        <v>1</v>
      </c>
      <c r="C1" s="1" t="s">
        <v>2</v>
      </c>
      <c r="D1" s="1" t="s">
        <v>3</v>
      </c>
      <c r="E1" s="1" t="s">
        <v>4</v>
      </c>
      <c r="F1" s="1" t="s">
        <v>5</v>
      </c>
      <c r="G1" s="1" t="s">
        <v>6</v>
      </c>
      <c r="H1" s="1" t="s">
        <v>49</v>
      </c>
      <c r="I1" s="5" t="s">
        <v>7</v>
      </c>
      <c r="J1" s="7" t="s">
        <v>8</v>
      </c>
      <c r="K1" s="7" t="s">
        <v>9</v>
      </c>
      <c r="L1" s="7" t="s">
        <v>10</v>
      </c>
      <c r="M1" s="7" t="s">
        <v>11</v>
      </c>
      <c r="N1" s="7" t="s">
        <v>12</v>
      </c>
      <c r="O1" s="1" t="s">
        <v>13</v>
      </c>
      <c r="P1" s="7" t="s">
        <v>14</v>
      </c>
      <c r="Q1" s="7" t="s">
        <v>15</v>
      </c>
      <c r="R1" s="1" t="s">
        <v>16</v>
      </c>
    </row>
    <row r="2" spans="1:18" x14ac:dyDescent="0.35">
      <c r="A2">
        <v>2824</v>
      </c>
      <c r="B2">
        <v>58</v>
      </c>
      <c r="C2" t="s">
        <v>17</v>
      </c>
      <c r="D2" t="s">
        <v>19</v>
      </c>
      <c r="E2" t="s">
        <v>22</v>
      </c>
      <c r="F2" t="s">
        <v>30</v>
      </c>
      <c r="G2" t="s">
        <v>35</v>
      </c>
      <c r="H2" t="str">
        <f t="shared" ref="H2:H65" si="0">IF(B2&lt;30, "Under 30", IF(B2&lt;=40, "30-40", "Above 40"))</f>
        <v>Above 40</v>
      </c>
      <c r="I2" s="6">
        <v>7572</v>
      </c>
      <c r="J2" s="8">
        <v>6</v>
      </c>
      <c r="K2" s="8">
        <v>5</v>
      </c>
      <c r="L2" s="8">
        <v>5</v>
      </c>
      <c r="M2" s="8">
        <v>1</v>
      </c>
      <c r="N2" s="8">
        <v>4</v>
      </c>
      <c r="O2" t="s">
        <v>38</v>
      </c>
      <c r="P2" s="8">
        <v>1</v>
      </c>
      <c r="Q2" s="8">
        <v>3</v>
      </c>
      <c r="R2" t="s">
        <v>42</v>
      </c>
    </row>
    <row r="3" spans="1:18" x14ac:dyDescent="0.35">
      <c r="A3">
        <v>1409</v>
      </c>
      <c r="B3">
        <v>50</v>
      </c>
      <c r="C3" t="s">
        <v>17</v>
      </c>
      <c r="D3" t="s">
        <v>20</v>
      </c>
      <c r="E3" t="s">
        <v>23</v>
      </c>
      <c r="F3" t="s">
        <v>31</v>
      </c>
      <c r="G3" t="s">
        <v>36</v>
      </c>
      <c r="H3" t="str">
        <f t="shared" si="0"/>
        <v>Above 40</v>
      </c>
      <c r="I3" s="6">
        <v>10223</v>
      </c>
      <c r="J3" s="8">
        <v>28</v>
      </c>
      <c r="K3" s="8">
        <v>18</v>
      </c>
      <c r="L3" s="8">
        <v>8</v>
      </c>
      <c r="M3" s="8">
        <v>1</v>
      </c>
      <c r="N3" s="8">
        <v>2</v>
      </c>
      <c r="O3" t="s">
        <v>39</v>
      </c>
      <c r="P3" s="8">
        <v>3</v>
      </c>
      <c r="Q3" s="8">
        <v>9</v>
      </c>
      <c r="R3" t="s">
        <v>43</v>
      </c>
    </row>
    <row r="4" spans="1:18" x14ac:dyDescent="0.35">
      <c r="A4">
        <v>5506</v>
      </c>
      <c r="B4">
        <v>39</v>
      </c>
      <c r="C4" t="s">
        <v>17</v>
      </c>
      <c r="D4" t="s">
        <v>19</v>
      </c>
      <c r="E4" t="s">
        <v>24</v>
      </c>
      <c r="F4" t="s">
        <v>32</v>
      </c>
      <c r="G4" t="s">
        <v>36</v>
      </c>
      <c r="H4" t="str">
        <f t="shared" si="0"/>
        <v>30-40</v>
      </c>
      <c r="I4" s="6">
        <v>14270</v>
      </c>
      <c r="J4" s="8">
        <v>38</v>
      </c>
      <c r="K4" s="8">
        <v>16</v>
      </c>
      <c r="L4" s="8">
        <v>1</v>
      </c>
      <c r="M4" s="8">
        <v>4</v>
      </c>
      <c r="N4" s="8">
        <v>1</v>
      </c>
      <c r="O4" t="s">
        <v>39</v>
      </c>
      <c r="P4" s="8">
        <v>1</v>
      </c>
      <c r="Q4" s="8">
        <v>18</v>
      </c>
      <c r="R4" t="s">
        <v>42</v>
      </c>
    </row>
    <row r="5" spans="1:18" x14ac:dyDescent="0.35">
      <c r="A5">
        <v>5012</v>
      </c>
      <c r="B5">
        <v>58</v>
      </c>
      <c r="C5" t="s">
        <v>18</v>
      </c>
      <c r="D5" t="s">
        <v>20</v>
      </c>
      <c r="E5" t="s">
        <v>23</v>
      </c>
      <c r="F5" t="s">
        <v>32</v>
      </c>
      <c r="G5" t="s">
        <v>35</v>
      </c>
      <c r="H5" t="str">
        <f t="shared" si="0"/>
        <v>Above 40</v>
      </c>
      <c r="I5" s="6">
        <v>10467</v>
      </c>
      <c r="J5" s="8">
        <v>18</v>
      </c>
      <c r="K5" s="8">
        <v>2</v>
      </c>
      <c r="L5" s="8">
        <v>0</v>
      </c>
      <c r="M5" s="8">
        <v>1</v>
      </c>
      <c r="N5" s="8">
        <v>4</v>
      </c>
      <c r="O5" t="s">
        <v>40</v>
      </c>
      <c r="P5" s="8">
        <v>4</v>
      </c>
      <c r="Q5" s="8">
        <v>21</v>
      </c>
      <c r="R5" t="s">
        <v>42</v>
      </c>
    </row>
    <row r="6" spans="1:18" x14ac:dyDescent="0.35">
      <c r="A6">
        <v>4657</v>
      </c>
      <c r="B6">
        <v>28</v>
      </c>
      <c r="C6" t="s">
        <v>18</v>
      </c>
      <c r="D6" t="s">
        <v>21</v>
      </c>
      <c r="E6" t="s">
        <v>23</v>
      </c>
      <c r="F6" t="s">
        <v>33</v>
      </c>
      <c r="G6" t="s">
        <v>37</v>
      </c>
      <c r="H6" t="str">
        <f t="shared" si="0"/>
        <v>Under 30</v>
      </c>
      <c r="I6" s="6">
        <v>5339</v>
      </c>
      <c r="J6" s="8">
        <v>38</v>
      </c>
      <c r="K6" s="8">
        <v>10</v>
      </c>
      <c r="L6" s="8">
        <v>8</v>
      </c>
      <c r="M6" s="8">
        <v>2</v>
      </c>
      <c r="N6" s="8">
        <v>2</v>
      </c>
      <c r="O6" t="s">
        <v>39</v>
      </c>
      <c r="P6" s="8">
        <v>4</v>
      </c>
      <c r="Q6" s="8">
        <v>9</v>
      </c>
      <c r="R6" t="s">
        <v>42</v>
      </c>
    </row>
    <row r="7" spans="1:18" x14ac:dyDescent="0.35">
      <c r="A7">
        <v>3286</v>
      </c>
      <c r="B7">
        <v>58</v>
      </c>
      <c r="C7" t="s">
        <v>17</v>
      </c>
      <c r="D7" t="s">
        <v>20</v>
      </c>
      <c r="E7" t="s">
        <v>25</v>
      </c>
      <c r="F7" t="s">
        <v>32</v>
      </c>
      <c r="G7" t="s">
        <v>35</v>
      </c>
      <c r="H7" t="str">
        <f t="shared" si="0"/>
        <v>Above 40</v>
      </c>
      <c r="I7" s="6">
        <v>4051</v>
      </c>
      <c r="J7" s="8">
        <v>20</v>
      </c>
      <c r="K7" s="8">
        <v>12</v>
      </c>
      <c r="L7" s="8">
        <v>4</v>
      </c>
      <c r="M7" s="8">
        <v>1</v>
      </c>
      <c r="N7" s="8">
        <v>2</v>
      </c>
      <c r="O7" t="s">
        <v>40</v>
      </c>
      <c r="P7" s="8">
        <v>2</v>
      </c>
      <c r="Q7" s="8">
        <v>21</v>
      </c>
      <c r="R7" t="s">
        <v>42</v>
      </c>
    </row>
    <row r="8" spans="1:18" x14ac:dyDescent="0.35">
      <c r="A8">
        <v>2679</v>
      </c>
      <c r="B8">
        <v>59</v>
      </c>
      <c r="C8" t="s">
        <v>18</v>
      </c>
      <c r="D8" t="s">
        <v>19</v>
      </c>
      <c r="E8" t="s">
        <v>22</v>
      </c>
      <c r="F8" t="s">
        <v>30</v>
      </c>
      <c r="G8" t="s">
        <v>35</v>
      </c>
      <c r="H8" t="str">
        <f t="shared" si="0"/>
        <v>Above 40</v>
      </c>
      <c r="I8" s="6">
        <v>11609</v>
      </c>
      <c r="J8" s="8">
        <v>37</v>
      </c>
      <c r="K8" s="8">
        <v>27</v>
      </c>
      <c r="L8" s="8">
        <v>18</v>
      </c>
      <c r="M8" s="8">
        <v>4</v>
      </c>
      <c r="N8" s="8">
        <v>3</v>
      </c>
      <c r="O8" t="s">
        <v>41</v>
      </c>
      <c r="P8" s="8">
        <v>2</v>
      </c>
      <c r="Q8" s="8">
        <v>17</v>
      </c>
      <c r="R8" t="s">
        <v>42</v>
      </c>
    </row>
    <row r="9" spans="1:18" x14ac:dyDescent="0.35">
      <c r="A9">
        <v>9935</v>
      </c>
      <c r="B9">
        <v>21</v>
      </c>
      <c r="C9" t="s">
        <v>17</v>
      </c>
      <c r="D9" t="s">
        <v>19</v>
      </c>
      <c r="E9" t="s">
        <v>26</v>
      </c>
      <c r="F9" t="s">
        <v>34</v>
      </c>
      <c r="G9" t="s">
        <v>37</v>
      </c>
      <c r="H9" t="str">
        <f t="shared" si="0"/>
        <v>Under 30</v>
      </c>
      <c r="I9" s="6">
        <v>5081</v>
      </c>
      <c r="J9" s="8">
        <v>24</v>
      </c>
      <c r="K9" s="8">
        <v>12</v>
      </c>
      <c r="L9" s="8">
        <v>9</v>
      </c>
      <c r="M9" s="8">
        <v>4</v>
      </c>
      <c r="N9" s="8">
        <v>3</v>
      </c>
      <c r="O9" t="s">
        <v>38</v>
      </c>
      <c r="P9" s="8">
        <v>1</v>
      </c>
      <c r="Q9" s="8">
        <v>22</v>
      </c>
      <c r="R9" t="s">
        <v>42</v>
      </c>
    </row>
    <row r="10" spans="1:18" x14ac:dyDescent="0.35">
      <c r="A10">
        <v>2424</v>
      </c>
      <c r="B10">
        <v>35</v>
      </c>
      <c r="C10" t="s">
        <v>18</v>
      </c>
      <c r="D10" t="s">
        <v>19</v>
      </c>
      <c r="E10" t="s">
        <v>22</v>
      </c>
      <c r="F10" t="s">
        <v>34</v>
      </c>
      <c r="G10" t="s">
        <v>35</v>
      </c>
      <c r="H10" t="str">
        <f t="shared" si="0"/>
        <v>30-40</v>
      </c>
      <c r="I10" s="6">
        <v>17867</v>
      </c>
      <c r="J10" s="8">
        <v>0</v>
      </c>
      <c r="K10" s="8">
        <v>0</v>
      </c>
      <c r="L10" s="8">
        <v>0</v>
      </c>
      <c r="M10" s="8">
        <v>1</v>
      </c>
      <c r="N10" s="8">
        <v>3</v>
      </c>
      <c r="O10" t="s">
        <v>41</v>
      </c>
      <c r="P10" s="8">
        <v>2</v>
      </c>
      <c r="Q10" s="8">
        <v>12</v>
      </c>
      <c r="R10" t="s">
        <v>42</v>
      </c>
    </row>
    <row r="11" spans="1:18" x14ac:dyDescent="0.35">
      <c r="A11">
        <v>7912</v>
      </c>
      <c r="B11">
        <v>52</v>
      </c>
      <c r="C11" t="s">
        <v>17</v>
      </c>
      <c r="D11" t="s">
        <v>20</v>
      </c>
      <c r="E11" t="s">
        <v>25</v>
      </c>
      <c r="F11" t="s">
        <v>34</v>
      </c>
      <c r="G11" t="s">
        <v>35</v>
      </c>
      <c r="H11" t="str">
        <f t="shared" si="0"/>
        <v>Above 40</v>
      </c>
      <c r="I11" s="6">
        <v>6665</v>
      </c>
      <c r="J11" s="8">
        <v>23</v>
      </c>
      <c r="K11" s="8">
        <v>9</v>
      </c>
      <c r="L11" s="8">
        <v>3</v>
      </c>
      <c r="M11" s="8">
        <v>1</v>
      </c>
      <c r="N11" s="8">
        <v>2</v>
      </c>
      <c r="O11" t="s">
        <v>38</v>
      </c>
      <c r="P11" s="8">
        <v>1</v>
      </c>
      <c r="Q11" s="8">
        <v>24</v>
      </c>
      <c r="R11" t="s">
        <v>42</v>
      </c>
    </row>
    <row r="12" spans="1:18" x14ac:dyDescent="0.35">
      <c r="A12">
        <v>1520</v>
      </c>
      <c r="B12">
        <v>22</v>
      </c>
      <c r="C12" t="s">
        <v>17</v>
      </c>
      <c r="D12" t="s">
        <v>19</v>
      </c>
      <c r="E12" t="s">
        <v>20</v>
      </c>
      <c r="F12" t="s">
        <v>31</v>
      </c>
      <c r="G12" t="s">
        <v>35</v>
      </c>
      <c r="H12" t="str">
        <f t="shared" si="0"/>
        <v>Under 30</v>
      </c>
      <c r="I12" s="6">
        <v>11685</v>
      </c>
      <c r="J12" s="8">
        <v>33</v>
      </c>
      <c r="K12" s="8">
        <v>27</v>
      </c>
      <c r="L12" s="8">
        <v>6</v>
      </c>
      <c r="M12" s="8">
        <v>2</v>
      </c>
      <c r="N12" s="8">
        <v>3</v>
      </c>
      <c r="O12" t="s">
        <v>39</v>
      </c>
      <c r="P12" s="8">
        <v>3</v>
      </c>
      <c r="Q12" s="8">
        <v>15</v>
      </c>
      <c r="R12" t="s">
        <v>42</v>
      </c>
    </row>
    <row r="13" spans="1:18" x14ac:dyDescent="0.35">
      <c r="A13">
        <v>1488</v>
      </c>
      <c r="B13">
        <v>46</v>
      </c>
      <c r="C13" t="s">
        <v>17</v>
      </c>
      <c r="D13" t="s">
        <v>19</v>
      </c>
      <c r="E13" t="s">
        <v>23</v>
      </c>
      <c r="F13" t="s">
        <v>32</v>
      </c>
      <c r="G13" t="s">
        <v>36</v>
      </c>
      <c r="H13" t="str">
        <f t="shared" si="0"/>
        <v>Above 40</v>
      </c>
      <c r="I13" s="6">
        <v>3689</v>
      </c>
      <c r="J13" s="8">
        <v>37</v>
      </c>
      <c r="K13" s="8">
        <v>35</v>
      </c>
      <c r="L13" s="8">
        <v>14</v>
      </c>
      <c r="M13" s="8">
        <v>2</v>
      </c>
      <c r="N13" s="8">
        <v>1</v>
      </c>
      <c r="O13" t="s">
        <v>38</v>
      </c>
      <c r="P13" s="8">
        <v>1</v>
      </c>
      <c r="Q13" s="8">
        <v>8</v>
      </c>
      <c r="R13" t="s">
        <v>43</v>
      </c>
    </row>
    <row r="14" spans="1:18" x14ac:dyDescent="0.35">
      <c r="A14">
        <v>2535</v>
      </c>
      <c r="B14">
        <v>20</v>
      </c>
      <c r="C14" t="s">
        <v>18</v>
      </c>
      <c r="D14" t="s">
        <v>19</v>
      </c>
      <c r="E14" t="s">
        <v>27</v>
      </c>
      <c r="F14" t="s">
        <v>30</v>
      </c>
      <c r="G14" t="s">
        <v>36</v>
      </c>
      <c r="H14" t="str">
        <f t="shared" si="0"/>
        <v>Under 30</v>
      </c>
      <c r="I14" s="6">
        <v>18906</v>
      </c>
      <c r="J14" s="8">
        <v>13</v>
      </c>
      <c r="K14" s="8">
        <v>8</v>
      </c>
      <c r="L14" s="8">
        <v>2</v>
      </c>
      <c r="M14" s="8">
        <v>4</v>
      </c>
      <c r="N14" s="8">
        <v>2</v>
      </c>
      <c r="O14" t="s">
        <v>39</v>
      </c>
      <c r="P14" s="8">
        <v>4</v>
      </c>
      <c r="Q14" s="8">
        <v>7</v>
      </c>
      <c r="R14" t="s">
        <v>43</v>
      </c>
    </row>
    <row r="15" spans="1:18" x14ac:dyDescent="0.35">
      <c r="A15">
        <v>4582</v>
      </c>
      <c r="B15">
        <v>60</v>
      </c>
      <c r="C15" t="s">
        <v>18</v>
      </c>
      <c r="D15" t="s">
        <v>21</v>
      </c>
      <c r="E15" t="s">
        <v>24</v>
      </c>
      <c r="F15" t="s">
        <v>34</v>
      </c>
      <c r="G15" t="s">
        <v>36</v>
      </c>
      <c r="H15" t="str">
        <f t="shared" si="0"/>
        <v>Above 40</v>
      </c>
      <c r="I15" s="6">
        <v>4775</v>
      </c>
      <c r="J15" s="8">
        <v>6</v>
      </c>
      <c r="K15" s="8">
        <v>0</v>
      </c>
      <c r="L15" s="8">
        <v>0</v>
      </c>
      <c r="M15" s="8">
        <v>3</v>
      </c>
      <c r="N15" s="8">
        <v>1</v>
      </c>
      <c r="O15" t="s">
        <v>41</v>
      </c>
      <c r="P15" s="8">
        <v>2</v>
      </c>
      <c r="Q15" s="8">
        <v>7</v>
      </c>
      <c r="R15" t="s">
        <v>42</v>
      </c>
    </row>
    <row r="16" spans="1:18" x14ac:dyDescent="0.35">
      <c r="A16">
        <v>4811</v>
      </c>
      <c r="B16">
        <v>26</v>
      </c>
      <c r="C16" t="s">
        <v>18</v>
      </c>
      <c r="D16" t="s">
        <v>19</v>
      </c>
      <c r="E16" t="s">
        <v>22</v>
      </c>
      <c r="F16" t="s">
        <v>34</v>
      </c>
      <c r="G16" t="s">
        <v>35</v>
      </c>
      <c r="H16" t="str">
        <f t="shared" si="0"/>
        <v>Under 30</v>
      </c>
      <c r="I16" s="6">
        <v>5470</v>
      </c>
      <c r="J16" s="8">
        <v>28</v>
      </c>
      <c r="K16" s="8">
        <v>25</v>
      </c>
      <c r="L16" s="8">
        <v>17</v>
      </c>
      <c r="M16" s="8">
        <v>1</v>
      </c>
      <c r="N16" s="8">
        <v>1</v>
      </c>
      <c r="O16" t="s">
        <v>38</v>
      </c>
      <c r="P16" s="8">
        <v>1</v>
      </c>
      <c r="Q16" s="8">
        <v>30</v>
      </c>
      <c r="R16" t="s">
        <v>42</v>
      </c>
    </row>
    <row r="17" spans="1:18" x14ac:dyDescent="0.35">
      <c r="A17">
        <v>9279</v>
      </c>
      <c r="B17">
        <v>33</v>
      </c>
      <c r="C17" t="s">
        <v>17</v>
      </c>
      <c r="D17" t="s">
        <v>21</v>
      </c>
      <c r="E17" t="s">
        <v>20</v>
      </c>
      <c r="F17" t="s">
        <v>34</v>
      </c>
      <c r="G17" t="s">
        <v>35</v>
      </c>
      <c r="H17" t="str">
        <f t="shared" si="0"/>
        <v>30-40</v>
      </c>
      <c r="I17" s="6">
        <v>16141</v>
      </c>
      <c r="J17" s="8">
        <v>3</v>
      </c>
      <c r="K17" s="8">
        <v>1</v>
      </c>
      <c r="L17" s="8">
        <v>1</v>
      </c>
      <c r="M17" s="8">
        <v>1</v>
      </c>
      <c r="N17" s="8">
        <v>4</v>
      </c>
      <c r="O17" t="s">
        <v>40</v>
      </c>
      <c r="P17" s="8">
        <v>4</v>
      </c>
      <c r="Q17" s="8">
        <v>10</v>
      </c>
      <c r="R17" t="s">
        <v>42</v>
      </c>
    </row>
    <row r="18" spans="1:18" x14ac:dyDescent="0.35">
      <c r="A18">
        <v>1434</v>
      </c>
      <c r="B18">
        <v>53</v>
      </c>
      <c r="C18" t="s">
        <v>18</v>
      </c>
      <c r="D18" t="s">
        <v>19</v>
      </c>
      <c r="E18" t="s">
        <v>23</v>
      </c>
      <c r="F18" t="s">
        <v>33</v>
      </c>
      <c r="G18" t="s">
        <v>35</v>
      </c>
      <c r="H18" t="str">
        <f t="shared" si="0"/>
        <v>Above 40</v>
      </c>
      <c r="I18" s="6">
        <v>4916</v>
      </c>
      <c r="J18" s="8">
        <v>37</v>
      </c>
      <c r="K18" s="8">
        <v>34</v>
      </c>
      <c r="L18" s="8">
        <v>3</v>
      </c>
      <c r="M18" s="8">
        <v>3</v>
      </c>
      <c r="N18" s="8">
        <v>1</v>
      </c>
      <c r="O18" t="s">
        <v>38</v>
      </c>
      <c r="P18" s="8">
        <v>4</v>
      </c>
      <c r="Q18" s="8">
        <v>17</v>
      </c>
      <c r="R18" t="s">
        <v>42</v>
      </c>
    </row>
    <row r="19" spans="1:18" x14ac:dyDescent="0.35">
      <c r="A19">
        <v>4257</v>
      </c>
      <c r="B19">
        <v>51</v>
      </c>
      <c r="C19" t="s">
        <v>17</v>
      </c>
      <c r="D19" t="s">
        <v>19</v>
      </c>
      <c r="E19" t="s">
        <v>27</v>
      </c>
      <c r="F19" t="s">
        <v>32</v>
      </c>
      <c r="G19" t="s">
        <v>35</v>
      </c>
      <c r="H19" t="str">
        <f t="shared" si="0"/>
        <v>Above 40</v>
      </c>
      <c r="I19" s="6">
        <v>5245</v>
      </c>
      <c r="J19" s="8">
        <v>38</v>
      </c>
      <c r="K19" s="8">
        <v>4</v>
      </c>
      <c r="L19" s="8">
        <v>1</v>
      </c>
      <c r="M19" s="8">
        <v>4</v>
      </c>
      <c r="N19" s="8">
        <v>1</v>
      </c>
      <c r="O19" t="s">
        <v>41</v>
      </c>
      <c r="P19" s="8">
        <v>1</v>
      </c>
      <c r="Q19" s="8">
        <v>20</v>
      </c>
      <c r="R19" t="s">
        <v>43</v>
      </c>
    </row>
    <row r="20" spans="1:18" x14ac:dyDescent="0.35">
      <c r="A20">
        <v>9928</v>
      </c>
      <c r="B20">
        <v>60</v>
      </c>
      <c r="C20" t="s">
        <v>18</v>
      </c>
      <c r="D20" t="s">
        <v>21</v>
      </c>
      <c r="E20" t="s">
        <v>23</v>
      </c>
      <c r="F20" t="s">
        <v>33</v>
      </c>
      <c r="G20" t="s">
        <v>35</v>
      </c>
      <c r="H20" t="str">
        <f t="shared" si="0"/>
        <v>Above 40</v>
      </c>
      <c r="I20" s="6">
        <v>11703</v>
      </c>
      <c r="J20" s="8">
        <v>25</v>
      </c>
      <c r="K20" s="8">
        <v>4</v>
      </c>
      <c r="L20" s="8">
        <v>2</v>
      </c>
      <c r="M20" s="8">
        <v>4</v>
      </c>
      <c r="N20" s="8">
        <v>3</v>
      </c>
      <c r="O20" t="s">
        <v>38</v>
      </c>
      <c r="P20" s="8">
        <v>1</v>
      </c>
      <c r="Q20" s="8">
        <v>15</v>
      </c>
      <c r="R20" t="s">
        <v>42</v>
      </c>
    </row>
    <row r="21" spans="1:18" x14ac:dyDescent="0.35">
      <c r="A21">
        <v>7873</v>
      </c>
      <c r="B21">
        <v>54</v>
      </c>
      <c r="C21" t="s">
        <v>17</v>
      </c>
      <c r="D21" t="s">
        <v>19</v>
      </c>
      <c r="E21" t="s">
        <v>27</v>
      </c>
      <c r="F21" t="s">
        <v>30</v>
      </c>
      <c r="G21" t="s">
        <v>37</v>
      </c>
      <c r="H21" t="str">
        <f t="shared" si="0"/>
        <v>Above 40</v>
      </c>
      <c r="I21" s="6">
        <v>11690</v>
      </c>
      <c r="J21" s="8">
        <v>8</v>
      </c>
      <c r="K21" s="8">
        <v>5</v>
      </c>
      <c r="L21" s="8">
        <v>0</v>
      </c>
      <c r="M21" s="8">
        <v>2</v>
      </c>
      <c r="N21" s="8">
        <v>3</v>
      </c>
      <c r="O21" t="s">
        <v>40</v>
      </c>
      <c r="P21" s="8">
        <v>2</v>
      </c>
      <c r="Q21" s="8">
        <v>15</v>
      </c>
      <c r="R21" t="s">
        <v>42</v>
      </c>
    </row>
    <row r="22" spans="1:18" x14ac:dyDescent="0.35">
      <c r="A22">
        <v>4611</v>
      </c>
      <c r="B22">
        <v>37</v>
      </c>
      <c r="C22" t="s">
        <v>17</v>
      </c>
      <c r="D22" t="s">
        <v>20</v>
      </c>
      <c r="E22" t="s">
        <v>27</v>
      </c>
      <c r="F22" t="s">
        <v>33</v>
      </c>
      <c r="G22" t="s">
        <v>37</v>
      </c>
      <c r="H22" t="str">
        <f t="shared" si="0"/>
        <v>30-40</v>
      </c>
      <c r="I22" s="6">
        <v>6394</v>
      </c>
      <c r="J22" s="8">
        <v>8</v>
      </c>
      <c r="K22" s="8">
        <v>4</v>
      </c>
      <c r="L22" s="8">
        <v>0</v>
      </c>
      <c r="M22" s="8">
        <v>1</v>
      </c>
      <c r="N22" s="8">
        <v>2</v>
      </c>
      <c r="O22" t="s">
        <v>40</v>
      </c>
      <c r="P22" s="8">
        <v>3</v>
      </c>
      <c r="Q22" s="8">
        <v>20</v>
      </c>
      <c r="R22" t="s">
        <v>42</v>
      </c>
    </row>
    <row r="23" spans="1:18" x14ac:dyDescent="0.35">
      <c r="A23">
        <v>8359</v>
      </c>
      <c r="B23">
        <v>39</v>
      </c>
      <c r="C23" t="s">
        <v>17</v>
      </c>
      <c r="D23" t="s">
        <v>20</v>
      </c>
      <c r="E23" t="s">
        <v>22</v>
      </c>
      <c r="F23" t="s">
        <v>31</v>
      </c>
      <c r="G23" t="s">
        <v>36</v>
      </c>
      <c r="H23" t="str">
        <f t="shared" si="0"/>
        <v>30-40</v>
      </c>
      <c r="I23" s="6">
        <v>11228</v>
      </c>
      <c r="J23" s="8">
        <v>3</v>
      </c>
      <c r="K23" s="8">
        <v>0</v>
      </c>
      <c r="L23" s="8">
        <v>0</v>
      </c>
      <c r="M23" s="8">
        <v>3</v>
      </c>
      <c r="N23" s="8">
        <v>1</v>
      </c>
      <c r="O23" t="s">
        <v>38</v>
      </c>
      <c r="P23" s="8">
        <v>3</v>
      </c>
      <c r="Q23" s="8">
        <v>25</v>
      </c>
      <c r="R23" t="s">
        <v>43</v>
      </c>
    </row>
    <row r="24" spans="1:18" x14ac:dyDescent="0.35">
      <c r="A24">
        <v>5557</v>
      </c>
      <c r="B24">
        <v>34</v>
      </c>
      <c r="C24" t="s">
        <v>17</v>
      </c>
      <c r="D24" t="s">
        <v>20</v>
      </c>
      <c r="E24" t="s">
        <v>20</v>
      </c>
      <c r="F24" t="s">
        <v>31</v>
      </c>
      <c r="G24" t="s">
        <v>37</v>
      </c>
      <c r="H24" t="str">
        <f t="shared" si="0"/>
        <v>30-40</v>
      </c>
      <c r="I24" s="6">
        <v>17014</v>
      </c>
      <c r="J24" s="8">
        <v>35</v>
      </c>
      <c r="K24" s="8">
        <v>0</v>
      </c>
      <c r="L24" s="8">
        <v>0</v>
      </c>
      <c r="M24" s="8">
        <v>1</v>
      </c>
      <c r="N24" s="8">
        <v>2</v>
      </c>
      <c r="O24" t="s">
        <v>38</v>
      </c>
      <c r="P24" s="8">
        <v>3</v>
      </c>
      <c r="Q24" s="8">
        <v>19</v>
      </c>
      <c r="R24" t="s">
        <v>42</v>
      </c>
    </row>
    <row r="25" spans="1:18" x14ac:dyDescent="0.35">
      <c r="A25">
        <v>1106</v>
      </c>
      <c r="B25">
        <v>45</v>
      </c>
      <c r="C25" t="s">
        <v>17</v>
      </c>
      <c r="D25" t="s">
        <v>19</v>
      </c>
      <c r="E25" t="s">
        <v>22</v>
      </c>
      <c r="F25" t="s">
        <v>33</v>
      </c>
      <c r="G25" t="s">
        <v>35</v>
      </c>
      <c r="H25" t="str">
        <f t="shared" si="0"/>
        <v>Above 40</v>
      </c>
      <c r="I25" s="6">
        <v>14724</v>
      </c>
      <c r="J25" s="8">
        <v>13</v>
      </c>
      <c r="K25" s="8">
        <v>10</v>
      </c>
      <c r="L25" s="8">
        <v>3</v>
      </c>
      <c r="M25" s="8">
        <v>1</v>
      </c>
      <c r="N25" s="8">
        <v>3</v>
      </c>
      <c r="O25" t="s">
        <v>39</v>
      </c>
      <c r="P25" s="8">
        <v>2</v>
      </c>
      <c r="Q25" s="8">
        <v>30</v>
      </c>
      <c r="R25" t="s">
        <v>42</v>
      </c>
    </row>
    <row r="26" spans="1:18" x14ac:dyDescent="0.35">
      <c r="A26">
        <v>3615</v>
      </c>
      <c r="B26">
        <v>28</v>
      </c>
      <c r="C26" t="s">
        <v>17</v>
      </c>
      <c r="D26" t="s">
        <v>21</v>
      </c>
      <c r="E26" t="s">
        <v>28</v>
      </c>
      <c r="F26" t="s">
        <v>30</v>
      </c>
      <c r="G26" t="s">
        <v>37</v>
      </c>
      <c r="H26" t="str">
        <f t="shared" si="0"/>
        <v>Under 30</v>
      </c>
      <c r="I26" s="6">
        <v>13885</v>
      </c>
      <c r="J26" s="8">
        <v>26</v>
      </c>
      <c r="K26" s="8">
        <v>25</v>
      </c>
      <c r="L26" s="8">
        <v>21</v>
      </c>
      <c r="M26" s="8">
        <v>2</v>
      </c>
      <c r="N26" s="8">
        <v>3</v>
      </c>
      <c r="O26" t="s">
        <v>41</v>
      </c>
      <c r="P26" s="8">
        <v>1</v>
      </c>
      <c r="Q26" s="8">
        <v>13</v>
      </c>
      <c r="R26" t="s">
        <v>42</v>
      </c>
    </row>
    <row r="27" spans="1:18" x14ac:dyDescent="0.35">
      <c r="A27">
        <v>7924</v>
      </c>
      <c r="B27">
        <v>48</v>
      </c>
      <c r="C27" t="s">
        <v>17</v>
      </c>
      <c r="D27" t="s">
        <v>19</v>
      </c>
      <c r="E27" t="s">
        <v>20</v>
      </c>
      <c r="F27" t="s">
        <v>33</v>
      </c>
      <c r="G27" t="s">
        <v>36</v>
      </c>
      <c r="H27" t="str">
        <f t="shared" si="0"/>
        <v>Above 40</v>
      </c>
      <c r="I27" s="6">
        <v>10457</v>
      </c>
      <c r="J27" s="8">
        <v>14</v>
      </c>
      <c r="K27" s="8">
        <v>0</v>
      </c>
      <c r="L27" s="8">
        <v>0</v>
      </c>
      <c r="M27" s="8">
        <v>4</v>
      </c>
      <c r="N27" s="8">
        <v>3</v>
      </c>
      <c r="O27" t="s">
        <v>40</v>
      </c>
      <c r="P27" s="8">
        <v>1</v>
      </c>
      <c r="Q27" s="8">
        <v>25</v>
      </c>
      <c r="R27" t="s">
        <v>42</v>
      </c>
    </row>
    <row r="28" spans="1:18" x14ac:dyDescent="0.35">
      <c r="A28">
        <v>6574</v>
      </c>
      <c r="B28">
        <v>59</v>
      </c>
      <c r="C28" t="s">
        <v>18</v>
      </c>
      <c r="D28" t="s">
        <v>20</v>
      </c>
      <c r="E28" t="s">
        <v>27</v>
      </c>
      <c r="F28" t="s">
        <v>33</v>
      </c>
      <c r="G28" t="s">
        <v>35</v>
      </c>
      <c r="H28" t="str">
        <f t="shared" si="0"/>
        <v>Above 40</v>
      </c>
      <c r="I28" s="6">
        <v>6779</v>
      </c>
      <c r="J28" s="8">
        <v>16</v>
      </c>
      <c r="K28" s="8">
        <v>5</v>
      </c>
      <c r="L28" s="8">
        <v>4</v>
      </c>
      <c r="M28" s="8">
        <v>3</v>
      </c>
      <c r="N28" s="8">
        <v>1</v>
      </c>
      <c r="O28" t="s">
        <v>38</v>
      </c>
      <c r="P28" s="8">
        <v>4</v>
      </c>
      <c r="Q28" s="8">
        <v>12</v>
      </c>
      <c r="R28" t="s">
        <v>42</v>
      </c>
    </row>
    <row r="29" spans="1:18" x14ac:dyDescent="0.35">
      <c r="A29">
        <v>5552</v>
      </c>
      <c r="B29">
        <v>38</v>
      </c>
      <c r="C29" t="s">
        <v>18</v>
      </c>
      <c r="D29" t="s">
        <v>20</v>
      </c>
      <c r="E29" t="s">
        <v>27</v>
      </c>
      <c r="F29" t="s">
        <v>32</v>
      </c>
      <c r="G29" t="s">
        <v>36</v>
      </c>
      <c r="H29" t="str">
        <f t="shared" si="0"/>
        <v>30-40</v>
      </c>
      <c r="I29" s="6">
        <v>9228</v>
      </c>
      <c r="J29" s="8">
        <v>16</v>
      </c>
      <c r="K29" s="8">
        <v>1</v>
      </c>
      <c r="L29" s="8">
        <v>1</v>
      </c>
      <c r="M29" s="8">
        <v>1</v>
      </c>
      <c r="N29" s="8">
        <v>2</v>
      </c>
      <c r="O29" t="s">
        <v>40</v>
      </c>
      <c r="P29" s="8">
        <v>4</v>
      </c>
      <c r="Q29" s="8">
        <v>3</v>
      </c>
      <c r="R29" t="s">
        <v>42</v>
      </c>
    </row>
    <row r="30" spans="1:18" x14ac:dyDescent="0.35">
      <c r="A30">
        <v>3547</v>
      </c>
      <c r="B30">
        <v>39</v>
      </c>
      <c r="C30" t="s">
        <v>18</v>
      </c>
      <c r="D30" t="s">
        <v>20</v>
      </c>
      <c r="E30" t="s">
        <v>29</v>
      </c>
      <c r="F30" t="s">
        <v>33</v>
      </c>
      <c r="G30" t="s">
        <v>37</v>
      </c>
      <c r="H30" t="str">
        <f t="shared" si="0"/>
        <v>30-40</v>
      </c>
      <c r="I30" s="6">
        <v>13134</v>
      </c>
      <c r="J30" s="8">
        <v>26</v>
      </c>
      <c r="K30" s="8">
        <v>10</v>
      </c>
      <c r="L30" s="8">
        <v>6</v>
      </c>
      <c r="M30" s="8">
        <v>3</v>
      </c>
      <c r="N30" s="8">
        <v>2</v>
      </c>
      <c r="O30" t="s">
        <v>41</v>
      </c>
      <c r="P30" s="8">
        <v>4</v>
      </c>
      <c r="Q30" s="8">
        <v>22</v>
      </c>
      <c r="R30" t="s">
        <v>42</v>
      </c>
    </row>
    <row r="31" spans="1:18" x14ac:dyDescent="0.35">
      <c r="A31">
        <v>4527</v>
      </c>
      <c r="B31">
        <v>29</v>
      </c>
      <c r="C31" t="s">
        <v>18</v>
      </c>
      <c r="D31" t="s">
        <v>21</v>
      </c>
      <c r="E31" t="s">
        <v>27</v>
      </c>
      <c r="F31" t="s">
        <v>32</v>
      </c>
      <c r="G31" t="s">
        <v>36</v>
      </c>
      <c r="H31" t="str">
        <f t="shared" si="0"/>
        <v>Under 30</v>
      </c>
      <c r="I31" s="6">
        <v>12401</v>
      </c>
      <c r="J31" s="8">
        <v>13</v>
      </c>
      <c r="K31" s="8">
        <v>6</v>
      </c>
      <c r="L31" s="8">
        <v>6</v>
      </c>
      <c r="M31" s="8">
        <v>3</v>
      </c>
      <c r="N31" s="8">
        <v>4</v>
      </c>
      <c r="O31" t="s">
        <v>39</v>
      </c>
      <c r="P31" s="8">
        <v>4</v>
      </c>
      <c r="Q31" s="8">
        <v>22</v>
      </c>
      <c r="R31" t="s">
        <v>42</v>
      </c>
    </row>
    <row r="32" spans="1:18" x14ac:dyDescent="0.35">
      <c r="A32">
        <v>6514</v>
      </c>
      <c r="B32">
        <v>48</v>
      </c>
      <c r="C32" t="s">
        <v>17</v>
      </c>
      <c r="D32" t="s">
        <v>20</v>
      </c>
      <c r="E32" t="s">
        <v>29</v>
      </c>
      <c r="F32" t="s">
        <v>33</v>
      </c>
      <c r="G32" t="s">
        <v>37</v>
      </c>
      <c r="H32" t="str">
        <f t="shared" si="0"/>
        <v>Above 40</v>
      </c>
      <c r="I32" s="6">
        <v>13983</v>
      </c>
      <c r="J32" s="8">
        <v>5</v>
      </c>
      <c r="K32" s="8">
        <v>1</v>
      </c>
      <c r="L32" s="8">
        <v>1</v>
      </c>
      <c r="M32" s="8">
        <v>2</v>
      </c>
      <c r="N32" s="8">
        <v>2</v>
      </c>
      <c r="O32" t="s">
        <v>41</v>
      </c>
      <c r="P32" s="8">
        <v>1</v>
      </c>
      <c r="Q32" s="8">
        <v>2</v>
      </c>
      <c r="R32" t="s">
        <v>42</v>
      </c>
    </row>
    <row r="33" spans="1:18" x14ac:dyDescent="0.35">
      <c r="A33">
        <v>2674</v>
      </c>
      <c r="B33">
        <v>48</v>
      </c>
      <c r="C33" t="s">
        <v>17</v>
      </c>
      <c r="D33" t="s">
        <v>21</v>
      </c>
      <c r="E33" t="s">
        <v>24</v>
      </c>
      <c r="F33" t="s">
        <v>31</v>
      </c>
      <c r="G33" t="s">
        <v>35</v>
      </c>
      <c r="H33" t="str">
        <f t="shared" si="0"/>
        <v>Above 40</v>
      </c>
      <c r="I33" s="6">
        <v>15582</v>
      </c>
      <c r="J33" s="8">
        <v>31</v>
      </c>
      <c r="K33" s="8">
        <v>25</v>
      </c>
      <c r="L33" s="8">
        <v>7</v>
      </c>
      <c r="M33" s="8">
        <v>2</v>
      </c>
      <c r="N33" s="8">
        <v>1</v>
      </c>
      <c r="O33" t="s">
        <v>38</v>
      </c>
      <c r="P33" s="8">
        <v>4</v>
      </c>
      <c r="Q33" s="8">
        <v>8</v>
      </c>
      <c r="R33" t="s">
        <v>43</v>
      </c>
    </row>
    <row r="34" spans="1:18" x14ac:dyDescent="0.35">
      <c r="A34">
        <v>2519</v>
      </c>
      <c r="B34">
        <v>51</v>
      </c>
      <c r="C34" t="s">
        <v>18</v>
      </c>
      <c r="D34" t="s">
        <v>19</v>
      </c>
      <c r="E34" t="s">
        <v>27</v>
      </c>
      <c r="F34" t="s">
        <v>30</v>
      </c>
      <c r="G34" t="s">
        <v>35</v>
      </c>
      <c r="H34" t="str">
        <f t="shared" si="0"/>
        <v>Above 40</v>
      </c>
      <c r="I34" s="6">
        <v>17957</v>
      </c>
      <c r="J34" s="8">
        <v>8</v>
      </c>
      <c r="K34" s="8">
        <v>7</v>
      </c>
      <c r="L34" s="8">
        <v>5</v>
      </c>
      <c r="M34" s="8">
        <v>4</v>
      </c>
      <c r="N34" s="8">
        <v>4</v>
      </c>
      <c r="O34" t="s">
        <v>39</v>
      </c>
      <c r="P34" s="8">
        <v>2</v>
      </c>
      <c r="Q34" s="8">
        <v>24</v>
      </c>
      <c r="R34" t="s">
        <v>42</v>
      </c>
    </row>
    <row r="35" spans="1:18" x14ac:dyDescent="0.35">
      <c r="A35">
        <v>7224</v>
      </c>
      <c r="B35">
        <v>46</v>
      </c>
      <c r="C35" t="s">
        <v>18</v>
      </c>
      <c r="D35" t="s">
        <v>19</v>
      </c>
      <c r="E35" t="s">
        <v>22</v>
      </c>
      <c r="F35" t="s">
        <v>31</v>
      </c>
      <c r="G35" t="s">
        <v>36</v>
      </c>
      <c r="H35" t="str">
        <f t="shared" si="0"/>
        <v>Above 40</v>
      </c>
      <c r="I35" s="6">
        <v>10839</v>
      </c>
      <c r="J35" s="8">
        <v>17</v>
      </c>
      <c r="K35" s="8">
        <v>14</v>
      </c>
      <c r="L35" s="8">
        <v>1</v>
      </c>
      <c r="M35" s="8">
        <v>3</v>
      </c>
      <c r="N35" s="8">
        <v>2</v>
      </c>
      <c r="O35" t="s">
        <v>40</v>
      </c>
      <c r="P35" s="8">
        <v>3</v>
      </c>
      <c r="Q35" s="8">
        <v>11</v>
      </c>
      <c r="R35" t="s">
        <v>42</v>
      </c>
    </row>
    <row r="36" spans="1:18" x14ac:dyDescent="0.35">
      <c r="A36">
        <v>2584</v>
      </c>
      <c r="B36">
        <v>23</v>
      </c>
      <c r="C36" t="s">
        <v>17</v>
      </c>
      <c r="D36" t="s">
        <v>19</v>
      </c>
      <c r="E36" t="s">
        <v>23</v>
      </c>
      <c r="F36" t="s">
        <v>34</v>
      </c>
      <c r="G36" t="s">
        <v>37</v>
      </c>
      <c r="H36" t="str">
        <f t="shared" si="0"/>
        <v>Under 30</v>
      </c>
      <c r="I36" s="6">
        <v>8007</v>
      </c>
      <c r="J36" s="8">
        <v>13</v>
      </c>
      <c r="K36" s="8">
        <v>1</v>
      </c>
      <c r="L36" s="8">
        <v>1</v>
      </c>
      <c r="M36" s="8">
        <v>4</v>
      </c>
      <c r="N36" s="8">
        <v>3</v>
      </c>
      <c r="O36" t="s">
        <v>39</v>
      </c>
      <c r="P36" s="8">
        <v>4</v>
      </c>
      <c r="Q36" s="8">
        <v>2</v>
      </c>
      <c r="R36" t="s">
        <v>42</v>
      </c>
    </row>
    <row r="37" spans="1:18" x14ac:dyDescent="0.35">
      <c r="A37">
        <v>6881</v>
      </c>
      <c r="B37">
        <v>44</v>
      </c>
      <c r="C37" t="s">
        <v>18</v>
      </c>
      <c r="D37" t="s">
        <v>20</v>
      </c>
      <c r="E37" t="s">
        <v>28</v>
      </c>
      <c r="F37" t="s">
        <v>31</v>
      </c>
      <c r="G37" t="s">
        <v>36</v>
      </c>
      <c r="H37" t="str">
        <f t="shared" si="0"/>
        <v>Above 40</v>
      </c>
      <c r="I37" s="6">
        <v>18629</v>
      </c>
      <c r="J37" s="8">
        <v>0</v>
      </c>
      <c r="K37" s="8">
        <v>0</v>
      </c>
      <c r="L37" s="8">
        <v>0</v>
      </c>
      <c r="M37" s="8">
        <v>4</v>
      </c>
      <c r="N37" s="8">
        <v>4</v>
      </c>
      <c r="O37" t="s">
        <v>41</v>
      </c>
      <c r="P37" s="8">
        <v>4</v>
      </c>
      <c r="Q37" s="8">
        <v>8</v>
      </c>
      <c r="R37" t="s">
        <v>42</v>
      </c>
    </row>
    <row r="38" spans="1:18" x14ac:dyDescent="0.35">
      <c r="A38">
        <v>6635</v>
      </c>
      <c r="B38">
        <v>49</v>
      </c>
      <c r="C38" t="s">
        <v>17</v>
      </c>
      <c r="D38" t="s">
        <v>21</v>
      </c>
      <c r="E38" t="s">
        <v>25</v>
      </c>
      <c r="F38" t="s">
        <v>34</v>
      </c>
      <c r="G38" t="s">
        <v>37</v>
      </c>
      <c r="H38" t="str">
        <f t="shared" si="0"/>
        <v>Above 40</v>
      </c>
      <c r="I38" s="6">
        <v>8408</v>
      </c>
      <c r="J38" s="8">
        <v>29</v>
      </c>
      <c r="K38" s="8">
        <v>29</v>
      </c>
      <c r="L38" s="8">
        <v>4</v>
      </c>
      <c r="M38" s="8">
        <v>1</v>
      </c>
      <c r="N38" s="8">
        <v>4</v>
      </c>
      <c r="O38" t="s">
        <v>38</v>
      </c>
      <c r="P38" s="8">
        <v>1</v>
      </c>
      <c r="Q38" s="8">
        <v>21</v>
      </c>
      <c r="R38" t="s">
        <v>42</v>
      </c>
    </row>
    <row r="39" spans="1:18" x14ac:dyDescent="0.35">
      <c r="A39">
        <v>5333</v>
      </c>
      <c r="B39">
        <v>47</v>
      </c>
      <c r="C39" t="s">
        <v>17</v>
      </c>
      <c r="D39" t="s">
        <v>19</v>
      </c>
      <c r="E39" t="s">
        <v>22</v>
      </c>
      <c r="F39" t="s">
        <v>34</v>
      </c>
      <c r="G39" t="s">
        <v>36</v>
      </c>
      <c r="H39" t="str">
        <f t="shared" si="0"/>
        <v>Above 40</v>
      </c>
      <c r="I39" s="6">
        <v>9935</v>
      </c>
      <c r="J39" s="8">
        <v>29</v>
      </c>
      <c r="K39" s="8">
        <v>10</v>
      </c>
      <c r="L39" s="8">
        <v>5</v>
      </c>
      <c r="M39" s="8">
        <v>4</v>
      </c>
      <c r="N39" s="8">
        <v>3</v>
      </c>
      <c r="O39" t="s">
        <v>39</v>
      </c>
      <c r="P39" s="8">
        <v>3</v>
      </c>
      <c r="Q39" s="8">
        <v>27</v>
      </c>
      <c r="R39" t="s">
        <v>43</v>
      </c>
    </row>
    <row r="40" spans="1:18" x14ac:dyDescent="0.35">
      <c r="A40">
        <v>1711</v>
      </c>
      <c r="B40">
        <v>19</v>
      </c>
      <c r="C40" t="s">
        <v>17</v>
      </c>
      <c r="D40" t="s">
        <v>21</v>
      </c>
      <c r="E40" t="s">
        <v>23</v>
      </c>
      <c r="F40" t="s">
        <v>32</v>
      </c>
      <c r="G40" t="s">
        <v>37</v>
      </c>
      <c r="H40" t="str">
        <f t="shared" si="0"/>
        <v>Under 30</v>
      </c>
      <c r="I40" s="6">
        <v>4319</v>
      </c>
      <c r="J40" s="8">
        <v>1</v>
      </c>
      <c r="K40" s="8">
        <v>0</v>
      </c>
      <c r="L40" s="8">
        <v>0</v>
      </c>
      <c r="M40" s="8">
        <v>1</v>
      </c>
      <c r="N40" s="8">
        <v>2</v>
      </c>
      <c r="O40" t="s">
        <v>41</v>
      </c>
      <c r="P40" s="8">
        <v>2</v>
      </c>
      <c r="Q40" s="8">
        <v>16</v>
      </c>
      <c r="R40" t="s">
        <v>42</v>
      </c>
    </row>
    <row r="41" spans="1:18" x14ac:dyDescent="0.35">
      <c r="A41">
        <v>8527</v>
      </c>
      <c r="B41">
        <v>54</v>
      </c>
      <c r="C41" t="s">
        <v>17</v>
      </c>
      <c r="D41" t="s">
        <v>21</v>
      </c>
      <c r="E41" t="s">
        <v>22</v>
      </c>
      <c r="F41" t="s">
        <v>33</v>
      </c>
      <c r="G41" t="s">
        <v>35</v>
      </c>
      <c r="H41" t="str">
        <f t="shared" si="0"/>
        <v>Above 40</v>
      </c>
      <c r="I41" s="6">
        <v>6753</v>
      </c>
      <c r="J41" s="8">
        <v>10</v>
      </c>
      <c r="K41" s="8">
        <v>4</v>
      </c>
      <c r="L41" s="8">
        <v>0</v>
      </c>
      <c r="M41" s="8">
        <v>1</v>
      </c>
      <c r="N41" s="8">
        <v>3</v>
      </c>
      <c r="O41" t="s">
        <v>39</v>
      </c>
      <c r="P41" s="8">
        <v>4</v>
      </c>
      <c r="Q41" s="8">
        <v>23</v>
      </c>
      <c r="R41" t="s">
        <v>43</v>
      </c>
    </row>
    <row r="42" spans="1:18" x14ac:dyDescent="0.35">
      <c r="A42">
        <v>9785</v>
      </c>
      <c r="B42">
        <v>55</v>
      </c>
      <c r="C42" t="s">
        <v>17</v>
      </c>
      <c r="D42" t="s">
        <v>19</v>
      </c>
      <c r="E42" t="s">
        <v>22</v>
      </c>
      <c r="F42" t="s">
        <v>31</v>
      </c>
      <c r="G42" t="s">
        <v>35</v>
      </c>
      <c r="H42" t="str">
        <f t="shared" si="0"/>
        <v>Above 40</v>
      </c>
      <c r="I42" s="6">
        <v>4345</v>
      </c>
      <c r="J42" s="8">
        <v>22</v>
      </c>
      <c r="K42" s="8">
        <v>17</v>
      </c>
      <c r="L42" s="8">
        <v>13</v>
      </c>
      <c r="M42" s="8">
        <v>3</v>
      </c>
      <c r="N42" s="8">
        <v>1</v>
      </c>
      <c r="O42" t="s">
        <v>40</v>
      </c>
      <c r="P42" s="8">
        <v>1</v>
      </c>
      <c r="Q42" s="8">
        <v>28</v>
      </c>
      <c r="R42" t="s">
        <v>42</v>
      </c>
    </row>
    <row r="43" spans="1:18" x14ac:dyDescent="0.35">
      <c r="A43">
        <v>3045</v>
      </c>
      <c r="B43">
        <v>49</v>
      </c>
      <c r="C43" t="s">
        <v>17</v>
      </c>
      <c r="D43" t="s">
        <v>21</v>
      </c>
      <c r="E43" t="s">
        <v>25</v>
      </c>
      <c r="F43" t="s">
        <v>34</v>
      </c>
      <c r="G43" t="s">
        <v>37</v>
      </c>
      <c r="H43" t="str">
        <f t="shared" si="0"/>
        <v>Above 40</v>
      </c>
      <c r="I43" s="6">
        <v>8013</v>
      </c>
      <c r="J43" s="8">
        <v>27</v>
      </c>
      <c r="K43" s="8">
        <v>5</v>
      </c>
      <c r="L43" s="8">
        <v>5</v>
      </c>
      <c r="M43" s="8">
        <v>3</v>
      </c>
      <c r="N43" s="8">
        <v>4</v>
      </c>
      <c r="O43" t="s">
        <v>39</v>
      </c>
      <c r="P43" s="8">
        <v>4</v>
      </c>
      <c r="Q43" s="8">
        <v>27</v>
      </c>
      <c r="R43" t="s">
        <v>42</v>
      </c>
    </row>
    <row r="44" spans="1:18" x14ac:dyDescent="0.35">
      <c r="A44">
        <v>7201</v>
      </c>
      <c r="B44">
        <v>35</v>
      </c>
      <c r="C44" t="s">
        <v>18</v>
      </c>
      <c r="D44" t="s">
        <v>19</v>
      </c>
      <c r="E44" t="s">
        <v>29</v>
      </c>
      <c r="F44" t="s">
        <v>33</v>
      </c>
      <c r="G44" t="s">
        <v>36</v>
      </c>
      <c r="H44" t="str">
        <f t="shared" si="0"/>
        <v>30-40</v>
      </c>
      <c r="I44" s="6">
        <v>10990</v>
      </c>
      <c r="J44" s="8">
        <v>29</v>
      </c>
      <c r="K44" s="8">
        <v>18</v>
      </c>
      <c r="L44" s="8">
        <v>12</v>
      </c>
      <c r="M44" s="8">
        <v>3</v>
      </c>
      <c r="N44" s="8">
        <v>1</v>
      </c>
      <c r="O44" t="s">
        <v>39</v>
      </c>
      <c r="P44" s="8">
        <v>3</v>
      </c>
      <c r="Q44" s="8">
        <v>6</v>
      </c>
      <c r="R44" t="s">
        <v>42</v>
      </c>
    </row>
    <row r="45" spans="1:18" x14ac:dyDescent="0.35">
      <c r="A45">
        <v>2291</v>
      </c>
      <c r="B45">
        <v>40</v>
      </c>
      <c r="C45" t="s">
        <v>18</v>
      </c>
      <c r="D45" t="s">
        <v>21</v>
      </c>
      <c r="E45" t="s">
        <v>22</v>
      </c>
      <c r="F45" t="s">
        <v>31</v>
      </c>
      <c r="G45" t="s">
        <v>37</v>
      </c>
      <c r="H45" t="str">
        <f t="shared" si="0"/>
        <v>30-40</v>
      </c>
      <c r="I45" s="6">
        <v>12052</v>
      </c>
      <c r="J45" s="8">
        <v>35</v>
      </c>
      <c r="K45" s="8">
        <v>0</v>
      </c>
      <c r="L45" s="8">
        <v>0</v>
      </c>
      <c r="M45" s="8">
        <v>1</v>
      </c>
      <c r="N45" s="8">
        <v>2</v>
      </c>
      <c r="O45" t="s">
        <v>39</v>
      </c>
      <c r="P45" s="8">
        <v>4</v>
      </c>
      <c r="Q45" s="8">
        <v>18</v>
      </c>
      <c r="R45" t="s">
        <v>42</v>
      </c>
    </row>
    <row r="46" spans="1:18" x14ac:dyDescent="0.35">
      <c r="A46">
        <v>5803</v>
      </c>
      <c r="B46">
        <v>48</v>
      </c>
      <c r="C46" t="s">
        <v>18</v>
      </c>
      <c r="D46" t="s">
        <v>21</v>
      </c>
      <c r="E46" t="s">
        <v>28</v>
      </c>
      <c r="F46" t="s">
        <v>32</v>
      </c>
      <c r="G46" t="s">
        <v>36</v>
      </c>
      <c r="H46" t="str">
        <f t="shared" si="0"/>
        <v>Above 40</v>
      </c>
      <c r="I46" s="6">
        <v>10261</v>
      </c>
      <c r="J46" s="8">
        <v>25</v>
      </c>
      <c r="K46" s="8">
        <v>22</v>
      </c>
      <c r="L46" s="8">
        <v>7</v>
      </c>
      <c r="M46" s="8">
        <v>3</v>
      </c>
      <c r="N46" s="8">
        <v>3</v>
      </c>
      <c r="O46" t="s">
        <v>39</v>
      </c>
      <c r="P46" s="8">
        <v>3</v>
      </c>
      <c r="Q46" s="8">
        <v>14</v>
      </c>
      <c r="R46" t="s">
        <v>42</v>
      </c>
    </row>
    <row r="47" spans="1:18" x14ac:dyDescent="0.35">
      <c r="A47">
        <v>6925</v>
      </c>
      <c r="B47">
        <v>53</v>
      </c>
      <c r="C47" t="s">
        <v>18</v>
      </c>
      <c r="D47" t="s">
        <v>21</v>
      </c>
      <c r="E47" t="s">
        <v>20</v>
      </c>
      <c r="F47" t="s">
        <v>33</v>
      </c>
      <c r="G47" t="s">
        <v>36</v>
      </c>
      <c r="H47" t="str">
        <f t="shared" si="0"/>
        <v>Above 40</v>
      </c>
      <c r="I47" s="6">
        <v>11237</v>
      </c>
      <c r="J47" s="8">
        <v>14</v>
      </c>
      <c r="K47" s="8">
        <v>1</v>
      </c>
      <c r="L47" s="8">
        <v>0</v>
      </c>
      <c r="M47" s="8">
        <v>3</v>
      </c>
      <c r="N47" s="8">
        <v>1</v>
      </c>
      <c r="O47" t="s">
        <v>41</v>
      </c>
      <c r="P47" s="8">
        <v>2</v>
      </c>
      <c r="Q47" s="8">
        <v>7</v>
      </c>
      <c r="R47" t="s">
        <v>42</v>
      </c>
    </row>
    <row r="48" spans="1:18" x14ac:dyDescent="0.35">
      <c r="A48">
        <v>4150</v>
      </c>
      <c r="B48">
        <v>35</v>
      </c>
      <c r="C48" t="s">
        <v>18</v>
      </c>
      <c r="D48" t="s">
        <v>19</v>
      </c>
      <c r="E48" t="s">
        <v>23</v>
      </c>
      <c r="F48" t="s">
        <v>33</v>
      </c>
      <c r="G48" t="s">
        <v>35</v>
      </c>
      <c r="H48" t="str">
        <f t="shared" si="0"/>
        <v>30-40</v>
      </c>
      <c r="I48" s="6">
        <v>14825</v>
      </c>
      <c r="J48" s="8">
        <v>11</v>
      </c>
      <c r="K48" s="8">
        <v>4</v>
      </c>
      <c r="L48" s="8">
        <v>0</v>
      </c>
      <c r="M48" s="8">
        <v>2</v>
      </c>
      <c r="N48" s="8">
        <v>3</v>
      </c>
      <c r="O48" t="s">
        <v>38</v>
      </c>
      <c r="P48" s="8">
        <v>1</v>
      </c>
      <c r="Q48" s="8">
        <v>18</v>
      </c>
      <c r="R48" t="s">
        <v>42</v>
      </c>
    </row>
    <row r="49" spans="1:18" x14ac:dyDescent="0.35">
      <c r="A49">
        <v>2139</v>
      </c>
      <c r="B49">
        <v>26</v>
      </c>
      <c r="C49" t="s">
        <v>18</v>
      </c>
      <c r="D49" t="s">
        <v>19</v>
      </c>
      <c r="E49" t="s">
        <v>28</v>
      </c>
      <c r="F49" t="s">
        <v>31</v>
      </c>
      <c r="G49" t="s">
        <v>36</v>
      </c>
      <c r="H49" t="str">
        <f t="shared" si="0"/>
        <v>Under 30</v>
      </c>
      <c r="I49" s="6">
        <v>18381</v>
      </c>
      <c r="J49" s="8">
        <v>30</v>
      </c>
      <c r="K49" s="8">
        <v>14</v>
      </c>
      <c r="L49" s="8">
        <v>5</v>
      </c>
      <c r="M49" s="8">
        <v>2</v>
      </c>
      <c r="N49" s="8">
        <v>1</v>
      </c>
      <c r="O49" t="s">
        <v>40</v>
      </c>
      <c r="P49" s="8">
        <v>4</v>
      </c>
      <c r="Q49" s="8">
        <v>4</v>
      </c>
      <c r="R49" t="s">
        <v>42</v>
      </c>
    </row>
    <row r="50" spans="1:18" x14ac:dyDescent="0.35">
      <c r="A50">
        <v>1750</v>
      </c>
      <c r="B50">
        <v>43</v>
      </c>
      <c r="C50" t="s">
        <v>18</v>
      </c>
      <c r="D50" t="s">
        <v>19</v>
      </c>
      <c r="E50" t="s">
        <v>28</v>
      </c>
      <c r="F50" t="s">
        <v>30</v>
      </c>
      <c r="G50" t="s">
        <v>35</v>
      </c>
      <c r="H50" t="str">
        <f t="shared" si="0"/>
        <v>Above 40</v>
      </c>
      <c r="I50" s="6">
        <v>12956</v>
      </c>
      <c r="J50" s="8">
        <v>5</v>
      </c>
      <c r="K50" s="8">
        <v>1</v>
      </c>
      <c r="L50" s="8">
        <v>0</v>
      </c>
      <c r="M50" s="8">
        <v>4</v>
      </c>
      <c r="N50" s="8">
        <v>2</v>
      </c>
      <c r="O50" t="s">
        <v>39</v>
      </c>
      <c r="P50" s="8">
        <v>4</v>
      </c>
      <c r="Q50" s="8">
        <v>30</v>
      </c>
      <c r="R50" t="s">
        <v>42</v>
      </c>
    </row>
    <row r="51" spans="1:18" x14ac:dyDescent="0.35">
      <c r="A51">
        <v>4733</v>
      </c>
      <c r="B51">
        <v>55</v>
      </c>
      <c r="C51" t="s">
        <v>18</v>
      </c>
      <c r="D51" t="s">
        <v>21</v>
      </c>
      <c r="E51" t="s">
        <v>28</v>
      </c>
      <c r="F51" t="s">
        <v>31</v>
      </c>
      <c r="G51" t="s">
        <v>37</v>
      </c>
      <c r="H51" t="str">
        <f t="shared" si="0"/>
        <v>Above 40</v>
      </c>
      <c r="I51" s="6">
        <v>6251</v>
      </c>
      <c r="J51" s="8">
        <v>13</v>
      </c>
      <c r="K51" s="8">
        <v>10</v>
      </c>
      <c r="L51" s="8">
        <v>3</v>
      </c>
      <c r="M51" s="8">
        <v>3</v>
      </c>
      <c r="N51" s="8">
        <v>1</v>
      </c>
      <c r="O51" t="s">
        <v>41</v>
      </c>
      <c r="P51" s="8">
        <v>2</v>
      </c>
      <c r="Q51" s="8">
        <v>6</v>
      </c>
      <c r="R51" t="s">
        <v>42</v>
      </c>
    </row>
    <row r="52" spans="1:18" x14ac:dyDescent="0.35">
      <c r="A52">
        <v>5741</v>
      </c>
      <c r="B52">
        <v>28</v>
      </c>
      <c r="C52" t="s">
        <v>17</v>
      </c>
      <c r="D52" t="s">
        <v>21</v>
      </c>
      <c r="E52" t="s">
        <v>20</v>
      </c>
      <c r="F52" t="s">
        <v>31</v>
      </c>
      <c r="G52" t="s">
        <v>36</v>
      </c>
      <c r="H52" t="str">
        <f t="shared" si="0"/>
        <v>Under 30</v>
      </c>
      <c r="I52" s="6">
        <v>12543</v>
      </c>
      <c r="J52" s="8">
        <v>2</v>
      </c>
      <c r="K52" s="8">
        <v>0</v>
      </c>
      <c r="L52" s="8">
        <v>0</v>
      </c>
      <c r="M52" s="8">
        <v>3</v>
      </c>
      <c r="N52" s="8">
        <v>4</v>
      </c>
      <c r="O52" t="s">
        <v>38</v>
      </c>
      <c r="P52" s="8">
        <v>2</v>
      </c>
      <c r="Q52" s="8">
        <v>30</v>
      </c>
      <c r="R52" t="s">
        <v>42</v>
      </c>
    </row>
    <row r="53" spans="1:18" x14ac:dyDescent="0.35">
      <c r="A53">
        <v>2307</v>
      </c>
      <c r="B53">
        <v>58</v>
      </c>
      <c r="C53" t="s">
        <v>17</v>
      </c>
      <c r="D53" t="s">
        <v>21</v>
      </c>
      <c r="E53" t="s">
        <v>29</v>
      </c>
      <c r="F53" t="s">
        <v>31</v>
      </c>
      <c r="G53" t="s">
        <v>35</v>
      </c>
      <c r="H53" t="str">
        <f t="shared" si="0"/>
        <v>Above 40</v>
      </c>
      <c r="I53" s="6">
        <v>7882</v>
      </c>
      <c r="J53" s="8">
        <v>17</v>
      </c>
      <c r="K53" s="8">
        <v>4</v>
      </c>
      <c r="L53" s="8">
        <v>0</v>
      </c>
      <c r="M53" s="8">
        <v>1</v>
      </c>
      <c r="N53" s="8">
        <v>2</v>
      </c>
      <c r="O53" t="s">
        <v>40</v>
      </c>
      <c r="P53" s="8">
        <v>3</v>
      </c>
      <c r="Q53" s="8">
        <v>15</v>
      </c>
      <c r="R53" t="s">
        <v>43</v>
      </c>
    </row>
    <row r="54" spans="1:18" x14ac:dyDescent="0.35">
      <c r="A54">
        <v>4814</v>
      </c>
      <c r="B54">
        <v>37</v>
      </c>
      <c r="C54" t="s">
        <v>18</v>
      </c>
      <c r="D54" t="s">
        <v>21</v>
      </c>
      <c r="E54" t="s">
        <v>27</v>
      </c>
      <c r="F54" t="s">
        <v>31</v>
      </c>
      <c r="G54" t="s">
        <v>36</v>
      </c>
      <c r="H54" t="str">
        <f t="shared" si="0"/>
        <v>30-40</v>
      </c>
      <c r="I54" s="6">
        <v>17344</v>
      </c>
      <c r="J54" s="8">
        <v>5</v>
      </c>
      <c r="K54" s="8">
        <v>4</v>
      </c>
      <c r="L54" s="8">
        <v>0</v>
      </c>
      <c r="M54" s="8">
        <v>4</v>
      </c>
      <c r="N54" s="8">
        <v>3</v>
      </c>
      <c r="O54" t="s">
        <v>40</v>
      </c>
      <c r="P54" s="8">
        <v>1</v>
      </c>
      <c r="Q54" s="8">
        <v>3</v>
      </c>
      <c r="R54" t="s">
        <v>42</v>
      </c>
    </row>
    <row r="55" spans="1:18" x14ac:dyDescent="0.35">
      <c r="A55">
        <v>2654</v>
      </c>
      <c r="B55">
        <v>54</v>
      </c>
      <c r="C55" t="s">
        <v>17</v>
      </c>
      <c r="D55" t="s">
        <v>20</v>
      </c>
      <c r="E55" t="s">
        <v>22</v>
      </c>
      <c r="F55" t="s">
        <v>31</v>
      </c>
      <c r="G55" t="s">
        <v>35</v>
      </c>
      <c r="H55" t="str">
        <f t="shared" si="0"/>
        <v>Above 40</v>
      </c>
      <c r="I55" s="6">
        <v>8740</v>
      </c>
      <c r="J55" s="8">
        <v>30</v>
      </c>
      <c r="K55" s="8">
        <v>16</v>
      </c>
      <c r="L55" s="8">
        <v>14</v>
      </c>
      <c r="M55" s="8">
        <v>3</v>
      </c>
      <c r="N55" s="8">
        <v>2</v>
      </c>
      <c r="O55" t="s">
        <v>39</v>
      </c>
      <c r="P55" s="8">
        <v>4</v>
      </c>
      <c r="Q55" s="8">
        <v>3</v>
      </c>
      <c r="R55" t="s">
        <v>42</v>
      </c>
    </row>
    <row r="56" spans="1:18" x14ac:dyDescent="0.35">
      <c r="A56">
        <v>7227</v>
      </c>
      <c r="B56">
        <v>44</v>
      </c>
      <c r="C56" t="s">
        <v>18</v>
      </c>
      <c r="D56" t="s">
        <v>21</v>
      </c>
      <c r="E56" t="s">
        <v>29</v>
      </c>
      <c r="F56" t="s">
        <v>30</v>
      </c>
      <c r="G56" t="s">
        <v>36</v>
      </c>
      <c r="H56" t="str">
        <f t="shared" si="0"/>
        <v>Above 40</v>
      </c>
      <c r="I56" s="6">
        <v>16488</v>
      </c>
      <c r="J56" s="8">
        <v>31</v>
      </c>
      <c r="K56" s="8">
        <v>18</v>
      </c>
      <c r="L56" s="8">
        <v>12</v>
      </c>
      <c r="M56" s="8">
        <v>1</v>
      </c>
      <c r="N56" s="8">
        <v>4</v>
      </c>
      <c r="O56" t="s">
        <v>38</v>
      </c>
      <c r="P56" s="8">
        <v>3</v>
      </c>
      <c r="Q56" s="8">
        <v>9</v>
      </c>
      <c r="R56" t="s">
        <v>42</v>
      </c>
    </row>
    <row r="57" spans="1:18" x14ac:dyDescent="0.35">
      <c r="A57">
        <v>5554</v>
      </c>
      <c r="B57">
        <v>43</v>
      </c>
      <c r="C57" t="s">
        <v>17</v>
      </c>
      <c r="D57" t="s">
        <v>20</v>
      </c>
      <c r="E57" t="s">
        <v>27</v>
      </c>
      <c r="F57" t="s">
        <v>34</v>
      </c>
      <c r="G57" t="s">
        <v>36</v>
      </c>
      <c r="H57" t="str">
        <f t="shared" si="0"/>
        <v>Above 40</v>
      </c>
      <c r="I57" s="6">
        <v>4776</v>
      </c>
      <c r="J57" s="8">
        <v>12</v>
      </c>
      <c r="K57" s="8">
        <v>8</v>
      </c>
      <c r="L57" s="8">
        <v>5</v>
      </c>
      <c r="M57" s="8">
        <v>4</v>
      </c>
      <c r="N57" s="8">
        <v>4</v>
      </c>
      <c r="O57" t="s">
        <v>38</v>
      </c>
      <c r="P57" s="8">
        <v>2</v>
      </c>
      <c r="Q57" s="8">
        <v>9</v>
      </c>
      <c r="R57" t="s">
        <v>42</v>
      </c>
    </row>
    <row r="58" spans="1:18" x14ac:dyDescent="0.35">
      <c r="A58">
        <v>8428</v>
      </c>
      <c r="B58">
        <v>36</v>
      </c>
      <c r="C58" t="s">
        <v>18</v>
      </c>
      <c r="D58" t="s">
        <v>20</v>
      </c>
      <c r="E58" t="s">
        <v>20</v>
      </c>
      <c r="F58" t="s">
        <v>32</v>
      </c>
      <c r="G58" t="s">
        <v>35</v>
      </c>
      <c r="H58" t="str">
        <f t="shared" si="0"/>
        <v>30-40</v>
      </c>
      <c r="I58" s="6">
        <v>10841</v>
      </c>
      <c r="J58" s="8">
        <v>10</v>
      </c>
      <c r="K58" s="8">
        <v>4</v>
      </c>
      <c r="L58" s="8">
        <v>4</v>
      </c>
      <c r="M58" s="8">
        <v>1</v>
      </c>
      <c r="N58" s="8">
        <v>4</v>
      </c>
      <c r="O58" t="s">
        <v>38</v>
      </c>
      <c r="P58" s="8">
        <v>2</v>
      </c>
      <c r="Q58" s="8">
        <v>27</v>
      </c>
      <c r="R58" t="s">
        <v>42</v>
      </c>
    </row>
    <row r="59" spans="1:18" x14ac:dyDescent="0.35">
      <c r="A59">
        <v>6977</v>
      </c>
      <c r="B59">
        <v>47</v>
      </c>
      <c r="C59" t="s">
        <v>17</v>
      </c>
      <c r="D59" t="s">
        <v>20</v>
      </c>
      <c r="E59" t="s">
        <v>26</v>
      </c>
      <c r="F59" t="s">
        <v>34</v>
      </c>
      <c r="G59" t="s">
        <v>37</v>
      </c>
      <c r="H59" t="str">
        <f t="shared" si="0"/>
        <v>Above 40</v>
      </c>
      <c r="I59" s="6">
        <v>12563</v>
      </c>
      <c r="J59" s="8">
        <v>32</v>
      </c>
      <c r="K59" s="8">
        <v>17</v>
      </c>
      <c r="L59" s="8">
        <v>13</v>
      </c>
      <c r="M59" s="8">
        <v>4</v>
      </c>
      <c r="N59" s="8">
        <v>4</v>
      </c>
      <c r="O59" t="s">
        <v>41</v>
      </c>
      <c r="P59" s="8">
        <v>4</v>
      </c>
      <c r="Q59" s="8">
        <v>18</v>
      </c>
      <c r="R59" t="s">
        <v>43</v>
      </c>
    </row>
    <row r="60" spans="1:18" x14ac:dyDescent="0.35">
      <c r="A60">
        <v>3664</v>
      </c>
      <c r="B60">
        <v>30</v>
      </c>
      <c r="C60" t="s">
        <v>17</v>
      </c>
      <c r="D60" t="s">
        <v>19</v>
      </c>
      <c r="E60" t="s">
        <v>22</v>
      </c>
      <c r="F60" t="s">
        <v>34</v>
      </c>
      <c r="G60" t="s">
        <v>36</v>
      </c>
      <c r="H60" t="str">
        <f t="shared" si="0"/>
        <v>30-40</v>
      </c>
      <c r="I60" s="6">
        <v>19637</v>
      </c>
      <c r="J60" s="8">
        <v>17</v>
      </c>
      <c r="K60" s="8">
        <v>0</v>
      </c>
      <c r="L60" s="8">
        <v>0</v>
      </c>
      <c r="M60" s="8">
        <v>3</v>
      </c>
      <c r="N60" s="8">
        <v>4</v>
      </c>
      <c r="O60" t="s">
        <v>41</v>
      </c>
      <c r="P60" s="8">
        <v>4</v>
      </c>
      <c r="Q60" s="8">
        <v>18</v>
      </c>
      <c r="R60" t="s">
        <v>42</v>
      </c>
    </row>
    <row r="61" spans="1:18" x14ac:dyDescent="0.35">
      <c r="A61">
        <v>7065</v>
      </c>
      <c r="B61">
        <v>39</v>
      </c>
      <c r="C61" t="s">
        <v>18</v>
      </c>
      <c r="D61" t="s">
        <v>21</v>
      </c>
      <c r="E61" t="s">
        <v>25</v>
      </c>
      <c r="F61" t="s">
        <v>30</v>
      </c>
      <c r="G61" t="s">
        <v>37</v>
      </c>
      <c r="H61" t="str">
        <f t="shared" si="0"/>
        <v>30-40</v>
      </c>
      <c r="I61" s="6">
        <v>10825</v>
      </c>
      <c r="J61" s="8">
        <v>36</v>
      </c>
      <c r="K61" s="8">
        <v>24</v>
      </c>
      <c r="L61" s="8">
        <v>7</v>
      </c>
      <c r="M61" s="8">
        <v>4</v>
      </c>
      <c r="N61" s="8">
        <v>1</v>
      </c>
      <c r="O61" t="s">
        <v>40</v>
      </c>
      <c r="P61" s="8">
        <v>4</v>
      </c>
      <c r="Q61" s="8">
        <v>23</v>
      </c>
      <c r="R61" t="s">
        <v>42</v>
      </c>
    </row>
    <row r="62" spans="1:18" x14ac:dyDescent="0.35">
      <c r="A62">
        <v>6820</v>
      </c>
      <c r="B62">
        <v>42</v>
      </c>
      <c r="C62" t="s">
        <v>18</v>
      </c>
      <c r="D62" t="s">
        <v>20</v>
      </c>
      <c r="E62" t="s">
        <v>26</v>
      </c>
      <c r="F62" t="s">
        <v>34</v>
      </c>
      <c r="G62" t="s">
        <v>35</v>
      </c>
      <c r="H62" t="str">
        <f t="shared" si="0"/>
        <v>Above 40</v>
      </c>
      <c r="I62" s="6">
        <v>7136</v>
      </c>
      <c r="J62" s="8">
        <v>32</v>
      </c>
      <c r="K62" s="8">
        <v>21</v>
      </c>
      <c r="L62" s="8">
        <v>3</v>
      </c>
      <c r="M62" s="8">
        <v>4</v>
      </c>
      <c r="N62" s="8">
        <v>1</v>
      </c>
      <c r="O62" t="s">
        <v>39</v>
      </c>
      <c r="P62" s="8">
        <v>1</v>
      </c>
      <c r="Q62" s="8">
        <v>24</v>
      </c>
      <c r="R62" t="s">
        <v>43</v>
      </c>
    </row>
    <row r="63" spans="1:18" x14ac:dyDescent="0.35">
      <c r="A63">
        <v>4432</v>
      </c>
      <c r="B63">
        <v>59</v>
      </c>
      <c r="C63" t="s">
        <v>17</v>
      </c>
      <c r="D63" t="s">
        <v>19</v>
      </c>
      <c r="E63" t="s">
        <v>20</v>
      </c>
      <c r="F63" t="s">
        <v>33</v>
      </c>
      <c r="G63" t="s">
        <v>36</v>
      </c>
      <c r="H63" t="str">
        <f t="shared" si="0"/>
        <v>Above 40</v>
      </c>
      <c r="I63" s="6">
        <v>16024</v>
      </c>
      <c r="J63" s="8">
        <v>5</v>
      </c>
      <c r="K63" s="8">
        <v>2</v>
      </c>
      <c r="L63" s="8">
        <v>2</v>
      </c>
      <c r="M63" s="8">
        <v>4</v>
      </c>
      <c r="N63" s="8">
        <v>3</v>
      </c>
      <c r="O63" t="s">
        <v>39</v>
      </c>
      <c r="P63" s="8">
        <v>1</v>
      </c>
      <c r="Q63" s="8">
        <v>20</v>
      </c>
      <c r="R63" t="s">
        <v>43</v>
      </c>
    </row>
    <row r="64" spans="1:18" x14ac:dyDescent="0.35">
      <c r="A64">
        <v>5374</v>
      </c>
      <c r="B64">
        <v>58</v>
      </c>
      <c r="C64" t="s">
        <v>18</v>
      </c>
      <c r="D64" t="s">
        <v>19</v>
      </c>
      <c r="E64" t="s">
        <v>29</v>
      </c>
      <c r="F64" t="s">
        <v>34</v>
      </c>
      <c r="G64" t="s">
        <v>35</v>
      </c>
      <c r="H64" t="str">
        <f t="shared" si="0"/>
        <v>Above 40</v>
      </c>
      <c r="I64" s="6">
        <v>6293</v>
      </c>
      <c r="J64" s="8">
        <v>28</v>
      </c>
      <c r="K64" s="8">
        <v>5</v>
      </c>
      <c r="L64" s="8">
        <v>5</v>
      </c>
      <c r="M64" s="8">
        <v>3</v>
      </c>
      <c r="N64" s="8">
        <v>1</v>
      </c>
      <c r="O64" t="s">
        <v>38</v>
      </c>
      <c r="P64" s="8">
        <v>3</v>
      </c>
      <c r="Q64" s="8">
        <v>26</v>
      </c>
      <c r="R64" t="s">
        <v>43</v>
      </c>
    </row>
    <row r="65" spans="1:18" x14ac:dyDescent="0.35">
      <c r="A65">
        <v>2169</v>
      </c>
      <c r="B65">
        <v>40</v>
      </c>
      <c r="C65" t="s">
        <v>18</v>
      </c>
      <c r="D65" t="s">
        <v>21</v>
      </c>
      <c r="E65" t="s">
        <v>26</v>
      </c>
      <c r="F65" t="s">
        <v>30</v>
      </c>
      <c r="G65" t="s">
        <v>37</v>
      </c>
      <c r="H65" t="str">
        <f t="shared" si="0"/>
        <v>30-40</v>
      </c>
      <c r="I65" s="6">
        <v>16502</v>
      </c>
      <c r="J65" s="8">
        <v>36</v>
      </c>
      <c r="K65" s="8">
        <v>11</v>
      </c>
      <c r="L65" s="8">
        <v>2</v>
      </c>
      <c r="M65" s="8">
        <v>2</v>
      </c>
      <c r="N65" s="8">
        <v>1</v>
      </c>
      <c r="O65" t="s">
        <v>39</v>
      </c>
      <c r="P65" s="8">
        <v>2</v>
      </c>
      <c r="Q65" s="8">
        <v>16</v>
      </c>
      <c r="R65" t="s">
        <v>42</v>
      </c>
    </row>
    <row r="66" spans="1:18" x14ac:dyDescent="0.35">
      <c r="A66">
        <v>3803</v>
      </c>
      <c r="B66">
        <v>27</v>
      </c>
      <c r="C66" t="s">
        <v>17</v>
      </c>
      <c r="D66" t="s">
        <v>21</v>
      </c>
      <c r="E66" t="s">
        <v>22</v>
      </c>
      <c r="F66" t="s">
        <v>34</v>
      </c>
      <c r="G66" t="s">
        <v>36</v>
      </c>
      <c r="H66" t="str">
        <f t="shared" ref="H66:H129" si="1">IF(B66&lt;30, "Under 30", IF(B66&lt;=40, "30-40", "Above 40"))</f>
        <v>Under 30</v>
      </c>
      <c r="I66" s="6">
        <v>3307</v>
      </c>
      <c r="J66" s="8">
        <v>29</v>
      </c>
      <c r="K66" s="8">
        <v>28</v>
      </c>
      <c r="L66" s="8">
        <v>9</v>
      </c>
      <c r="M66" s="8">
        <v>2</v>
      </c>
      <c r="N66" s="8">
        <v>1</v>
      </c>
      <c r="O66" t="s">
        <v>39</v>
      </c>
      <c r="P66" s="8">
        <v>3</v>
      </c>
      <c r="Q66" s="8">
        <v>19</v>
      </c>
      <c r="R66" t="s">
        <v>42</v>
      </c>
    </row>
    <row r="67" spans="1:18" x14ac:dyDescent="0.35">
      <c r="A67">
        <v>9751</v>
      </c>
      <c r="B67">
        <v>45</v>
      </c>
      <c r="C67" t="s">
        <v>18</v>
      </c>
      <c r="D67" t="s">
        <v>21</v>
      </c>
      <c r="E67" t="s">
        <v>22</v>
      </c>
      <c r="F67" t="s">
        <v>30</v>
      </c>
      <c r="G67" t="s">
        <v>36</v>
      </c>
      <c r="H67" t="str">
        <f t="shared" si="1"/>
        <v>Above 40</v>
      </c>
      <c r="I67" s="6">
        <v>18833</v>
      </c>
      <c r="J67" s="8">
        <v>6</v>
      </c>
      <c r="K67" s="8">
        <v>1</v>
      </c>
      <c r="L67" s="8">
        <v>1</v>
      </c>
      <c r="M67" s="8">
        <v>3</v>
      </c>
      <c r="N67" s="8">
        <v>3</v>
      </c>
      <c r="O67" t="s">
        <v>40</v>
      </c>
      <c r="P67" s="8">
        <v>1</v>
      </c>
      <c r="Q67" s="8">
        <v>27</v>
      </c>
      <c r="R67" t="s">
        <v>42</v>
      </c>
    </row>
    <row r="68" spans="1:18" x14ac:dyDescent="0.35">
      <c r="A68">
        <v>5010</v>
      </c>
      <c r="B68">
        <v>35</v>
      </c>
      <c r="C68" t="s">
        <v>17</v>
      </c>
      <c r="D68" t="s">
        <v>20</v>
      </c>
      <c r="E68" t="s">
        <v>28</v>
      </c>
      <c r="F68" t="s">
        <v>31</v>
      </c>
      <c r="G68" t="s">
        <v>37</v>
      </c>
      <c r="H68" t="str">
        <f t="shared" si="1"/>
        <v>30-40</v>
      </c>
      <c r="I68" s="6">
        <v>19276</v>
      </c>
      <c r="J68" s="8">
        <v>18</v>
      </c>
      <c r="K68" s="8">
        <v>7</v>
      </c>
      <c r="L68" s="8">
        <v>5</v>
      </c>
      <c r="M68" s="8">
        <v>2</v>
      </c>
      <c r="N68" s="8">
        <v>2</v>
      </c>
      <c r="O68" t="s">
        <v>40</v>
      </c>
      <c r="P68" s="8">
        <v>2</v>
      </c>
      <c r="Q68" s="8">
        <v>21</v>
      </c>
      <c r="R68" t="s">
        <v>43</v>
      </c>
    </row>
    <row r="69" spans="1:18" x14ac:dyDescent="0.35">
      <c r="A69">
        <v>3677</v>
      </c>
      <c r="B69">
        <v>58</v>
      </c>
      <c r="C69" t="s">
        <v>17</v>
      </c>
      <c r="D69" t="s">
        <v>21</v>
      </c>
      <c r="E69" t="s">
        <v>20</v>
      </c>
      <c r="F69" t="s">
        <v>32</v>
      </c>
      <c r="G69" t="s">
        <v>37</v>
      </c>
      <c r="H69" t="str">
        <f t="shared" si="1"/>
        <v>Above 40</v>
      </c>
      <c r="I69" s="6">
        <v>14955</v>
      </c>
      <c r="J69" s="8">
        <v>8</v>
      </c>
      <c r="K69" s="8">
        <v>1</v>
      </c>
      <c r="L69" s="8">
        <v>1</v>
      </c>
      <c r="M69" s="8">
        <v>3</v>
      </c>
      <c r="N69" s="8">
        <v>4</v>
      </c>
      <c r="O69" t="s">
        <v>41</v>
      </c>
      <c r="P69" s="8">
        <v>2</v>
      </c>
      <c r="Q69" s="8">
        <v>5</v>
      </c>
      <c r="R69" t="s">
        <v>42</v>
      </c>
    </row>
    <row r="70" spans="1:18" x14ac:dyDescent="0.35">
      <c r="A70">
        <v>8573</v>
      </c>
      <c r="B70">
        <v>41</v>
      </c>
      <c r="C70" t="s">
        <v>18</v>
      </c>
      <c r="D70" t="s">
        <v>19</v>
      </c>
      <c r="E70" t="s">
        <v>22</v>
      </c>
      <c r="F70" t="s">
        <v>34</v>
      </c>
      <c r="G70" t="s">
        <v>36</v>
      </c>
      <c r="H70" t="str">
        <f t="shared" si="1"/>
        <v>Above 40</v>
      </c>
      <c r="I70" s="6">
        <v>14099</v>
      </c>
      <c r="J70" s="8">
        <v>7</v>
      </c>
      <c r="K70" s="8">
        <v>7</v>
      </c>
      <c r="L70" s="8">
        <v>1</v>
      </c>
      <c r="M70" s="8">
        <v>2</v>
      </c>
      <c r="N70" s="8">
        <v>2</v>
      </c>
      <c r="O70" t="s">
        <v>39</v>
      </c>
      <c r="P70" s="8">
        <v>3</v>
      </c>
      <c r="Q70" s="8">
        <v>3</v>
      </c>
      <c r="R70" t="s">
        <v>42</v>
      </c>
    </row>
    <row r="71" spans="1:18" x14ac:dyDescent="0.35">
      <c r="A71">
        <v>7216</v>
      </c>
      <c r="B71">
        <v>18</v>
      </c>
      <c r="C71" t="s">
        <v>18</v>
      </c>
      <c r="D71" t="s">
        <v>20</v>
      </c>
      <c r="E71" t="s">
        <v>29</v>
      </c>
      <c r="F71" t="s">
        <v>34</v>
      </c>
      <c r="G71" t="s">
        <v>36</v>
      </c>
      <c r="H71" t="str">
        <f t="shared" si="1"/>
        <v>Under 30</v>
      </c>
      <c r="I71" s="6">
        <v>11590</v>
      </c>
      <c r="J71" s="8">
        <v>37</v>
      </c>
      <c r="K71" s="8">
        <v>24</v>
      </c>
      <c r="L71" s="8">
        <v>20</v>
      </c>
      <c r="M71" s="8">
        <v>3</v>
      </c>
      <c r="N71" s="8">
        <v>1</v>
      </c>
      <c r="O71" t="s">
        <v>41</v>
      </c>
      <c r="P71" s="8">
        <v>4</v>
      </c>
      <c r="Q71" s="8">
        <v>1</v>
      </c>
      <c r="R71" t="s">
        <v>42</v>
      </c>
    </row>
    <row r="72" spans="1:18" x14ac:dyDescent="0.35">
      <c r="A72">
        <v>5422</v>
      </c>
      <c r="B72">
        <v>53</v>
      </c>
      <c r="C72" t="s">
        <v>18</v>
      </c>
      <c r="D72" t="s">
        <v>20</v>
      </c>
      <c r="E72" t="s">
        <v>23</v>
      </c>
      <c r="F72" t="s">
        <v>32</v>
      </c>
      <c r="G72" t="s">
        <v>37</v>
      </c>
      <c r="H72" t="str">
        <f t="shared" si="1"/>
        <v>Above 40</v>
      </c>
      <c r="I72" s="6">
        <v>18213</v>
      </c>
      <c r="J72" s="8">
        <v>19</v>
      </c>
      <c r="K72" s="8">
        <v>13</v>
      </c>
      <c r="L72" s="8">
        <v>1</v>
      </c>
      <c r="M72" s="8">
        <v>2</v>
      </c>
      <c r="N72" s="8">
        <v>1</v>
      </c>
      <c r="O72" t="s">
        <v>38</v>
      </c>
      <c r="P72" s="8">
        <v>3</v>
      </c>
      <c r="Q72" s="8">
        <v>16</v>
      </c>
      <c r="R72" t="s">
        <v>43</v>
      </c>
    </row>
    <row r="73" spans="1:18" x14ac:dyDescent="0.35">
      <c r="A73">
        <v>4598</v>
      </c>
      <c r="B73">
        <v>33</v>
      </c>
      <c r="C73" t="s">
        <v>17</v>
      </c>
      <c r="D73" t="s">
        <v>21</v>
      </c>
      <c r="E73" t="s">
        <v>20</v>
      </c>
      <c r="F73" t="s">
        <v>33</v>
      </c>
      <c r="G73" t="s">
        <v>37</v>
      </c>
      <c r="H73" t="str">
        <f t="shared" si="1"/>
        <v>30-40</v>
      </c>
      <c r="I73" s="6">
        <v>16733</v>
      </c>
      <c r="J73" s="8">
        <v>37</v>
      </c>
      <c r="K73" s="8">
        <v>9</v>
      </c>
      <c r="L73" s="8">
        <v>6</v>
      </c>
      <c r="M73" s="8">
        <v>1</v>
      </c>
      <c r="N73" s="8">
        <v>4</v>
      </c>
      <c r="O73" t="s">
        <v>39</v>
      </c>
      <c r="P73" s="8">
        <v>3</v>
      </c>
      <c r="Q73" s="8">
        <v>2</v>
      </c>
      <c r="R73" t="s">
        <v>42</v>
      </c>
    </row>
    <row r="74" spans="1:18" x14ac:dyDescent="0.35">
      <c r="A74">
        <v>6313</v>
      </c>
      <c r="B74">
        <v>31</v>
      </c>
      <c r="C74" t="s">
        <v>18</v>
      </c>
      <c r="D74" t="s">
        <v>21</v>
      </c>
      <c r="E74" t="s">
        <v>23</v>
      </c>
      <c r="F74" t="s">
        <v>33</v>
      </c>
      <c r="G74" t="s">
        <v>35</v>
      </c>
      <c r="H74" t="str">
        <f t="shared" si="1"/>
        <v>30-40</v>
      </c>
      <c r="I74" s="6">
        <v>15036</v>
      </c>
      <c r="J74" s="8">
        <v>34</v>
      </c>
      <c r="K74" s="8">
        <v>22</v>
      </c>
      <c r="L74" s="8">
        <v>1</v>
      </c>
      <c r="M74" s="8">
        <v>4</v>
      </c>
      <c r="N74" s="8">
        <v>3</v>
      </c>
      <c r="O74" t="s">
        <v>41</v>
      </c>
      <c r="P74" s="8">
        <v>1</v>
      </c>
      <c r="Q74" s="8">
        <v>28</v>
      </c>
      <c r="R74" t="s">
        <v>42</v>
      </c>
    </row>
    <row r="75" spans="1:18" x14ac:dyDescent="0.35">
      <c r="A75">
        <v>1916</v>
      </c>
      <c r="B75">
        <v>23</v>
      </c>
      <c r="C75" t="s">
        <v>17</v>
      </c>
      <c r="D75" t="s">
        <v>20</v>
      </c>
      <c r="E75" t="s">
        <v>28</v>
      </c>
      <c r="F75" t="s">
        <v>32</v>
      </c>
      <c r="G75" t="s">
        <v>36</v>
      </c>
      <c r="H75" t="str">
        <f t="shared" si="1"/>
        <v>Under 30</v>
      </c>
      <c r="I75" s="6">
        <v>10981</v>
      </c>
      <c r="J75" s="8">
        <v>8</v>
      </c>
      <c r="K75" s="8">
        <v>3</v>
      </c>
      <c r="L75" s="8">
        <v>0</v>
      </c>
      <c r="M75" s="8">
        <v>2</v>
      </c>
      <c r="N75" s="8">
        <v>2</v>
      </c>
      <c r="O75" t="s">
        <v>41</v>
      </c>
      <c r="P75" s="8">
        <v>3</v>
      </c>
      <c r="Q75" s="8">
        <v>25</v>
      </c>
      <c r="R75" t="s">
        <v>43</v>
      </c>
    </row>
    <row r="76" spans="1:18" x14ac:dyDescent="0.35">
      <c r="A76">
        <v>4752</v>
      </c>
      <c r="B76">
        <v>56</v>
      </c>
      <c r="C76" t="s">
        <v>17</v>
      </c>
      <c r="D76" t="s">
        <v>21</v>
      </c>
      <c r="E76" t="s">
        <v>26</v>
      </c>
      <c r="F76" t="s">
        <v>30</v>
      </c>
      <c r="G76" t="s">
        <v>37</v>
      </c>
      <c r="H76" t="str">
        <f t="shared" si="1"/>
        <v>Above 40</v>
      </c>
      <c r="I76" s="6">
        <v>11213</v>
      </c>
      <c r="J76" s="8">
        <v>11</v>
      </c>
      <c r="K76" s="8">
        <v>1</v>
      </c>
      <c r="L76" s="8">
        <v>0</v>
      </c>
      <c r="M76" s="8">
        <v>2</v>
      </c>
      <c r="N76" s="8">
        <v>1</v>
      </c>
      <c r="O76" t="s">
        <v>40</v>
      </c>
      <c r="P76" s="8">
        <v>2</v>
      </c>
      <c r="Q76" s="8">
        <v>19</v>
      </c>
      <c r="R76" t="s">
        <v>42</v>
      </c>
    </row>
    <row r="77" spans="1:18" x14ac:dyDescent="0.35">
      <c r="A77">
        <v>1525</v>
      </c>
      <c r="B77">
        <v>29</v>
      </c>
      <c r="C77" t="s">
        <v>18</v>
      </c>
      <c r="D77" t="s">
        <v>19</v>
      </c>
      <c r="E77" t="s">
        <v>26</v>
      </c>
      <c r="F77" t="s">
        <v>34</v>
      </c>
      <c r="G77" t="s">
        <v>37</v>
      </c>
      <c r="H77" t="str">
        <f t="shared" si="1"/>
        <v>Under 30</v>
      </c>
      <c r="I77" s="6">
        <v>6724</v>
      </c>
      <c r="J77" s="8">
        <v>4</v>
      </c>
      <c r="K77" s="8">
        <v>3</v>
      </c>
      <c r="L77" s="8">
        <v>3</v>
      </c>
      <c r="M77" s="8">
        <v>3</v>
      </c>
      <c r="N77" s="8">
        <v>1</v>
      </c>
      <c r="O77" t="s">
        <v>39</v>
      </c>
      <c r="P77" s="8">
        <v>2</v>
      </c>
      <c r="Q77" s="8">
        <v>20</v>
      </c>
      <c r="R77" t="s">
        <v>43</v>
      </c>
    </row>
    <row r="78" spans="1:18" x14ac:dyDescent="0.35">
      <c r="A78">
        <v>6168</v>
      </c>
      <c r="B78">
        <v>60</v>
      </c>
      <c r="C78" t="s">
        <v>18</v>
      </c>
      <c r="D78" t="s">
        <v>21</v>
      </c>
      <c r="E78" t="s">
        <v>28</v>
      </c>
      <c r="F78" t="s">
        <v>32</v>
      </c>
      <c r="G78" t="s">
        <v>36</v>
      </c>
      <c r="H78" t="str">
        <f t="shared" si="1"/>
        <v>Above 40</v>
      </c>
      <c r="I78" s="6">
        <v>16160</v>
      </c>
      <c r="J78" s="8">
        <v>27</v>
      </c>
      <c r="K78" s="8">
        <v>21</v>
      </c>
      <c r="L78" s="8">
        <v>3</v>
      </c>
      <c r="M78" s="8">
        <v>4</v>
      </c>
      <c r="N78" s="8">
        <v>4</v>
      </c>
      <c r="O78" t="s">
        <v>38</v>
      </c>
      <c r="P78" s="8">
        <v>1</v>
      </c>
      <c r="Q78" s="8">
        <v>11</v>
      </c>
      <c r="R78" t="s">
        <v>42</v>
      </c>
    </row>
    <row r="79" spans="1:18" x14ac:dyDescent="0.35">
      <c r="A79">
        <v>7572</v>
      </c>
      <c r="B79">
        <v>22</v>
      </c>
      <c r="C79" t="s">
        <v>17</v>
      </c>
      <c r="D79" t="s">
        <v>21</v>
      </c>
      <c r="E79" t="s">
        <v>27</v>
      </c>
      <c r="F79" t="s">
        <v>33</v>
      </c>
      <c r="G79" t="s">
        <v>36</v>
      </c>
      <c r="H79" t="str">
        <f t="shared" si="1"/>
        <v>Under 30</v>
      </c>
      <c r="I79" s="6">
        <v>12663</v>
      </c>
      <c r="J79" s="8">
        <v>29</v>
      </c>
      <c r="K79" s="8">
        <v>16</v>
      </c>
      <c r="L79" s="8">
        <v>13</v>
      </c>
      <c r="M79" s="8">
        <v>1</v>
      </c>
      <c r="N79" s="8">
        <v>1</v>
      </c>
      <c r="O79" t="s">
        <v>41</v>
      </c>
      <c r="P79" s="8">
        <v>4</v>
      </c>
      <c r="Q79" s="8">
        <v>15</v>
      </c>
      <c r="R79" t="s">
        <v>42</v>
      </c>
    </row>
    <row r="80" spans="1:18" x14ac:dyDescent="0.35">
      <c r="A80">
        <v>5386</v>
      </c>
      <c r="B80">
        <v>44</v>
      </c>
      <c r="C80" t="s">
        <v>18</v>
      </c>
      <c r="D80" t="s">
        <v>21</v>
      </c>
      <c r="E80" t="s">
        <v>24</v>
      </c>
      <c r="F80" t="s">
        <v>34</v>
      </c>
      <c r="G80" t="s">
        <v>37</v>
      </c>
      <c r="H80" t="str">
        <f t="shared" si="1"/>
        <v>Above 40</v>
      </c>
      <c r="I80" s="6">
        <v>6115</v>
      </c>
      <c r="J80" s="8">
        <v>20</v>
      </c>
      <c r="K80" s="8">
        <v>13</v>
      </c>
      <c r="L80" s="8">
        <v>5</v>
      </c>
      <c r="M80" s="8">
        <v>3</v>
      </c>
      <c r="N80" s="8">
        <v>3</v>
      </c>
      <c r="O80" t="s">
        <v>41</v>
      </c>
      <c r="P80" s="8">
        <v>4</v>
      </c>
      <c r="Q80" s="8">
        <v>3</v>
      </c>
      <c r="R80" t="s">
        <v>43</v>
      </c>
    </row>
    <row r="81" spans="1:18" x14ac:dyDescent="0.35">
      <c r="A81">
        <v>2084</v>
      </c>
      <c r="B81">
        <v>23</v>
      </c>
      <c r="C81" t="s">
        <v>17</v>
      </c>
      <c r="D81" t="s">
        <v>21</v>
      </c>
      <c r="E81" t="s">
        <v>29</v>
      </c>
      <c r="F81" t="s">
        <v>33</v>
      </c>
      <c r="G81" t="s">
        <v>35</v>
      </c>
      <c r="H81" t="str">
        <f t="shared" si="1"/>
        <v>Under 30</v>
      </c>
      <c r="I81" s="6">
        <v>4965</v>
      </c>
      <c r="J81" s="8">
        <v>37</v>
      </c>
      <c r="K81" s="8">
        <v>35</v>
      </c>
      <c r="L81" s="8">
        <v>35</v>
      </c>
      <c r="M81" s="8">
        <v>3</v>
      </c>
      <c r="N81" s="8">
        <v>1</v>
      </c>
      <c r="O81" t="s">
        <v>39</v>
      </c>
      <c r="P81" s="8">
        <v>3</v>
      </c>
      <c r="Q81" s="8">
        <v>28</v>
      </c>
      <c r="R81" t="s">
        <v>42</v>
      </c>
    </row>
    <row r="82" spans="1:18" x14ac:dyDescent="0.35">
      <c r="A82">
        <v>4456</v>
      </c>
      <c r="B82">
        <v>45</v>
      </c>
      <c r="C82" t="s">
        <v>17</v>
      </c>
      <c r="D82" t="s">
        <v>21</v>
      </c>
      <c r="E82" t="s">
        <v>22</v>
      </c>
      <c r="F82" t="s">
        <v>33</v>
      </c>
      <c r="G82" t="s">
        <v>35</v>
      </c>
      <c r="H82" t="str">
        <f t="shared" si="1"/>
        <v>Above 40</v>
      </c>
      <c r="I82" s="6">
        <v>19626</v>
      </c>
      <c r="J82" s="8">
        <v>13</v>
      </c>
      <c r="K82" s="8">
        <v>2</v>
      </c>
      <c r="L82" s="8">
        <v>2</v>
      </c>
      <c r="M82" s="8">
        <v>4</v>
      </c>
      <c r="N82" s="8">
        <v>2</v>
      </c>
      <c r="O82" t="s">
        <v>38</v>
      </c>
      <c r="P82" s="8">
        <v>3</v>
      </c>
      <c r="Q82" s="8">
        <v>28</v>
      </c>
      <c r="R82" t="s">
        <v>42</v>
      </c>
    </row>
    <row r="83" spans="1:18" x14ac:dyDescent="0.35">
      <c r="A83">
        <v>6155</v>
      </c>
      <c r="B83">
        <v>25</v>
      </c>
      <c r="C83" t="s">
        <v>18</v>
      </c>
      <c r="D83" t="s">
        <v>20</v>
      </c>
      <c r="E83" t="s">
        <v>23</v>
      </c>
      <c r="F83" t="s">
        <v>34</v>
      </c>
      <c r="G83" t="s">
        <v>37</v>
      </c>
      <c r="H83" t="str">
        <f t="shared" si="1"/>
        <v>Under 30</v>
      </c>
      <c r="I83" s="6">
        <v>3860</v>
      </c>
      <c r="J83" s="8">
        <v>38</v>
      </c>
      <c r="K83" s="8">
        <v>17</v>
      </c>
      <c r="L83" s="8">
        <v>0</v>
      </c>
      <c r="M83" s="8">
        <v>2</v>
      </c>
      <c r="N83" s="8">
        <v>3</v>
      </c>
      <c r="O83" t="s">
        <v>40</v>
      </c>
      <c r="P83" s="8">
        <v>3</v>
      </c>
      <c r="Q83" s="8">
        <v>12</v>
      </c>
      <c r="R83" t="s">
        <v>43</v>
      </c>
    </row>
    <row r="84" spans="1:18" x14ac:dyDescent="0.35">
      <c r="A84">
        <v>4483</v>
      </c>
      <c r="B84">
        <v>27</v>
      </c>
      <c r="C84" t="s">
        <v>18</v>
      </c>
      <c r="D84" t="s">
        <v>19</v>
      </c>
      <c r="E84" t="s">
        <v>26</v>
      </c>
      <c r="F84" t="s">
        <v>32</v>
      </c>
      <c r="G84" t="s">
        <v>35</v>
      </c>
      <c r="H84" t="str">
        <f t="shared" si="1"/>
        <v>Under 30</v>
      </c>
      <c r="I84" s="6">
        <v>10049</v>
      </c>
      <c r="J84" s="8">
        <v>24</v>
      </c>
      <c r="K84" s="8">
        <v>13</v>
      </c>
      <c r="L84" s="8">
        <v>7</v>
      </c>
      <c r="M84" s="8">
        <v>3</v>
      </c>
      <c r="N84" s="8">
        <v>2</v>
      </c>
      <c r="O84" t="s">
        <v>40</v>
      </c>
      <c r="P84" s="8">
        <v>3</v>
      </c>
      <c r="Q84" s="8">
        <v>24</v>
      </c>
      <c r="R84" t="s">
        <v>42</v>
      </c>
    </row>
    <row r="85" spans="1:18" x14ac:dyDescent="0.35">
      <c r="A85">
        <v>9179</v>
      </c>
      <c r="B85">
        <v>54</v>
      </c>
      <c r="C85" t="s">
        <v>17</v>
      </c>
      <c r="D85" t="s">
        <v>19</v>
      </c>
      <c r="E85" t="s">
        <v>26</v>
      </c>
      <c r="F85" t="s">
        <v>30</v>
      </c>
      <c r="G85" t="s">
        <v>37</v>
      </c>
      <c r="H85" t="str">
        <f t="shared" si="1"/>
        <v>Above 40</v>
      </c>
      <c r="I85" s="6">
        <v>4630</v>
      </c>
      <c r="J85" s="8">
        <v>5</v>
      </c>
      <c r="K85" s="8">
        <v>2</v>
      </c>
      <c r="L85" s="8">
        <v>1</v>
      </c>
      <c r="M85" s="8">
        <v>4</v>
      </c>
      <c r="N85" s="8">
        <v>4</v>
      </c>
      <c r="O85" t="s">
        <v>39</v>
      </c>
      <c r="P85" s="8">
        <v>4</v>
      </c>
      <c r="Q85" s="8">
        <v>9</v>
      </c>
      <c r="R85" t="s">
        <v>42</v>
      </c>
    </row>
    <row r="86" spans="1:18" x14ac:dyDescent="0.35">
      <c r="A86">
        <v>7482</v>
      </c>
      <c r="B86">
        <v>50</v>
      </c>
      <c r="C86" t="s">
        <v>17</v>
      </c>
      <c r="D86" t="s">
        <v>21</v>
      </c>
      <c r="E86" t="s">
        <v>24</v>
      </c>
      <c r="F86" t="s">
        <v>32</v>
      </c>
      <c r="G86" t="s">
        <v>36</v>
      </c>
      <c r="H86" t="str">
        <f t="shared" si="1"/>
        <v>Above 40</v>
      </c>
      <c r="I86" s="6">
        <v>18945</v>
      </c>
      <c r="J86" s="8">
        <v>33</v>
      </c>
      <c r="K86" s="8">
        <v>19</v>
      </c>
      <c r="L86" s="8">
        <v>1</v>
      </c>
      <c r="M86" s="8">
        <v>2</v>
      </c>
      <c r="N86" s="8">
        <v>4</v>
      </c>
      <c r="O86" t="s">
        <v>38</v>
      </c>
      <c r="P86" s="8">
        <v>1</v>
      </c>
      <c r="Q86" s="8">
        <v>7</v>
      </c>
      <c r="R86" t="s">
        <v>42</v>
      </c>
    </row>
    <row r="87" spans="1:18" x14ac:dyDescent="0.35">
      <c r="A87">
        <v>8517</v>
      </c>
      <c r="B87">
        <v>31</v>
      </c>
      <c r="C87" t="s">
        <v>17</v>
      </c>
      <c r="D87" t="s">
        <v>21</v>
      </c>
      <c r="E87" t="s">
        <v>22</v>
      </c>
      <c r="F87" t="s">
        <v>33</v>
      </c>
      <c r="G87" t="s">
        <v>35</v>
      </c>
      <c r="H87" t="str">
        <f t="shared" si="1"/>
        <v>30-40</v>
      </c>
      <c r="I87" s="6">
        <v>3253</v>
      </c>
      <c r="J87" s="8">
        <v>31</v>
      </c>
      <c r="K87" s="8">
        <v>27</v>
      </c>
      <c r="L87" s="8">
        <v>5</v>
      </c>
      <c r="M87" s="8">
        <v>2</v>
      </c>
      <c r="N87" s="8">
        <v>4</v>
      </c>
      <c r="O87" t="s">
        <v>41</v>
      </c>
      <c r="P87" s="8">
        <v>3</v>
      </c>
      <c r="Q87" s="8">
        <v>3</v>
      </c>
      <c r="R87" t="s">
        <v>42</v>
      </c>
    </row>
    <row r="88" spans="1:18" x14ac:dyDescent="0.35">
      <c r="A88">
        <v>3340</v>
      </c>
      <c r="B88">
        <v>20</v>
      </c>
      <c r="C88" t="s">
        <v>18</v>
      </c>
      <c r="D88" t="s">
        <v>19</v>
      </c>
      <c r="E88" t="s">
        <v>20</v>
      </c>
      <c r="F88" t="s">
        <v>32</v>
      </c>
      <c r="G88" t="s">
        <v>36</v>
      </c>
      <c r="H88" t="str">
        <f t="shared" si="1"/>
        <v>Under 30</v>
      </c>
      <c r="I88" s="6">
        <v>17066</v>
      </c>
      <c r="J88" s="8">
        <v>36</v>
      </c>
      <c r="K88" s="8">
        <v>25</v>
      </c>
      <c r="L88" s="8">
        <v>22</v>
      </c>
      <c r="M88" s="8">
        <v>4</v>
      </c>
      <c r="N88" s="8">
        <v>3</v>
      </c>
      <c r="O88" t="s">
        <v>38</v>
      </c>
      <c r="P88" s="8">
        <v>4</v>
      </c>
      <c r="Q88" s="8">
        <v>1</v>
      </c>
      <c r="R88" t="s">
        <v>42</v>
      </c>
    </row>
    <row r="89" spans="1:18" x14ac:dyDescent="0.35">
      <c r="A89">
        <v>5339</v>
      </c>
      <c r="B89">
        <v>28</v>
      </c>
      <c r="C89" t="s">
        <v>18</v>
      </c>
      <c r="D89" t="s">
        <v>20</v>
      </c>
      <c r="E89" t="s">
        <v>25</v>
      </c>
      <c r="F89" t="s">
        <v>32</v>
      </c>
      <c r="G89" t="s">
        <v>36</v>
      </c>
      <c r="H89" t="str">
        <f t="shared" si="1"/>
        <v>Under 30</v>
      </c>
      <c r="I89" s="6">
        <v>6468</v>
      </c>
      <c r="J89" s="8">
        <v>15</v>
      </c>
      <c r="K89" s="8">
        <v>13</v>
      </c>
      <c r="L89" s="8">
        <v>9</v>
      </c>
      <c r="M89" s="8">
        <v>4</v>
      </c>
      <c r="N89" s="8">
        <v>1</v>
      </c>
      <c r="O89" t="s">
        <v>39</v>
      </c>
      <c r="P89" s="8">
        <v>3</v>
      </c>
      <c r="Q89" s="8">
        <v>24</v>
      </c>
      <c r="R89" t="s">
        <v>42</v>
      </c>
    </row>
    <row r="90" spans="1:18" x14ac:dyDescent="0.35">
      <c r="A90">
        <v>3287</v>
      </c>
      <c r="B90">
        <v>39</v>
      </c>
      <c r="C90" t="s">
        <v>17</v>
      </c>
      <c r="D90" t="s">
        <v>19</v>
      </c>
      <c r="E90" t="s">
        <v>27</v>
      </c>
      <c r="F90" t="s">
        <v>32</v>
      </c>
      <c r="G90" t="s">
        <v>37</v>
      </c>
      <c r="H90" t="str">
        <f t="shared" si="1"/>
        <v>30-40</v>
      </c>
      <c r="I90" s="6">
        <v>19710</v>
      </c>
      <c r="J90" s="8">
        <v>12</v>
      </c>
      <c r="K90" s="8">
        <v>12</v>
      </c>
      <c r="L90" s="8">
        <v>5</v>
      </c>
      <c r="M90" s="8">
        <v>3</v>
      </c>
      <c r="N90" s="8">
        <v>2</v>
      </c>
      <c r="O90" t="s">
        <v>41</v>
      </c>
      <c r="P90" s="8">
        <v>1</v>
      </c>
      <c r="Q90" s="8">
        <v>5</v>
      </c>
      <c r="R90" t="s">
        <v>42</v>
      </c>
    </row>
    <row r="91" spans="1:18" x14ac:dyDescent="0.35">
      <c r="A91">
        <v>5040</v>
      </c>
      <c r="B91">
        <v>29</v>
      </c>
      <c r="C91" t="s">
        <v>17</v>
      </c>
      <c r="D91" t="s">
        <v>20</v>
      </c>
      <c r="E91" t="s">
        <v>29</v>
      </c>
      <c r="F91" t="s">
        <v>30</v>
      </c>
      <c r="G91" t="s">
        <v>37</v>
      </c>
      <c r="H91" t="str">
        <f t="shared" si="1"/>
        <v>Under 30</v>
      </c>
      <c r="I91" s="6">
        <v>19191</v>
      </c>
      <c r="J91" s="8">
        <v>29</v>
      </c>
      <c r="K91" s="8">
        <v>24</v>
      </c>
      <c r="L91" s="8">
        <v>18</v>
      </c>
      <c r="M91" s="8">
        <v>4</v>
      </c>
      <c r="N91" s="8">
        <v>3</v>
      </c>
      <c r="O91" t="s">
        <v>40</v>
      </c>
      <c r="P91" s="8">
        <v>2</v>
      </c>
      <c r="Q91" s="8">
        <v>15</v>
      </c>
      <c r="R91" t="s">
        <v>43</v>
      </c>
    </row>
    <row r="92" spans="1:18" x14ac:dyDescent="0.35">
      <c r="A92">
        <v>9830</v>
      </c>
      <c r="B92">
        <v>46</v>
      </c>
      <c r="C92" t="s">
        <v>18</v>
      </c>
      <c r="D92" t="s">
        <v>21</v>
      </c>
      <c r="E92" t="s">
        <v>28</v>
      </c>
      <c r="F92" t="s">
        <v>33</v>
      </c>
      <c r="G92" t="s">
        <v>37</v>
      </c>
      <c r="H92" t="str">
        <f t="shared" si="1"/>
        <v>Above 40</v>
      </c>
      <c r="I92" s="6">
        <v>5431</v>
      </c>
      <c r="J92" s="8">
        <v>19</v>
      </c>
      <c r="K92" s="8">
        <v>14</v>
      </c>
      <c r="L92" s="8">
        <v>7</v>
      </c>
      <c r="M92" s="8">
        <v>1</v>
      </c>
      <c r="N92" s="8">
        <v>1</v>
      </c>
      <c r="O92" t="s">
        <v>40</v>
      </c>
      <c r="P92" s="8">
        <v>3</v>
      </c>
      <c r="Q92" s="8">
        <v>3</v>
      </c>
      <c r="R92" t="s">
        <v>42</v>
      </c>
    </row>
    <row r="93" spans="1:18" x14ac:dyDescent="0.35">
      <c r="A93">
        <v>5304</v>
      </c>
      <c r="B93">
        <v>23</v>
      </c>
      <c r="C93" t="s">
        <v>18</v>
      </c>
      <c r="D93" t="s">
        <v>21</v>
      </c>
      <c r="E93" t="s">
        <v>27</v>
      </c>
      <c r="F93" t="s">
        <v>32</v>
      </c>
      <c r="G93" t="s">
        <v>36</v>
      </c>
      <c r="H93" t="str">
        <f t="shared" si="1"/>
        <v>Under 30</v>
      </c>
      <c r="I93" s="6">
        <v>9168</v>
      </c>
      <c r="J93" s="8">
        <v>20</v>
      </c>
      <c r="K93" s="8">
        <v>19</v>
      </c>
      <c r="L93" s="8">
        <v>15</v>
      </c>
      <c r="M93" s="8">
        <v>2</v>
      </c>
      <c r="N93" s="8">
        <v>1</v>
      </c>
      <c r="O93" t="s">
        <v>39</v>
      </c>
      <c r="P93" s="8">
        <v>1</v>
      </c>
      <c r="Q93" s="8">
        <v>26</v>
      </c>
      <c r="R93" t="s">
        <v>42</v>
      </c>
    </row>
    <row r="94" spans="1:18" x14ac:dyDescent="0.35">
      <c r="A94">
        <v>8019</v>
      </c>
      <c r="B94">
        <v>39</v>
      </c>
      <c r="C94" t="s">
        <v>17</v>
      </c>
      <c r="D94" t="s">
        <v>20</v>
      </c>
      <c r="E94" t="s">
        <v>26</v>
      </c>
      <c r="F94" t="s">
        <v>32</v>
      </c>
      <c r="G94" t="s">
        <v>35</v>
      </c>
      <c r="H94" t="str">
        <f t="shared" si="1"/>
        <v>30-40</v>
      </c>
      <c r="I94" s="6">
        <v>17344</v>
      </c>
      <c r="J94" s="8">
        <v>28</v>
      </c>
      <c r="K94" s="8">
        <v>16</v>
      </c>
      <c r="L94" s="8">
        <v>16</v>
      </c>
      <c r="M94" s="8">
        <v>2</v>
      </c>
      <c r="N94" s="8">
        <v>3</v>
      </c>
      <c r="O94" t="s">
        <v>40</v>
      </c>
      <c r="P94" s="8">
        <v>3</v>
      </c>
      <c r="Q94" s="8">
        <v>13</v>
      </c>
      <c r="R94" t="s">
        <v>42</v>
      </c>
    </row>
    <row r="95" spans="1:18" x14ac:dyDescent="0.35">
      <c r="A95">
        <v>7543</v>
      </c>
      <c r="B95">
        <v>39</v>
      </c>
      <c r="C95" t="s">
        <v>17</v>
      </c>
      <c r="D95" t="s">
        <v>20</v>
      </c>
      <c r="E95" t="s">
        <v>25</v>
      </c>
      <c r="F95" t="s">
        <v>32</v>
      </c>
      <c r="G95" t="s">
        <v>36</v>
      </c>
      <c r="H95" t="str">
        <f t="shared" si="1"/>
        <v>30-40</v>
      </c>
      <c r="I95" s="6">
        <v>6096</v>
      </c>
      <c r="J95" s="8">
        <v>35</v>
      </c>
      <c r="K95" s="8">
        <v>24</v>
      </c>
      <c r="L95" s="8">
        <v>9</v>
      </c>
      <c r="M95" s="8">
        <v>3</v>
      </c>
      <c r="N95" s="8">
        <v>2</v>
      </c>
      <c r="O95" t="s">
        <v>40</v>
      </c>
      <c r="P95" s="8">
        <v>1</v>
      </c>
      <c r="Q95" s="8">
        <v>19</v>
      </c>
      <c r="R95" t="s">
        <v>42</v>
      </c>
    </row>
    <row r="96" spans="1:18" x14ac:dyDescent="0.35">
      <c r="A96">
        <v>6930</v>
      </c>
      <c r="B96">
        <v>40</v>
      </c>
      <c r="C96" t="s">
        <v>18</v>
      </c>
      <c r="D96" t="s">
        <v>20</v>
      </c>
      <c r="E96" t="s">
        <v>24</v>
      </c>
      <c r="F96" t="s">
        <v>30</v>
      </c>
      <c r="G96" t="s">
        <v>37</v>
      </c>
      <c r="H96" t="str">
        <f t="shared" si="1"/>
        <v>30-40</v>
      </c>
      <c r="I96" s="6">
        <v>5776</v>
      </c>
      <c r="J96" s="8">
        <v>19</v>
      </c>
      <c r="K96" s="8">
        <v>17</v>
      </c>
      <c r="L96" s="8">
        <v>12</v>
      </c>
      <c r="M96" s="8">
        <v>3</v>
      </c>
      <c r="N96" s="8">
        <v>2</v>
      </c>
      <c r="O96" t="s">
        <v>38</v>
      </c>
      <c r="P96" s="8">
        <v>4</v>
      </c>
      <c r="Q96" s="8">
        <v>17</v>
      </c>
      <c r="R96" t="s">
        <v>42</v>
      </c>
    </row>
    <row r="97" spans="1:18" x14ac:dyDescent="0.35">
      <c r="A97">
        <v>4593</v>
      </c>
      <c r="B97">
        <v>41</v>
      </c>
      <c r="C97" t="s">
        <v>18</v>
      </c>
      <c r="D97" t="s">
        <v>19</v>
      </c>
      <c r="E97" t="s">
        <v>23</v>
      </c>
      <c r="F97" t="s">
        <v>33</v>
      </c>
      <c r="G97" t="s">
        <v>36</v>
      </c>
      <c r="H97" t="str">
        <f t="shared" si="1"/>
        <v>Above 40</v>
      </c>
      <c r="I97" s="6">
        <v>9291</v>
      </c>
      <c r="J97" s="8">
        <v>14</v>
      </c>
      <c r="K97" s="8">
        <v>2</v>
      </c>
      <c r="L97" s="8">
        <v>0</v>
      </c>
      <c r="M97" s="8">
        <v>1</v>
      </c>
      <c r="N97" s="8">
        <v>3</v>
      </c>
      <c r="O97" t="s">
        <v>38</v>
      </c>
      <c r="P97" s="8">
        <v>1</v>
      </c>
      <c r="Q97" s="8">
        <v>22</v>
      </c>
      <c r="R97" t="s">
        <v>42</v>
      </c>
    </row>
    <row r="98" spans="1:18" x14ac:dyDescent="0.35">
      <c r="A98">
        <v>3266</v>
      </c>
      <c r="B98">
        <v>57</v>
      </c>
      <c r="C98" t="s">
        <v>17</v>
      </c>
      <c r="D98" t="s">
        <v>20</v>
      </c>
      <c r="E98" t="s">
        <v>24</v>
      </c>
      <c r="F98" t="s">
        <v>30</v>
      </c>
      <c r="G98" t="s">
        <v>35</v>
      </c>
      <c r="H98" t="str">
        <f t="shared" si="1"/>
        <v>Above 40</v>
      </c>
      <c r="I98" s="6">
        <v>8925</v>
      </c>
      <c r="J98" s="8">
        <v>39</v>
      </c>
      <c r="K98" s="8">
        <v>10</v>
      </c>
      <c r="L98" s="8">
        <v>7</v>
      </c>
      <c r="M98" s="8">
        <v>1</v>
      </c>
      <c r="N98" s="8">
        <v>4</v>
      </c>
      <c r="O98" t="s">
        <v>40</v>
      </c>
      <c r="P98" s="8">
        <v>2</v>
      </c>
      <c r="Q98" s="8">
        <v>15</v>
      </c>
      <c r="R98" t="s">
        <v>42</v>
      </c>
    </row>
    <row r="99" spans="1:18" x14ac:dyDescent="0.35">
      <c r="A99">
        <v>9348</v>
      </c>
      <c r="B99">
        <v>46</v>
      </c>
      <c r="C99" t="s">
        <v>17</v>
      </c>
      <c r="D99" t="s">
        <v>20</v>
      </c>
      <c r="E99" t="s">
        <v>23</v>
      </c>
      <c r="F99" t="s">
        <v>33</v>
      </c>
      <c r="G99" t="s">
        <v>36</v>
      </c>
      <c r="H99" t="str">
        <f t="shared" si="1"/>
        <v>Above 40</v>
      </c>
      <c r="I99" s="6">
        <v>9357</v>
      </c>
      <c r="J99" s="8">
        <v>23</v>
      </c>
      <c r="K99" s="8">
        <v>21</v>
      </c>
      <c r="L99" s="8">
        <v>18</v>
      </c>
      <c r="M99" s="8">
        <v>4</v>
      </c>
      <c r="N99" s="8">
        <v>4</v>
      </c>
      <c r="O99" t="s">
        <v>40</v>
      </c>
      <c r="P99" s="8">
        <v>4</v>
      </c>
      <c r="Q99" s="8">
        <v>17</v>
      </c>
      <c r="R99" t="s">
        <v>42</v>
      </c>
    </row>
    <row r="100" spans="1:18" x14ac:dyDescent="0.35">
      <c r="A100">
        <v>9085</v>
      </c>
      <c r="B100">
        <v>28</v>
      </c>
      <c r="C100" t="s">
        <v>17</v>
      </c>
      <c r="D100" t="s">
        <v>20</v>
      </c>
      <c r="E100" t="s">
        <v>26</v>
      </c>
      <c r="F100" t="s">
        <v>33</v>
      </c>
      <c r="G100" t="s">
        <v>35</v>
      </c>
      <c r="H100" t="str">
        <f t="shared" si="1"/>
        <v>Under 30</v>
      </c>
      <c r="I100" s="6">
        <v>18747</v>
      </c>
      <c r="J100" s="8">
        <v>23</v>
      </c>
      <c r="K100" s="8">
        <v>17</v>
      </c>
      <c r="L100" s="8">
        <v>3</v>
      </c>
      <c r="M100" s="8">
        <v>1</v>
      </c>
      <c r="N100" s="8">
        <v>3</v>
      </c>
      <c r="O100" t="s">
        <v>38</v>
      </c>
      <c r="P100" s="8">
        <v>2</v>
      </c>
      <c r="Q100" s="8">
        <v>9</v>
      </c>
      <c r="R100" t="s">
        <v>42</v>
      </c>
    </row>
    <row r="101" spans="1:18" x14ac:dyDescent="0.35">
      <c r="A101">
        <v>2489</v>
      </c>
      <c r="B101">
        <v>50</v>
      </c>
      <c r="C101" t="s">
        <v>17</v>
      </c>
      <c r="D101" t="s">
        <v>21</v>
      </c>
      <c r="E101" t="s">
        <v>29</v>
      </c>
      <c r="F101" t="s">
        <v>30</v>
      </c>
      <c r="G101" t="s">
        <v>36</v>
      </c>
      <c r="H101" t="str">
        <f t="shared" si="1"/>
        <v>Above 40</v>
      </c>
      <c r="I101" s="6">
        <v>14455</v>
      </c>
      <c r="J101" s="8">
        <v>1</v>
      </c>
      <c r="K101" s="8">
        <v>1</v>
      </c>
      <c r="L101" s="8">
        <v>0</v>
      </c>
      <c r="M101" s="8">
        <v>4</v>
      </c>
      <c r="N101" s="8">
        <v>3</v>
      </c>
      <c r="O101" t="s">
        <v>41</v>
      </c>
      <c r="P101" s="8">
        <v>4</v>
      </c>
      <c r="Q101" s="8">
        <v>3</v>
      </c>
      <c r="R101" t="s">
        <v>42</v>
      </c>
    </row>
    <row r="102" spans="1:18" x14ac:dyDescent="0.35">
      <c r="A102">
        <v>1771</v>
      </c>
      <c r="B102">
        <v>19</v>
      </c>
      <c r="C102" t="s">
        <v>18</v>
      </c>
      <c r="D102" t="s">
        <v>19</v>
      </c>
      <c r="E102" t="s">
        <v>25</v>
      </c>
      <c r="F102" t="s">
        <v>30</v>
      </c>
      <c r="G102" t="s">
        <v>35</v>
      </c>
      <c r="H102" t="str">
        <f t="shared" si="1"/>
        <v>Under 30</v>
      </c>
      <c r="I102" s="6">
        <v>4255</v>
      </c>
      <c r="J102" s="8">
        <v>18</v>
      </c>
      <c r="K102" s="8">
        <v>15</v>
      </c>
      <c r="L102" s="8">
        <v>4</v>
      </c>
      <c r="M102" s="8">
        <v>4</v>
      </c>
      <c r="N102" s="8">
        <v>4</v>
      </c>
      <c r="O102" t="s">
        <v>38</v>
      </c>
      <c r="P102" s="8">
        <v>1</v>
      </c>
      <c r="Q102" s="8">
        <v>1</v>
      </c>
      <c r="R102" t="s">
        <v>42</v>
      </c>
    </row>
    <row r="103" spans="1:18" x14ac:dyDescent="0.35">
      <c r="A103">
        <v>2796</v>
      </c>
      <c r="B103">
        <v>27</v>
      </c>
      <c r="C103" t="s">
        <v>18</v>
      </c>
      <c r="D103" t="s">
        <v>19</v>
      </c>
      <c r="E103" t="s">
        <v>22</v>
      </c>
      <c r="F103" t="s">
        <v>30</v>
      </c>
      <c r="G103" t="s">
        <v>36</v>
      </c>
      <c r="H103" t="str">
        <f t="shared" si="1"/>
        <v>Under 30</v>
      </c>
      <c r="I103" s="6">
        <v>6992</v>
      </c>
      <c r="J103" s="8">
        <v>3</v>
      </c>
      <c r="K103" s="8">
        <v>1</v>
      </c>
      <c r="L103" s="8">
        <v>1</v>
      </c>
      <c r="M103" s="8">
        <v>4</v>
      </c>
      <c r="N103" s="8">
        <v>1</v>
      </c>
      <c r="O103" t="s">
        <v>38</v>
      </c>
      <c r="P103" s="8">
        <v>4</v>
      </c>
      <c r="Q103" s="8">
        <v>20</v>
      </c>
      <c r="R103" t="s">
        <v>42</v>
      </c>
    </row>
    <row r="104" spans="1:18" x14ac:dyDescent="0.35">
      <c r="A104">
        <v>3504</v>
      </c>
      <c r="B104">
        <v>58</v>
      </c>
      <c r="C104" t="s">
        <v>17</v>
      </c>
      <c r="D104" t="s">
        <v>20</v>
      </c>
      <c r="E104" t="s">
        <v>26</v>
      </c>
      <c r="F104" t="s">
        <v>33</v>
      </c>
      <c r="G104" t="s">
        <v>36</v>
      </c>
      <c r="H104" t="str">
        <f t="shared" si="1"/>
        <v>Above 40</v>
      </c>
      <c r="I104" s="6">
        <v>3051</v>
      </c>
      <c r="J104" s="8">
        <v>39</v>
      </c>
      <c r="K104" s="8">
        <v>22</v>
      </c>
      <c r="L104" s="8">
        <v>7</v>
      </c>
      <c r="M104" s="8">
        <v>4</v>
      </c>
      <c r="N104" s="8">
        <v>2</v>
      </c>
      <c r="O104" t="s">
        <v>38</v>
      </c>
      <c r="P104" s="8">
        <v>3</v>
      </c>
      <c r="Q104" s="8">
        <v>3</v>
      </c>
      <c r="R104" t="s">
        <v>42</v>
      </c>
    </row>
    <row r="105" spans="1:18" x14ac:dyDescent="0.35">
      <c r="A105">
        <v>3621</v>
      </c>
      <c r="B105">
        <v>52</v>
      </c>
      <c r="C105" t="s">
        <v>17</v>
      </c>
      <c r="D105" t="s">
        <v>21</v>
      </c>
      <c r="E105" t="s">
        <v>20</v>
      </c>
      <c r="F105" t="s">
        <v>32</v>
      </c>
      <c r="G105" t="s">
        <v>37</v>
      </c>
      <c r="H105" t="str">
        <f t="shared" si="1"/>
        <v>Above 40</v>
      </c>
      <c r="I105" s="6">
        <v>15677</v>
      </c>
      <c r="J105" s="8">
        <v>23</v>
      </c>
      <c r="K105" s="8">
        <v>8</v>
      </c>
      <c r="L105" s="8">
        <v>0</v>
      </c>
      <c r="M105" s="8">
        <v>3</v>
      </c>
      <c r="N105" s="8">
        <v>1</v>
      </c>
      <c r="O105" t="s">
        <v>40</v>
      </c>
      <c r="P105" s="8">
        <v>2</v>
      </c>
      <c r="Q105" s="8">
        <v>24</v>
      </c>
      <c r="R105" t="s">
        <v>42</v>
      </c>
    </row>
    <row r="106" spans="1:18" x14ac:dyDescent="0.35">
      <c r="A106">
        <v>7916</v>
      </c>
      <c r="B106">
        <v>24</v>
      </c>
      <c r="C106" t="s">
        <v>18</v>
      </c>
      <c r="D106" t="s">
        <v>19</v>
      </c>
      <c r="E106" t="s">
        <v>28</v>
      </c>
      <c r="F106" t="s">
        <v>33</v>
      </c>
      <c r="G106" t="s">
        <v>37</v>
      </c>
      <c r="H106" t="str">
        <f t="shared" si="1"/>
        <v>Under 30</v>
      </c>
      <c r="I106" s="6">
        <v>14093</v>
      </c>
      <c r="J106" s="8">
        <v>11</v>
      </c>
      <c r="K106" s="8">
        <v>10</v>
      </c>
      <c r="L106" s="8">
        <v>7</v>
      </c>
      <c r="M106" s="8">
        <v>4</v>
      </c>
      <c r="N106" s="8">
        <v>2</v>
      </c>
      <c r="O106" t="s">
        <v>41</v>
      </c>
      <c r="P106" s="8">
        <v>1</v>
      </c>
      <c r="Q106" s="8">
        <v>23</v>
      </c>
      <c r="R106" t="s">
        <v>42</v>
      </c>
    </row>
    <row r="107" spans="1:18" x14ac:dyDescent="0.35">
      <c r="A107">
        <v>2040</v>
      </c>
      <c r="B107">
        <v>47</v>
      </c>
      <c r="C107" t="s">
        <v>17</v>
      </c>
      <c r="D107" t="s">
        <v>21</v>
      </c>
      <c r="E107" t="s">
        <v>23</v>
      </c>
      <c r="F107" t="s">
        <v>32</v>
      </c>
      <c r="G107" t="s">
        <v>35</v>
      </c>
      <c r="H107" t="str">
        <f t="shared" si="1"/>
        <v>Above 40</v>
      </c>
      <c r="I107" s="6">
        <v>4373</v>
      </c>
      <c r="J107" s="8">
        <v>20</v>
      </c>
      <c r="K107" s="8">
        <v>9</v>
      </c>
      <c r="L107" s="8">
        <v>8</v>
      </c>
      <c r="M107" s="8">
        <v>4</v>
      </c>
      <c r="N107" s="8">
        <v>4</v>
      </c>
      <c r="O107" t="s">
        <v>40</v>
      </c>
      <c r="P107" s="8">
        <v>1</v>
      </c>
      <c r="Q107" s="8">
        <v>25</v>
      </c>
      <c r="R107" t="s">
        <v>42</v>
      </c>
    </row>
    <row r="108" spans="1:18" x14ac:dyDescent="0.35">
      <c r="A108">
        <v>7304</v>
      </c>
      <c r="B108">
        <v>36</v>
      </c>
      <c r="C108" t="s">
        <v>18</v>
      </c>
      <c r="D108" t="s">
        <v>19</v>
      </c>
      <c r="E108" t="s">
        <v>25</v>
      </c>
      <c r="F108" t="s">
        <v>33</v>
      </c>
      <c r="G108" t="s">
        <v>35</v>
      </c>
      <c r="H108" t="str">
        <f t="shared" si="1"/>
        <v>30-40</v>
      </c>
      <c r="I108" s="6">
        <v>15059</v>
      </c>
      <c r="J108" s="8">
        <v>27</v>
      </c>
      <c r="K108" s="8">
        <v>12</v>
      </c>
      <c r="L108" s="8">
        <v>11</v>
      </c>
      <c r="M108" s="8">
        <v>4</v>
      </c>
      <c r="N108" s="8">
        <v>4</v>
      </c>
      <c r="O108" t="s">
        <v>40</v>
      </c>
      <c r="P108" s="8">
        <v>2</v>
      </c>
      <c r="Q108" s="8">
        <v>16</v>
      </c>
      <c r="R108" t="s">
        <v>42</v>
      </c>
    </row>
    <row r="109" spans="1:18" x14ac:dyDescent="0.35">
      <c r="A109">
        <v>7252</v>
      </c>
      <c r="B109">
        <v>41</v>
      </c>
      <c r="C109" t="s">
        <v>18</v>
      </c>
      <c r="D109" t="s">
        <v>19</v>
      </c>
      <c r="E109" t="s">
        <v>24</v>
      </c>
      <c r="F109" t="s">
        <v>32</v>
      </c>
      <c r="G109" t="s">
        <v>36</v>
      </c>
      <c r="H109" t="str">
        <f t="shared" si="1"/>
        <v>Above 40</v>
      </c>
      <c r="I109" s="6">
        <v>8913</v>
      </c>
      <c r="J109" s="8">
        <v>34</v>
      </c>
      <c r="K109" s="8">
        <v>18</v>
      </c>
      <c r="L109" s="8">
        <v>10</v>
      </c>
      <c r="M109" s="8">
        <v>1</v>
      </c>
      <c r="N109" s="8">
        <v>1</v>
      </c>
      <c r="O109" t="s">
        <v>40</v>
      </c>
      <c r="P109" s="8">
        <v>3</v>
      </c>
      <c r="Q109" s="8">
        <v>10</v>
      </c>
      <c r="R109" t="s">
        <v>42</v>
      </c>
    </row>
    <row r="110" spans="1:18" x14ac:dyDescent="0.35">
      <c r="A110">
        <v>8668</v>
      </c>
      <c r="B110">
        <v>45</v>
      </c>
      <c r="C110" t="s">
        <v>17</v>
      </c>
      <c r="D110" t="s">
        <v>20</v>
      </c>
      <c r="E110" t="s">
        <v>20</v>
      </c>
      <c r="F110" t="s">
        <v>33</v>
      </c>
      <c r="G110" t="s">
        <v>36</v>
      </c>
      <c r="H110" t="str">
        <f t="shared" si="1"/>
        <v>Above 40</v>
      </c>
      <c r="I110" s="6">
        <v>4387</v>
      </c>
      <c r="J110" s="8">
        <v>22</v>
      </c>
      <c r="K110" s="8">
        <v>19</v>
      </c>
      <c r="L110" s="8">
        <v>13</v>
      </c>
      <c r="M110" s="8">
        <v>3</v>
      </c>
      <c r="N110" s="8">
        <v>1</v>
      </c>
      <c r="O110" t="s">
        <v>38</v>
      </c>
      <c r="P110" s="8">
        <v>4</v>
      </c>
      <c r="Q110" s="8">
        <v>12</v>
      </c>
      <c r="R110" t="s">
        <v>42</v>
      </c>
    </row>
    <row r="111" spans="1:18" x14ac:dyDescent="0.35">
      <c r="A111">
        <v>9669</v>
      </c>
      <c r="B111">
        <v>28</v>
      </c>
      <c r="C111" t="s">
        <v>17</v>
      </c>
      <c r="D111" t="s">
        <v>19</v>
      </c>
      <c r="E111" t="s">
        <v>20</v>
      </c>
      <c r="F111" t="s">
        <v>32</v>
      </c>
      <c r="G111" t="s">
        <v>35</v>
      </c>
      <c r="H111" t="str">
        <f t="shared" si="1"/>
        <v>Under 30</v>
      </c>
      <c r="I111" s="6">
        <v>5203</v>
      </c>
      <c r="J111" s="8">
        <v>15</v>
      </c>
      <c r="K111" s="8">
        <v>11</v>
      </c>
      <c r="L111" s="8">
        <v>5</v>
      </c>
      <c r="M111" s="8">
        <v>4</v>
      </c>
      <c r="N111" s="8">
        <v>1</v>
      </c>
      <c r="O111" t="s">
        <v>41</v>
      </c>
      <c r="P111" s="8">
        <v>4</v>
      </c>
      <c r="Q111" s="8">
        <v>12</v>
      </c>
      <c r="R111" t="s">
        <v>42</v>
      </c>
    </row>
    <row r="112" spans="1:18" x14ac:dyDescent="0.35">
      <c r="A112">
        <v>5119</v>
      </c>
      <c r="B112">
        <v>22</v>
      </c>
      <c r="C112" t="s">
        <v>17</v>
      </c>
      <c r="D112" t="s">
        <v>20</v>
      </c>
      <c r="E112" t="s">
        <v>25</v>
      </c>
      <c r="F112" t="s">
        <v>34</v>
      </c>
      <c r="G112" t="s">
        <v>36</v>
      </c>
      <c r="H112" t="str">
        <f t="shared" si="1"/>
        <v>Under 30</v>
      </c>
      <c r="I112" s="6">
        <v>12132</v>
      </c>
      <c r="J112" s="8">
        <v>15</v>
      </c>
      <c r="K112" s="8">
        <v>3</v>
      </c>
      <c r="L112" s="8">
        <v>0</v>
      </c>
      <c r="M112" s="8">
        <v>2</v>
      </c>
      <c r="N112" s="8">
        <v>4</v>
      </c>
      <c r="O112" t="s">
        <v>39</v>
      </c>
      <c r="P112" s="8">
        <v>1</v>
      </c>
      <c r="Q112" s="8">
        <v>9</v>
      </c>
      <c r="R112" t="s">
        <v>42</v>
      </c>
    </row>
    <row r="113" spans="1:18" x14ac:dyDescent="0.35">
      <c r="A113">
        <v>1188</v>
      </c>
      <c r="B113">
        <v>46</v>
      </c>
      <c r="C113" t="s">
        <v>17</v>
      </c>
      <c r="D113" t="s">
        <v>20</v>
      </c>
      <c r="E113" t="s">
        <v>22</v>
      </c>
      <c r="F113" t="s">
        <v>34</v>
      </c>
      <c r="G113" t="s">
        <v>35</v>
      </c>
      <c r="H113" t="str">
        <f t="shared" si="1"/>
        <v>Above 40</v>
      </c>
      <c r="I113" s="6">
        <v>7018</v>
      </c>
      <c r="J113" s="8">
        <v>8</v>
      </c>
      <c r="K113" s="8">
        <v>1</v>
      </c>
      <c r="L113" s="8">
        <v>1</v>
      </c>
      <c r="M113" s="8">
        <v>2</v>
      </c>
      <c r="N113" s="8">
        <v>4</v>
      </c>
      <c r="O113" t="s">
        <v>38</v>
      </c>
      <c r="P113" s="8">
        <v>3</v>
      </c>
      <c r="Q113" s="8">
        <v>22</v>
      </c>
      <c r="R113" t="s">
        <v>42</v>
      </c>
    </row>
    <row r="114" spans="1:18" x14ac:dyDescent="0.35">
      <c r="A114">
        <v>2876</v>
      </c>
      <c r="B114">
        <v>22</v>
      </c>
      <c r="C114" t="s">
        <v>18</v>
      </c>
      <c r="D114" t="s">
        <v>21</v>
      </c>
      <c r="E114" t="s">
        <v>26</v>
      </c>
      <c r="F114" t="s">
        <v>30</v>
      </c>
      <c r="G114" t="s">
        <v>36</v>
      </c>
      <c r="H114" t="str">
        <f t="shared" si="1"/>
        <v>Under 30</v>
      </c>
      <c r="I114" s="6">
        <v>19670</v>
      </c>
      <c r="J114" s="8">
        <v>14</v>
      </c>
      <c r="K114" s="8">
        <v>1</v>
      </c>
      <c r="L114" s="8">
        <v>0</v>
      </c>
      <c r="M114" s="8">
        <v>2</v>
      </c>
      <c r="N114" s="8">
        <v>2</v>
      </c>
      <c r="O114" t="s">
        <v>39</v>
      </c>
      <c r="P114" s="8">
        <v>1</v>
      </c>
      <c r="Q114" s="8">
        <v>12</v>
      </c>
      <c r="R114" t="s">
        <v>42</v>
      </c>
    </row>
    <row r="115" spans="1:18" x14ac:dyDescent="0.35">
      <c r="A115">
        <v>9797</v>
      </c>
      <c r="B115">
        <v>41</v>
      </c>
      <c r="C115" t="s">
        <v>18</v>
      </c>
      <c r="D115" t="s">
        <v>20</v>
      </c>
      <c r="E115" t="s">
        <v>26</v>
      </c>
      <c r="F115" t="s">
        <v>31</v>
      </c>
      <c r="G115" t="s">
        <v>35</v>
      </c>
      <c r="H115" t="str">
        <f t="shared" si="1"/>
        <v>Above 40</v>
      </c>
      <c r="I115" s="6">
        <v>5154</v>
      </c>
      <c r="J115" s="8">
        <v>19</v>
      </c>
      <c r="K115" s="8">
        <v>12</v>
      </c>
      <c r="L115" s="8">
        <v>11</v>
      </c>
      <c r="M115" s="8">
        <v>4</v>
      </c>
      <c r="N115" s="8">
        <v>4</v>
      </c>
      <c r="O115" t="s">
        <v>39</v>
      </c>
      <c r="P115" s="8">
        <v>1</v>
      </c>
      <c r="Q115" s="8">
        <v>5</v>
      </c>
      <c r="R115" t="s">
        <v>42</v>
      </c>
    </row>
    <row r="116" spans="1:18" x14ac:dyDescent="0.35">
      <c r="A116">
        <v>5371</v>
      </c>
      <c r="B116">
        <v>59</v>
      </c>
      <c r="C116" t="s">
        <v>17</v>
      </c>
      <c r="D116" t="s">
        <v>21</v>
      </c>
      <c r="E116" t="s">
        <v>20</v>
      </c>
      <c r="F116" t="s">
        <v>31</v>
      </c>
      <c r="G116" t="s">
        <v>36</v>
      </c>
      <c r="H116" t="str">
        <f t="shared" si="1"/>
        <v>Above 40</v>
      </c>
      <c r="I116" s="6">
        <v>7205</v>
      </c>
      <c r="J116" s="8">
        <v>35</v>
      </c>
      <c r="K116" s="8">
        <v>11</v>
      </c>
      <c r="L116" s="8">
        <v>2</v>
      </c>
      <c r="M116" s="8">
        <v>4</v>
      </c>
      <c r="N116" s="8">
        <v>1</v>
      </c>
      <c r="O116" t="s">
        <v>38</v>
      </c>
      <c r="P116" s="8">
        <v>2</v>
      </c>
      <c r="Q116" s="8">
        <v>10</v>
      </c>
      <c r="R116" t="s">
        <v>43</v>
      </c>
    </row>
    <row r="117" spans="1:18" x14ac:dyDescent="0.35">
      <c r="A117">
        <v>6573</v>
      </c>
      <c r="B117">
        <v>38</v>
      </c>
      <c r="C117" t="s">
        <v>17</v>
      </c>
      <c r="D117" t="s">
        <v>21</v>
      </c>
      <c r="E117" t="s">
        <v>27</v>
      </c>
      <c r="F117" t="s">
        <v>33</v>
      </c>
      <c r="G117" t="s">
        <v>35</v>
      </c>
      <c r="H117" t="str">
        <f t="shared" si="1"/>
        <v>30-40</v>
      </c>
      <c r="I117" s="6">
        <v>11211</v>
      </c>
      <c r="J117" s="8">
        <v>12</v>
      </c>
      <c r="K117" s="8">
        <v>10</v>
      </c>
      <c r="L117" s="8">
        <v>8</v>
      </c>
      <c r="M117" s="8">
        <v>3</v>
      </c>
      <c r="N117" s="8">
        <v>2</v>
      </c>
      <c r="O117" t="s">
        <v>40</v>
      </c>
      <c r="P117" s="8">
        <v>1</v>
      </c>
      <c r="Q117" s="8">
        <v>17</v>
      </c>
      <c r="R117" t="s">
        <v>42</v>
      </c>
    </row>
    <row r="118" spans="1:18" x14ac:dyDescent="0.35">
      <c r="A118">
        <v>2827</v>
      </c>
      <c r="B118">
        <v>55</v>
      </c>
      <c r="C118" t="s">
        <v>17</v>
      </c>
      <c r="D118" t="s">
        <v>19</v>
      </c>
      <c r="E118" t="s">
        <v>25</v>
      </c>
      <c r="F118" t="s">
        <v>31</v>
      </c>
      <c r="G118" t="s">
        <v>35</v>
      </c>
      <c r="H118" t="str">
        <f t="shared" si="1"/>
        <v>Above 40</v>
      </c>
      <c r="I118" s="6">
        <v>3929</v>
      </c>
      <c r="J118" s="8">
        <v>5</v>
      </c>
      <c r="K118" s="8">
        <v>0</v>
      </c>
      <c r="L118" s="8">
        <v>0</v>
      </c>
      <c r="M118" s="8">
        <v>2</v>
      </c>
      <c r="N118" s="8">
        <v>4</v>
      </c>
      <c r="O118" t="s">
        <v>38</v>
      </c>
      <c r="P118" s="8">
        <v>4</v>
      </c>
      <c r="Q118" s="8">
        <v>29</v>
      </c>
      <c r="R118" t="s">
        <v>42</v>
      </c>
    </row>
    <row r="119" spans="1:18" x14ac:dyDescent="0.35">
      <c r="A119">
        <v>5808</v>
      </c>
      <c r="B119">
        <v>36</v>
      </c>
      <c r="C119" t="s">
        <v>18</v>
      </c>
      <c r="D119" t="s">
        <v>21</v>
      </c>
      <c r="E119" t="s">
        <v>23</v>
      </c>
      <c r="F119" t="s">
        <v>34</v>
      </c>
      <c r="G119" t="s">
        <v>36</v>
      </c>
      <c r="H119" t="str">
        <f t="shared" si="1"/>
        <v>30-40</v>
      </c>
      <c r="I119" s="6">
        <v>17861</v>
      </c>
      <c r="J119" s="8">
        <v>4</v>
      </c>
      <c r="K119" s="8">
        <v>0</v>
      </c>
      <c r="L119" s="8">
        <v>0</v>
      </c>
      <c r="M119" s="8">
        <v>4</v>
      </c>
      <c r="N119" s="8">
        <v>4</v>
      </c>
      <c r="O119" t="s">
        <v>39</v>
      </c>
      <c r="P119" s="8">
        <v>4</v>
      </c>
      <c r="Q119" s="8">
        <v>7</v>
      </c>
      <c r="R119" t="s">
        <v>42</v>
      </c>
    </row>
    <row r="120" spans="1:18" x14ac:dyDescent="0.35">
      <c r="A120">
        <v>8123</v>
      </c>
      <c r="B120">
        <v>27</v>
      </c>
      <c r="C120" t="s">
        <v>18</v>
      </c>
      <c r="D120" t="s">
        <v>20</v>
      </c>
      <c r="E120" t="s">
        <v>25</v>
      </c>
      <c r="F120" t="s">
        <v>33</v>
      </c>
      <c r="G120" t="s">
        <v>36</v>
      </c>
      <c r="H120" t="str">
        <f t="shared" si="1"/>
        <v>Under 30</v>
      </c>
      <c r="I120" s="6">
        <v>7284</v>
      </c>
      <c r="J120" s="8">
        <v>23</v>
      </c>
      <c r="K120" s="8">
        <v>16</v>
      </c>
      <c r="L120" s="8">
        <v>3</v>
      </c>
      <c r="M120" s="8">
        <v>3</v>
      </c>
      <c r="N120" s="8">
        <v>2</v>
      </c>
      <c r="O120" t="s">
        <v>39</v>
      </c>
      <c r="P120" s="8">
        <v>1</v>
      </c>
      <c r="Q120" s="8">
        <v>9</v>
      </c>
      <c r="R120" t="s">
        <v>42</v>
      </c>
    </row>
    <row r="121" spans="1:18" x14ac:dyDescent="0.35">
      <c r="A121">
        <v>3591</v>
      </c>
      <c r="B121">
        <v>27</v>
      </c>
      <c r="C121" t="s">
        <v>17</v>
      </c>
      <c r="D121" t="s">
        <v>19</v>
      </c>
      <c r="E121" t="s">
        <v>22</v>
      </c>
      <c r="F121" t="s">
        <v>34</v>
      </c>
      <c r="G121" t="s">
        <v>37</v>
      </c>
      <c r="H121" t="str">
        <f t="shared" si="1"/>
        <v>Under 30</v>
      </c>
      <c r="I121" s="6">
        <v>16701</v>
      </c>
      <c r="J121" s="8">
        <v>15</v>
      </c>
      <c r="K121" s="8">
        <v>5</v>
      </c>
      <c r="L121" s="8">
        <v>2</v>
      </c>
      <c r="M121" s="8">
        <v>3</v>
      </c>
      <c r="N121" s="8">
        <v>2</v>
      </c>
      <c r="O121" t="s">
        <v>41</v>
      </c>
      <c r="P121" s="8">
        <v>4</v>
      </c>
      <c r="Q121" s="8">
        <v>17</v>
      </c>
      <c r="R121" t="s">
        <v>42</v>
      </c>
    </row>
    <row r="122" spans="1:18" x14ac:dyDescent="0.35">
      <c r="A122">
        <v>8433</v>
      </c>
      <c r="B122">
        <v>37</v>
      </c>
      <c r="C122" t="s">
        <v>18</v>
      </c>
      <c r="D122" t="s">
        <v>19</v>
      </c>
      <c r="E122" t="s">
        <v>29</v>
      </c>
      <c r="F122" t="s">
        <v>34</v>
      </c>
      <c r="G122" t="s">
        <v>37</v>
      </c>
      <c r="H122" t="str">
        <f t="shared" si="1"/>
        <v>30-40</v>
      </c>
      <c r="I122" s="6">
        <v>17982</v>
      </c>
      <c r="J122" s="8">
        <v>15</v>
      </c>
      <c r="K122" s="8">
        <v>6</v>
      </c>
      <c r="L122" s="8">
        <v>4</v>
      </c>
      <c r="M122" s="8">
        <v>3</v>
      </c>
      <c r="N122" s="8">
        <v>1</v>
      </c>
      <c r="O122" t="s">
        <v>38</v>
      </c>
      <c r="P122" s="8">
        <v>3</v>
      </c>
      <c r="Q122" s="8">
        <v>16</v>
      </c>
      <c r="R122" t="s">
        <v>42</v>
      </c>
    </row>
    <row r="123" spans="1:18" x14ac:dyDescent="0.35">
      <c r="A123">
        <v>1053</v>
      </c>
      <c r="B123">
        <v>59</v>
      </c>
      <c r="C123" t="s">
        <v>18</v>
      </c>
      <c r="D123" t="s">
        <v>21</v>
      </c>
      <c r="E123" t="s">
        <v>27</v>
      </c>
      <c r="F123" t="s">
        <v>32</v>
      </c>
      <c r="G123" t="s">
        <v>35</v>
      </c>
      <c r="H123" t="str">
        <f t="shared" si="1"/>
        <v>Above 40</v>
      </c>
      <c r="I123" s="6">
        <v>17120</v>
      </c>
      <c r="J123" s="8">
        <v>8</v>
      </c>
      <c r="K123" s="8">
        <v>4</v>
      </c>
      <c r="L123" s="8">
        <v>2</v>
      </c>
      <c r="M123" s="8">
        <v>4</v>
      </c>
      <c r="N123" s="8">
        <v>3</v>
      </c>
      <c r="O123" t="s">
        <v>38</v>
      </c>
      <c r="P123" s="8">
        <v>4</v>
      </c>
      <c r="Q123" s="8">
        <v>2</v>
      </c>
      <c r="R123" t="s">
        <v>42</v>
      </c>
    </row>
    <row r="124" spans="1:18" x14ac:dyDescent="0.35">
      <c r="A124">
        <v>5315</v>
      </c>
      <c r="B124">
        <v>30</v>
      </c>
      <c r="C124" t="s">
        <v>18</v>
      </c>
      <c r="D124" t="s">
        <v>20</v>
      </c>
      <c r="E124" t="s">
        <v>22</v>
      </c>
      <c r="F124" t="s">
        <v>32</v>
      </c>
      <c r="G124" t="s">
        <v>36</v>
      </c>
      <c r="H124" t="str">
        <f t="shared" si="1"/>
        <v>30-40</v>
      </c>
      <c r="I124" s="6">
        <v>19523</v>
      </c>
      <c r="J124" s="8">
        <v>28</v>
      </c>
      <c r="K124" s="8">
        <v>24</v>
      </c>
      <c r="L124" s="8">
        <v>17</v>
      </c>
      <c r="M124" s="8">
        <v>3</v>
      </c>
      <c r="N124" s="8">
        <v>1</v>
      </c>
      <c r="O124" t="s">
        <v>41</v>
      </c>
      <c r="P124" s="8">
        <v>1</v>
      </c>
      <c r="Q124" s="8">
        <v>13</v>
      </c>
      <c r="R124" t="s">
        <v>42</v>
      </c>
    </row>
    <row r="125" spans="1:18" x14ac:dyDescent="0.35">
      <c r="A125">
        <v>9201</v>
      </c>
      <c r="B125">
        <v>39</v>
      </c>
      <c r="C125" t="s">
        <v>18</v>
      </c>
      <c r="D125" t="s">
        <v>19</v>
      </c>
      <c r="E125" t="s">
        <v>23</v>
      </c>
      <c r="F125" t="s">
        <v>31</v>
      </c>
      <c r="G125" t="s">
        <v>37</v>
      </c>
      <c r="H125" t="str">
        <f t="shared" si="1"/>
        <v>30-40</v>
      </c>
      <c r="I125" s="6">
        <v>16152</v>
      </c>
      <c r="J125" s="8">
        <v>32</v>
      </c>
      <c r="K125" s="8">
        <v>2</v>
      </c>
      <c r="L125" s="8">
        <v>0</v>
      </c>
      <c r="M125" s="8">
        <v>1</v>
      </c>
      <c r="N125" s="8">
        <v>2</v>
      </c>
      <c r="O125" t="s">
        <v>40</v>
      </c>
      <c r="P125" s="8">
        <v>4</v>
      </c>
      <c r="Q125" s="8">
        <v>17</v>
      </c>
      <c r="R125" t="s">
        <v>42</v>
      </c>
    </row>
    <row r="126" spans="1:18" x14ac:dyDescent="0.35">
      <c r="A126">
        <v>3927</v>
      </c>
      <c r="B126">
        <v>56</v>
      </c>
      <c r="C126" t="s">
        <v>17</v>
      </c>
      <c r="D126" t="s">
        <v>21</v>
      </c>
      <c r="E126" t="s">
        <v>25</v>
      </c>
      <c r="F126" t="s">
        <v>30</v>
      </c>
      <c r="G126" t="s">
        <v>36</v>
      </c>
      <c r="H126" t="str">
        <f t="shared" si="1"/>
        <v>Above 40</v>
      </c>
      <c r="I126" s="6">
        <v>12805</v>
      </c>
      <c r="J126" s="8">
        <v>37</v>
      </c>
      <c r="K126" s="8">
        <v>21</v>
      </c>
      <c r="L126" s="8">
        <v>16</v>
      </c>
      <c r="M126" s="8">
        <v>4</v>
      </c>
      <c r="N126" s="8">
        <v>3</v>
      </c>
      <c r="O126" t="s">
        <v>39</v>
      </c>
      <c r="P126" s="8">
        <v>1</v>
      </c>
      <c r="Q126" s="8">
        <v>12</v>
      </c>
      <c r="R126" t="s">
        <v>42</v>
      </c>
    </row>
    <row r="127" spans="1:18" x14ac:dyDescent="0.35">
      <c r="A127">
        <v>9317</v>
      </c>
      <c r="B127">
        <v>25</v>
      </c>
      <c r="C127" t="s">
        <v>18</v>
      </c>
      <c r="D127" t="s">
        <v>20</v>
      </c>
      <c r="E127" t="s">
        <v>22</v>
      </c>
      <c r="F127" t="s">
        <v>32</v>
      </c>
      <c r="G127" t="s">
        <v>37</v>
      </c>
      <c r="H127" t="str">
        <f t="shared" si="1"/>
        <v>Under 30</v>
      </c>
      <c r="I127" s="6">
        <v>18551</v>
      </c>
      <c r="J127" s="8">
        <v>16</v>
      </c>
      <c r="K127" s="8">
        <v>7</v>
      </c>
      <c r="L127" s="8">
        <v>0</v>
      </c>
      <c r="M127" s="8">
        <v>4</v>
      </c>
      <c r="N127" s="8">
        <v>2</v>
      </c>
      <c r="O127" t="s">
        <v>39</v>
      </c>
      <c r="P127" s="8">
        <v>2</v>
      </c>
      <c r="Q127" s="8">
        <v>27</v>
      </c>
      <c r="R127" t="s">
        <v>42</v>
      </c>
    </row>
    <row r="128" spans="1:18" x14ac:dyDescent="0.35">
      <c r="A128">
        <v>2743</v>
      </c>
      <c r="B128">
        <v>20</v>
      </c>
      <c r="C128" t="s">
        <v>17</v>
      </c>
      <c r="D128" t="s">
        <v>19</v>
      </c>
      <c r="E128" t="s">
        <v>28</v>
      </c>
      <c r="F128" t="s">
        <v>34</v>
      </c>
      <c r="G128" t="s">
        <v>36</v>
      </c>
      <c r="H128" t="str">
        <f t="shared" si="1"/>
        <v>Under 30</v>
      </c>
      <c r="I128" s="6">
        <v>16722</v>
      </c>
      <c r="J128" s="8">
        <v>9</v>
      </c>
      <c r="K128" s="8">
        <v>6</v>
      </c>
      <c r="L128" s="8">
        <v>5</v>
      </c>
      <c r="M128" s="8">
        <v>2</v>
      </c>
      <c r="N128" s="8">
        <v>4</v>
      </c>
      <c r="O128" t="s">
        <v>39</v>
      </c>
      <c r="P128" s="8">
        <v>1</v>
      </c>
      <c r="Q128" s="8">
        <v>23</v>
      </c>
      <c r="R128" t="s">
        <v>43</v>
      </c>
    </row>
    <row r="129" spans="1:18" x14ac:dyDescent="0.35">
      <c r="A129">
        <v>5889</v>
      </c>
      <c r="B129">
        <v>31</v>
      </c>
      <c r="C129" t="s">
        <v>18</v>
      </c>
      <c r="D129" t="s">
        <v>20</v>
      </c>
      <c r="E129" t="s">
        <v>20</v>
      </c>
      <c r="F129" t="s">
        <v>31</v>
      </c>
      <c r="G129" t="s">
        <v>36</v>
      </c>
      <c r="H129" t="str">
        <f t="shared" si="1"/>
        <v>30-40</v>
      </c>
      <c r="I129" s="6">
        <v>13281</v>
      </c>
      <c r="J129" s="8">
        <v>11</v>
      </c>
      <c r="K129" s="8">
        <v>7</v>
      </c>
      <c r="L129" s="8">
        <v>5</v>
      </c>
      <c r="M129" s="8">
        <v>3</v>
      </c>
      <c r="N129" s="8">
        <v>3</v>
      </c>
      <c r="O129" t="s">
        <v>39</v>
      </c>
      <c r="P129" s="8">
        <v>2</v>
      </c>
      <c r="Q129" s="8">
        <v>8</v>
      </c>
      <c r="R129" t="s">
        <v>42</v>
      </c>
    </row>
    <row r="130" spans="1:18" x14ac:dyDescent="0.35">
      <c r="A130">
        <v>4258</v>
      </c>
      <c r="B130">
        <v>37</v>
      </c>
      <c r="C130" t="s">
        <v>17</v>
      </c>
      <c r="D130" t="s">
        <v>21</v>
      </c>
      <c r="E130" t="s">
        <v>22</v>
      </c>
      <c r="F130" t="s">
        <v>30</v>
      </c>
      <c r="G130" t="s">
        <v>37</v>
      </c>
      <c r="H130" t="str">
        <f t="shared" ref="H130:H193" si="2">IF(B130&lt;30, "Under 30", IF(B130&lt;=40, "30-40", "Above 40"))</f>
        <v>30-40</v>
      </c>
      <c r="I130" s="6">
        <v>19023</v>
      </c>
      <c r="J130" s="8">
        <v>20</v>
      </c>
      <c r="K130" s="8">
        <v>15</v>
      </c>
      <c r="L130" s="8">
        <v>11</v>
      </c>
      <c r="M130" s="8">
        <v>3</v>
      </c>
      <c r="N130" s="8">
        <v>3</v>
      </c>
      <c r="O130" t="s">
        <v>38</v>
      </c>
      <c r="P130" s="8">
        <v>4</v>
      </c>
      <c r="Q130" s="8">
        <v>29</v>
      </c>
      <c r="R130" t="s">
        <v>42</v>
      </c>
    </row>
    <row r="131" spans="1:18" x14ac:dyDescent="0.35">
      <c r="A131">
        <v>7126</v>
      </c>
      <c r="B131">
        <v>40</v>
      </c>
      <c r="C131" t="s">
        <v>17</v>
      </c>
      <c r="D131" t="s">
        <v>21</v>
      </c>
      <c r="E131" t="s">
        <v>28</v>
      </c>
      <c r="F131" t="s">
        <v>33</v>
      </c>
      <c r="G131" t="s">
        <v>37</v>
      </c>
      <c r="H131" t="str">
        <f t="shared" si="2"/>
        <v>30-40</v>
      </c>
      <c r="I131" s="6">
        <v>5589</v>
      </c>
      <c r="J131" s="8">
        <v>22</v>
      </c>
      <c r="K131" s="8">
        <v>14</v>
      </c>
      <c r="L131" s="8">
        <v>10</v>
      </c>
      <c r="M131" s="8">
        <v>3</v>
      </c>
      <c r="N131" s="8">
        <v>4</v>
      </c>
      <c r="O131" t="s">
        <v>41</v>
      </c>
      <c r="P131" s="8">
        <v>2</v>
      </c>
      <c r="Q131" s="8">
        <v>27</v>
      </c>
      <c r="R131" t="s">
        <v>42</v>
      </c>
    </row>
    <row r="132" spans="1:18" x14ac:dyDescent="0.35">
      <c r="A132">
        <v>3646</v>
      </c>
      <c r="B132">
        <v>53</v>
      </c>
      <c r="C132" t="s">
        <v>18</v>
      </c>
      <c r="D132" t="s">
        <v>19</v>
      </c>
      <c r="E132" t="s">
        <v>29</v>
      </c>
      <c r="F132" t="s">
        <v>31</v>
      </c>
      <c r="G132" t="s">
        <v>37</v>
      </c>
      <c r="H132" t="str">
        <f t="shared" si="2"/>
        <v>Above 40</v>
      </c>
      <c r="I132" s="6">
        <v>10840</v>
      </c>
      <c r="J132" s="8">
        <v>15</v>
      </c>
      <c r="K132" s="8">
        <v>1</v>
      </c>
      <c r="L132" s="8">
        <v>0</v>
      </c>
      <c r="M132" s="8">
        <v>2</v>
      </c>
      <c r="N132" s="8">
        <v>1</v>
      </c>
      <c r="O132" t="s">
        <v>38</v>
      </c>
      <c r="P132" s="8">
        <v>4</v>
      </c>
      <c r="Q132" s="8">
        <v>11</v>
      </c>
      <c r="R132" t="s">
        <v>42</v>
      </c>
    </row>
    <row r="133" spans="1:18" x14ac:dyDescent="0.35">
      <c r="A133">
        <v>9837</v>
      </c>
      <c r="B133">
        <v>24</v>
      </c>
      <c r="C133" t="s">
        <v>17</v>
      </c>
      <c r="D133" t="s">
        <v>19</v>
      </c>
      <c r="E133" t="s">
        <v>27</v>
      </c>
      <c r="F133" t="s">
        <v>30</v>
      </c>
      <c r="G133" t="s">
        <v>36</v>
      </c>
      <c r="H133" t="str">
        <f t="shared" si="2"/>
        <v>Under 30</v>
      </c>
      <c r="I133" s="6">
        <v>18587</v>
      </c>
      <c r="J133" s="8">
        <v>30</v>
      </c>
      <c r="K133" s="8">
        <v>20</v>
      </c>
      <c r="L133" s="8">
        <v>6</v>
      </c>
      <c r="M133" s="8">
        <v>3</v>
      </c>
      <c r="N133" s="8">
        <v>3</v>
      </c>
      <c r="O133" t="s">
        <v>40</v>
      </c>
      <c r="P133" s="8">
        <v>1</v>
      </c>
      <c r="Q133" s="8">
        <v>30</v>
      </c>
      <c r="R133" t="s">
        <v>42</v>
      </c>
    </row>
    <row r="134" spans="1:18" x14ac:dyDescent="0.35">
      <c r="A134">
        <v>9689</v>
      </c>
      <c r="B134">
        <v>59</v>
      </c>
      <c r="C134" t="s">
        <v>17</v>
      </c>
      <c r="D134" t="s">
        <v>20</v>
      </c>
      <c r="E134" t="s">
        <v>28</v>
      </c>
      <c r="F134" t="s">
        <v>30</v>
      </c>
      <c r="G134" t="s">
        <v>36</v>
      </c>
      <c r="H134" t="str">
        <f t="shared" si="2"/>
        <v>Above 40</v>
      </c>
      <c r="I134" s="6">
        <v>8760</v>
      </c>
      <c r="J134" s="8">
        <v>2</v>
      </c>
      <c r="K134" s="8">
        <v>1</v>
      </c>
      <c r="L134" s="8">
        <v>1</v>
      </c>
      <c r="M134" s="8">
        <v>2</v>
      </c>
      <c r="N134" s="8">
        <v>3</v>
      </c>
      <c r="O134" t="s">
        <v>38</v>
      </c>
      <c r="P134" s="8">
        <v>1</v>
      </c>
      <c r="Q134" s="8">
        <v>10</v>
      </c>
      <c r="R134" t="s">
        <v>42</v>
      </c>
    </row>
    <row r="135" spans="1:18" x14ac:dyDescent="0.35">
      <c r="A135">
        <v>1009</v>
      </c>
      <c r="B135">
        <v>24</v>
      </c>
      <c r="C135" t="s">
        <v>18</v>
      </c>
      <c r="D135" t="s">
        <v>21</v>
      </c>
      <c r="E135" t="s">
        <v>20</v>
      </c>
      <c r="F135" t="s">
        <v>31</v>
      </c>
      <c r="G135" t="s">
        <v>37</v>
      </c>
      <c r="H135" t="str">
        <f t="shared" si="2"/>
        <v>Under 30</v>
      </c>
      <c r="I135" s="6">
        <v>19184</v>
      </c>
      <c r="J135" s="8">
        <v>8</v>
      </c>
      <c r="K135" s="8">
        <v>8</v>
      </c>
      <c r="L135" s="8">
        <v>7</v>
      </c>
      <c r="M135" s="8">
        <v>3</v>
      </c>
      <c r="N135" s="8">
        <v>2</v>
      </c>
      <c r="O135" t="s">
        <v>38</v>
      </c>
      <c r="P135" s="8">
        <v>3</v>
      </c>
      <c r="Q135" s="8">
        <v>6</v>
      </c>
      <c r="R135" t="s">
        <v>42</v>
      </c>
    </row>
    <row r="136" spans="1:18" x14ac:dyDescent="0.35">
      <c r="A136">
        <v>6310</v>
      </c>
      <c r="B136">
        <v>59</v>
      </c>
      <c r="C136" t="s">
        <v>18</v>
      </c>
      <c r="D136" t="s">
        <v>20</v>
      </c>
      <c r="E136" t="s">
        <v>26</v>
      </c>
      <c r="F136" t="s">
        <v>32</v>
      </c>
      <c r="G136" t="s">
        <v>37</v>
      </c>
      <c r="H136" t="str">
        <f t="shared" si="2"/>
        <v>Above 40</v>
      </c>
      <c r="I136" s="6">
        <v>14046</v>
      </c>
      <c r="J136" s="8">
        <v>18</v>
      </c>
      <c r="K136" s="8">
        <v>18</v>
      </c>
      <c r="L136" s="8">
        <v>6</v>
      </c>
      <c r="M136" s="8">
        <v>2</v>
      </c>
      <c r="N136" s="8">
        <v>4</v>
      </c>
      <c r="O136" t="s">
        <v>39</v>
      </c>
      <c r="P136" s="8">
        <v>3</v>
      </c>
      <c r="Q136" s="8">
        <v>3</v>
      </c>
      <c r="R136" t="s">
        <v>42</v>
      </c>
    </row>
    <row r="137" spans="1:18" x14ac:dyDescent="0.35">
      <c r="A137">
        <v>9005</v>
      </c>
      <c r="B137">
        <v>24</v>
      </c>
      <c r="C137" t="s">
        <v>17</v>
      </c>
      <c r="D137" t="s">
        <v>19</v>
      </c>
      <c r="E137" t="s">
        <v>20</v>
      </c>
      <c r="F137" t="s">
        <v>33</v>
      </c>
      <c r="G137" t="s">
        <v>35</v>
      </c>
      <c r="H137" t="str">
        <f t="shared" si="2"/>
        <v>Under 30</v>
      </c>
      <c r="I137" s="6">
        <v>3223</v>
      </c>
      <c r="J137" s="8">
        <v>16</v>
      </c>
      <c r="K137" s="8">
        <v>12</v>
      </c>
      <c r="L137" s="8">
        <v>3</v>
      </c>
      <c r="M137" s="8">
        <v>4</v>
      </c>
      <c r="N137" s="8">
        <v>3</v>
      </c>
      <c r="O137" t="s">
        <v>40</v>
      </c>
      <c r="P137" s="8">
        <v>3</v>
      </c>
      <c r="Q137" s="8">
        <v>19</v>
      </c>
      <c r="R137" t="s">
        <v>42</v>
      </c>
    </row>
    <row r="138" spans="1:18" x14ac:dyDescent="0.35">
      <c r="A138">
        <v>1319</v>
      </c>
      <c r="B138">
        <v>18</v>
      </c>
      <c r="C138" t="s">
        <v>18</v>
      </c>
      <c r="D138" t="s">
        <v>20</v>
      </c>
      <c r="E138" t="s">
        <v>25</v>
      </c>
      <c r="F138" t="s">
        <v>30</v>
      </c>
      <c r="G138" t="s">
        <v>35</v>
      </c>
      <c r="H138" t="str">
        <f t="shared" si="2"/>
        <v>Under 30</v>
      </c>
      <c r="I138" s="6">
        <v>6873</v>
      </c>
      <c r="J138" s="8">
        <v>29</v>
      </c>
      <c r="K138" s="8">
        <v>9</v>
      </c>
      <c r="L138" s="8">
        <v>2</v>
      </c>
      <c r="M138" s="8">
        <v>4</v>
      </c>
      <c r="N138" s="8">
        <v>3</v>
      </c>
      <c r="O138" t="s">
        <v>38</v>
      </c>
      <c r="P138" s="8">
        <v>3</v>
      </c>
      <c r="Q138" s="8">
        <v>12</v>
      </c>
      <c r="R138" t="s">
        <v>42</v>
      </c>
    </row>
    <row r="139" spans="1:18" x14ac:dyDescent="0.35">
      <c r="A139">
        <v>2832</v>
      </c>
      <c r="B139">
        <v>32</v>
      </c>
      <c r="C139" t="s">
        <v>17</v>
      </c>
      <c r="D139" t="s">
        <v>21</v>
      </c>
      <c r="E139" t="s">
        <v>26</v>
      </c>
      <c r="F139" t="s">
        <v>34</v>
      </c>
      <c r="G139" t="s">
        <v>37</v>
      </c>
      <c r="H139" t="str">
        <f t="shared" si="2"/>
        <v>30-40</v>
      </c>
      <c r="I139" s="6">
        <v>15242</v>
      </c>
      <c r="J139" s="8">
        <v>26</v>
      </c>
      <c r="K139" s="8">
        <v>22</v>
      </c>
      <c r="L139" s="8">
        <v>17</v>
      </c>
      <c r="M139" s="8">
        <v>4</v>
      </c>
      <c r="N139" s="8">
        <v>2</v>
      </c>
      <c r="O139" t="s">
        <v>41</v>
      </c>
      <c r="P139" s="8">
        <v>1</v>
      </c>
      <c r="Q139" s="8">
        <v>17</v>
      </c>
      <c r="R139" t="s">
        <v>42</v>
      </c>
    </row>
    <row r="140" spans="1:18" x14ac:dyDescent="0.35">
      <c r="A140">
        <v>6947</v>
      </c>
      <c r="B140">
        <v>41</v>
      </c>
      <c r="C140" t="s">
        <v>17</v>
      </c>
      <c r="D140" t="s">
        <v>20</v>
      </c>
      <c r="E140" t="s">
        <v>29</v>
      </c>
      <c r="F140" t="s">
        <v>32</v>
      </c>
      <c r="G140" t="s">
        <v>37</v>
      </c>
      <c r="H140" t="str">
        <f t="shared" si="2"/>
        <v>Above 40</v>
      </c>
      <c r="I140" s="6">
        <v>19563</v>
      </c>
      <c r="J140" s="8">
        <v>12</v>
      </c>
      <c r="K140" s="8">
        <v>9</v>
      </c>
      <c r="L140" s="8">
        <v>8</v>
      </c>
      <c r="M140" s="8">
        <v>2</v>
      </c>
      <c r="N140" s="8">
        <v>2</v>
      </c>
      <c r="O140" t="s">
        <v>40</v>
      </c>
      <c r="P140" s="8">
        <v>4</v>
      </c>
      <c r="Q140" s="8">
        <v>4</v>
      </c>
      <c r="R140" t="s">
        <v>42</v>
      </c>
    </row>
    <row r="141" spans="1:18" x14ac:dyDescent="0.35">
      <c r="A141">
        <v>6038</v>
      </c>
      <c r="B141">
        <v>55</v>
      </c>
      <c r="C141" t="s">
        <v>18</v>
      </c>
      <c r="D141" t="s">
        <v>19</v>
      </c>
      <c r="E141" t="s">
        <v>27</v>
      </c>
      <c r="F141" t="s">
        <v>34</v>
      </c>
      <c r="G141" t="s">
        <v>35</v>
      </c>
      <c r="H141" t="str">
        <f t="shared" si="2"/>
        <v>Above 40</v>
      </c>
      <c r="I141" s="6">
        <v>17858</v>
      </c>
      <c r="J141" s="8">
        <v>8</v>
      </c>
      <c r="K141" s="8">
        <v>8</v>
      </c>
      <c r="L141" s="8">
        <v>6</v>
      </c>
      <c r="M141" s="8">
        <v>4</v>
      </c>
      <c r="N141" s="8">
        <v>1</v>
      </c>
      <c r="O141" t="s">
        <v>39</v>
      </c>
      <c r="P141" s="8">
        <v>3</v>
      </c>
      <c r="Q141" s="8">
        <v>24</v>
      </c>
      <c r="R141" t="s">
        <v>43</v>
      </c>
    </row>
    <row r="142" spans="1:18" x14ac:dyDescent="0.35">
      <c r="A142">
        <v>4923</v>
      </c>
      <c r="B142">
        <v>34</v>
      </c>
      <c r="C142" t="s">
        <v>17</v>
      </c>
      <c r="D142" t="s">
        <v>20</v>
      </c>
      <c r="E142" t="s">
        <v>23</v>
      </c>
      <c r="F142" t="s">
        <v>31</v>
      </c>
      <c r="G142" t="s">
        <v>35</v>
      </c>
      <c r="H142" t="str">
        <f t="shared" si="2"/>
        <v>30-40</v>
      </c>
      <c r="I142" s="6">
        <v>4484</v>
      </c>
      <c r="J142" s="8">
        <v>27</v>
      </c>
      <c r="K142" s="8">
        <v>11</v>
      </c>
      <c r="L142" s="8">
        <v>11</v>
      </c>
      <c r="M142" s="8">
        <v>1</v>
      </c>
      <c r="N142" s="8">
        <v>1</v>
      </c>
      <c r="O142" t="s">
        <v>38</v>
      </c>
      <c r="P142" s="8">
        <v>4</v>
      </c>
      <c r="Q142" s="8">
        <v>2</v>
      </c>
      <c r="R142" t="s">
        <v>42</v>
      </c>
    </row>
    <row r="143" spans="1:18" x14ac:dyDescent="0.35">
      <c r="A143">
        <v>1949</v>
      </c>
      <c r="B143">
        <v>29</v>
      </c>
      <c r="C143" t="s">
        <v>17</v>
      </c>
      <c r="D143" t="s">
        <v>20</v>
      </c>
      <c r="E143" t="s">
        <v>24</v>
      </c>
      <c r="F143" t="s">
        <v>33</v>
      </c>
      <c r="G143" t="s">
        <v>36</v>
      </c>
      <c r="H143" t="str">
        <f t="shared" si="2"/>
        <v>Under 30</v>
      </c>
      <c r="I143" s="6">
        <v>17697</v>
      </c>
      <c r="J143" s="8">
        <v>24</v>
      </c>
      <c r="K143" s="8">
        <v>12</v>
      </c>
      <c r="L143" s="8">
        <v>1</v>
      </c>
      <c r="M143" s="8">
        <v>2</v>
      </c>
      <c r="N143" s="8">
        <v>3</v>
      </c>
      <c r="O143" t="s">
        <v>38</v>
      </c>
      <c r="P143" s="8">
        <v>2</v>
      </c>
      <c r="Q143" s="8">
        <v>18</v>
      </c>
      <c r="R143" t="s">
        <v>42</v>
      </c>
    </row>
    <row r="144" spans="1:18" x14ac:dyDescent="0.35">
      <c r="A144">
        <v>4946</v>
      </c>
      <c r="B144">
        <v>26</v>
      </c>
      <c r="C144" t="s">
        <v>17</v>
      </c>
      <c r="D144" t="s">
        <v>19</v>
      </c>
      <c r="E144" t="s">
        <v>28</v>
      </c>
      <c r="F144" t="s">
        <v>33</v>
      </c>
      <c r="G144" t="s">
        <v>36</v>
      </c>
      <c r="H144" t="str">
        <f t="shared" si="2"/>
        <v>Under 30</v>
      </c>
      <c r="I144" s="6">
        <v>16897</v>
      </c>
      <c r="J144" s="8">
        <v>34</v>
      </c>
      <c r="K144" s="8">
        <v>24</v>
      </c>
      <c r="L144" s="8">
        <v>7</v>
      </c>
      <c r="M144" s="8">
        <v>2</v>
      </c>
      <c r="N144" s="8">
        <v>4</v>
      </c>
      <c r="O144" t="s">
        <v>40</v>
      </c>
      <c r="P144" s="8">
        <v>2</v>
      </c>
      <c r="Q144" s="8">
        <v>9</v>
      </c>
      <c r="R144" t="s">
        <v>43</v>
      </c>
    </row>
    <row r="145" spans="1:18" x14ac:dyDescent="0.35">
      <c r="A145">
        <v>2290</v>
      </c>
      <c r="B145">
        <v>25</v>
      </c>
      <c r="C145" t="s">
        <v>17</v>
      </c>
      <c r="D145" t="s">
        <v>20</v>
      </c>
      <c r="E145" t="s">
        <v>24</v>
      </c>
      <c r="F145" t="s">
        <v>31</v>
      </c>
      <c r="G145" t="s">
        <v>35</v>
      </c>
      <c r="H145" t="str">
        <f t="shared" si="2"/>
        <v>Under 30</v>
      </c>
      <c r="I145" s="6">
        <v>10886</v>
      </c>
      <c r="J145" s="8">
        <v>13</v>
      </c>
      <c r="K145" s="8">
        <v>1</v>
      </c>
      <c r="L145" s="8">
        <v>0</v>
      </c>
      <c r="M145" s="8">
        <v>1</v>
      </c>
      <c r="N145" s="8">
        <v>4</v>
      </c>
      <c r="O145" t="s">
        <v>38</v>
      </c>
      <c r="P145" s="8">
        <v>2</v>
      </c>
      <c r="Q145" s="8">
        <v>24</v>
      </c>
      <c r="R145" t="s">
        <v>43</v>
      </c>
    </row>
    <row r="146" spans="1:18" x14ac:dyDescent="0.35">
      <c r="A146">
        <v>2403</v>
      </c>
      <c r="B146">
        <v>46</v>
      </c>
      <c r="C146" t="s">
        <v>17</v>
      </c>
      <c r="D146" t="s">
        <v>20</v>
      </c>
      <c r="E146" t="s">
        <v>23</v>
      </c>
      <c r="F146" t="s">
        <v>32</v>
      </c>
      <c r="G146" t="s">
        <v>35</v>
      </c>
      <c r="H146" t="str">
        <f t="shared" si="2"/>
        <v>Above 40</v>
      </c>
      <c r="I146" s="6">
        <v>19511</v>
      </c>
      <c r="J146" s="8">
        <v>18</v>
      </c>
      <c r="K146" s="8">
        <v>7</v>
      </c>
      <c r="L146" s="8">
        <v>5</v>
      </c>
      <c r="M146" s="8">
        <v>3</v>
      </c>
      <c r="N146" s="8">
        <v>2</v>
      </c>
      <c r="O146" t="s">
        <v>40</v>
      </c>
      <c r="P146" s="8">
        <v>2</v>
      </c>
      <c r="Q146" s="8">
        <v>22</v>
      </c>
      <c r="R146" t="s">
        <v>42</v>
      </c>
    </row>
    <row r="147" spans="1:18" x14ac:dyDescent="0.35">
      <c r="A147">
        <v>8962</v>
      </c>
      <c r="B147">
        <v>44</v>
      </c>
      <c r="C147" t="s">
        <v>18</v>
      </c>
      <c r="D147" t="s">
        <v>21</v>
      </c>
      <c r="E147" t="s">
        <v>28</v>
      </c>
      <c r="F147" t="s">
        <v>31</v>
      </c>
      <c r="G147" t="s">
        <v>37</v>
      </c>
      <c r="H147" t="str">
        <f t="shared" si="2"/>
        <v>Above 40</v>
      </c>
      <c r="I147" s="6">
        <v>8738</v>
      </c>
      <c r="J147" s="8">
        <v>40</v>
      </c>
      <c r="K147" s="8">
        <v>27</v>
      </c>
      <c r="L147" s="8">
        <v>17</v>
      </c>
      <c r="M147" s="8">
        <v>4</v>
      </c>
      <c r="N147" s="8">
        <v>1</v>
      </c>
      <c r="O147" t="s">
        <v>40</v>
      </c>
      <c r="P147" s="8">
        <v>4</v>
      </c>
      <c r="Q147" s="8">
        <v>26</v>
      </c>
      <c r="R147" t="s">
        <v>42</v>
      </c>
    </row>
    <row r="148" spans="1:18" x14ac:dyDescent="0.35">
      <c r="A148">
        <v>2133</v>
      </c>
      <c r="B148">
        <v>44</v>
      </c>
      <c r="C148" t="s">
        <v>18</v>
      </c>
      <c r="D148" t="s">
        <v>19</v>
      </c>
      <c r="E148" t="s">
        <v>22</v>
      </c>
      <c r="F148" t="s">
        <v>34</v>
      </c>
      <c r="G148" t="s">
        <v>35</v>
      </c>
      <c r="H148" t="str">
        <f t="shared" si="2"/>
        <v>Above 40</v>
      </c>
      <c r="I148" s="6">
        <v>18516</v>
      </c>
      <c r="J148" s="8">
        <v>15</v>
      </c>
      <c r="K148" s="8">
        <v>7</v>
      </c>
      <c r="L148" s="8">
        <v>4</v>
      </c>
      <c r="M148" s="8">
        <v>2</v>
      </c>
      <c r="N148" s="8">
        <v>4</v>
      </c>
      <c r="O148" t="s">
        <v>38</v>
      </c>
      <c r="P148" s="8">
        <v>4</v>
      </c>
      <c r="Q148" s="8">
        <v>14</v>
      </c>
      <c r="R148" t="s">
        <v>42</v>
      </c>
    </row>
    <row r="149" spans="1:18" x14ac:dyDescent="0.35">
      <c r="A149">
        <v>9727</v>
      </c>
      <c r="B149">
        <v>26</v>
      </c>
      <c r="C149" t="s">
        <v>18</v>
      </c>
      <c r="D149" t="s">
        <v>19</v>
      </c>
      <c r="E149" t="s">
        <v>22</v>
      </c>
      <c r="F149" t="s">
        <v>30</v>
      </c>
      <c r="G149" t="s">
        <v>36</v>
      </c>
      <c r="H149" t="str">
        <f t="shared" si="2"/>
        <v>Under 30</v>
      </c>
      <c r="I149" s="6">
        <v>5590</v>
      </c>
      <c r="J149" s="8">
        <v>28</v>
      </c>
      <c r="K149" s="8">
        <v>27</v>
      </c>
      <c r="L149" s="8">
        <v>11</v>
      </c>
      <c r="M149" s="8">
        <v>1</v>
      </c>
      <c r="N149" s="8">
        <v>2</v>
      </c>
      <c r="O149" t="s">
        <v>38</v>
      </c>
      <c r="P149" s="8">
        <v>3</v>
      </c>
      <c r="Q149" s="8">
        <v>13</v>
      </c>
      <c r="R149" t="s">
        <v>42</v>
      </c>
    </row>
    <row r="150" spans="1:18" x14ac:dyDescent="0.35">
      <c r="A150">
        <v>3060</v>
      </c>
      <c r="B150">
        <v>56</v>
      </c>
      <c r="C150" t="s">
        <v>17</v>
      </c>
      <c r="D150" t="s">
        <v>19</v>
      </c>
      <c r="E150" t="s">
        <v>23</v>
      </c>
      <c r="F150" t="s">
        <v>31</v>
      </c>
      <c r="G150" t="s">
        <v>37</v>
      </c>
      <c r="H150" t="str">
        <f t="shared" si="2"/>
        <v>Above 40</v>
      </c>
      <c r="I150" s="6">
        <v>10111</v>
      </c>
      <c r="J150" s="8">
        <v>30</v>
      </c>
      <c r="K150" s="8">
        <v>6</v>
      </c>
      <c r="L150" s="8">
        <v>6</v>
      </c>
      <c r="M150" s="8">
        <v>3</v>
      </c>
      <c r="N150" s="8">
        <v>3</v>
      </c>
      <c r="O150" t="s">
        <v>38</v>
      </c>
      <c r="P150" s="8">
        <v>2</v>
      </c>
      <c r="Q150" s="8">
        <v>30</v>
      </c>
      <c r="R150" t="s">
        <v>43</v>
      </c>
    </row>
    <row r="151" spans="1:18" x14ac:dyDescent="0.35">
      <c r="A151">
        <v>3103</v>
      </c>
      <c r="B151">
        <v>25</v>
      </c>
      <c r="C151" t="s">
        <v>18</v>
      </c>
      <c r="D151" t="s">
        <v>19</v>
      </c>
      <c r="E151" t="s">
        <v>23</v>
      </c>
      <c r="F151" t="s">
        <v>34</v>
      </c>
      <c r="G151" t="s">
        <v>35</v>
      </c>
      <c r="H151" t="str">
        <f t="shared" si="2"/>
        <v>Under 30</v>
      </c>
      <c r="I151" s="6">
        <v>13538</v>
      </c>
      <c r="J151" s="8">
        <v>18</v>
      </c>
      <c r="K151" s="8">
        <v>12</v>
      </c>
      <c r="L151" s="8">
        <v>7</v>
      </c>
      <c r="M151" s="8">
        <v>3</v>
      </c>
      <c r="N151" s="8">
        <v>3</v>
      </c>
      <c r="O151" t="s">
        <v>40</v>
      </c>
      <c r="P151" s="8">
        <v>3</v>
      </c>
      <c r="Q151" s="8">
        <v>17</v>
      </c>
      <c r="R151" t="s">
        <v>42</v>
      </c>
    </row>
    <row r="152" spans="1:18" x14ac:dyDescent="0.35">
      <c r="A152">
        <v>8787</v>
      </c>
      <c r="B152">
        <v>47</v>
      </c>
      <c r="C152" t="s">
        <v>17</v>
      </c>
      <c r="D152" t="s">
        <v>20</v>
      </c>
      <c r="E152" t="s">
        <v>20</v>
      </c>
      <c r="F152" t="s">
        <v>33</v>
      </c>
      <c r="G152" t="s">
        <v>35</v>
      </c>
      <c r="H152" t="str">
        <f t="shared" si="2"/>
        <v>Above 40</v>
      </c>
      <c r="I152" s="6">
        <v>15147</v>
      </c>
      <c r="J152" s="8">
        <v>20</v>
      </c>
      <c r="K152" s="8">
        <v>13</v>
      </c>
      <c r="L152" s="8">
        <v>0</v>
      </c>
      <c r="M152" s="8">
        <v>2</v>
      </c>
      <c r="N152" s="8">
        <v>2</v>
      </c>
      <c r="O152" t="s">
        <v>38</v>
      </c>
      <c r="P152" s="8">
        <v>3</v>
      </c>
      <c r="Q152" s="8">
        <v>18</v>
      </c>
      <c r="R152" t="s">
        <v>42</v>
      </c>
    </row>
    <row r="153" spans="1:18" x14ac:dyDescent="0.35">
      <c r="A153">
        <v>3705</v>
      </c>
      <c r="B153">
        <v>55</v>
      </c>
      <c r="C153" t="s">
        <v>18</v>
      </c>
      <c r="D153" t="s">
        <v>21</v>
      </c>
      <c r="E153" t="s">
        <v>26</v>
      </c>
      <c r="F153" t="s">
        <v>30</v>
      </c>
      <c r="G153" t="s">
        <v>36</v>
      </c>
      <c r="H153" t="str">
        <f t="shared" si="2"/>
        <v>Above 40</v>
      </c>
      <c r="I153" s="6">
        <v>10537</v>
      </c>
      <c r="J153" s="8">
        <v>24</v>
      </c>
      <c r="K153" s="8">
        <v>18</v>
      </c>
      <c r="L153" s="8">
        <v>7</v>
      </c>
      <c r="M153" s="8">
        <v>4</v>
      </c>
      <c r="N153" s="8">
        <v>3</v>
      </c>
      <c r="O153" t="s">
        <v>40</v>
      </c>
      <c r="P153" s="8">
        <v>4</v>
      </c>
      <c r="Q153" s="8">
        <v>24</v>
      </c>
      <c r="R153" t="s">
        <v>42</v>
      </c>
    </row>
    <row r="154" spans="1:18" x14ac:dyDescent="0.35">
      <c r="A154">
        <v>5342</v>
      </c>
      <c r="B154">
        <v>49</v>
      </c>
      <c r="C154" t="s">
        <v>18</v>
      </c>
      <c r="D154" t="s">
        <v>19</v>
      </c>
      <c r="E154" t="s">
        <v>25</v>
      </c>
      <c r="F154" t="s">
        <v>30</v>
      </c>
      <c r="G154" t="s">
        <v>35</v>
      </c>
      <c r="H154" t="str">
        <f t="shared" si="2"/>
        <v>Above 40</v>
      </c>
      <c r="I154" s="6">
        <v>19001</v>
      </c>
      <c r="J154" s="8">
        <v>11</v>
      </c>
      <c r="K154" s="8">
        <v>8</v>
      </c>
      <c r="L154" s="8">
        <v>0</v>
      </c>
      <c r="M154" s="8">
        <v>1</v>
      </c>
      <c r="N154" s="8">
        <v>1</v>
      </c>
      <c r="O154" t="s">
        <v>38</v>
      </c>
      <c r="P154" s="8">
        <v>1</v>
      </c>
      <c r="Q154" s="8">
        <v>14</v>
      </c>
      <c r="R154" t="s">
        <v>43</v>
      </c>
    </row>
    <row r="155" spans="1:18" x14ac:dyDescent="0.35">
      <c r="A155">
        <v>9645</v>
      </c>
      <c r="B155">
        <v>58</v>
      </c>
      <c r="C155" t="s">
        <v>17</v>
      </c>
      <c r="D155" t="s">
        <v>19</v>
      </c>
      <c r="E155" t="s">
        <v>26</v>
      </c>
      <c r="F155" t="s">
        <v>32</v>
      </c>
      <c r="G155" t="s">
        <v>35</v>
      </c>
      <c r="H155" t="str">
        <f t="shared" si="2"/>
        <v>Above 40</v>
      </c>
      <c r="I155" s="6">
        <v>19571</v>
      </c>
      <c r="J155" s="8">
        <v>29</v>
      </c>
      <c r="K155" s="8">
        <v>11</v>
      </c>
      <c r="L155" s="8">
        <v>0</v>
      </c>
      <c r="M155" s="8">
        <v>4</v>
      </c>
      <c r="N155" s="8">
        <v>4</v>
      </c>
      <c r="O155" t="s">
        <v>38</v>
      </c>
      <c r="P155" s="8">
        <v>1</v>
      </c>
      <c r="Q155" s="8">
        <v>18</v>
      </c>
      <c r="R155" t="s">
        <v>42</v>
      </c>
    </row>
    <row r="156" spans="1:18" x14ac:dyDescent="0.35">
      <c r="A156">
        <v>7932</v>
      </c>
      <c r="B156">
        <v>18</v>
      </c>
      <c r="C156" t="s">
        <v>17</v>
      </c>
      <c r="D156" t="s">
        <v>20</v>
      </c>
      <c r="E156" t="s">
        <v>22</v>
      </c>
      <c r="F156" t="s">
        <v>31</v>
      </c>
      <c r="G156" t="s">
        <v>36</v>
      </c>
      <c r="H156" t="str">
        <f t="shared" si="2"/>
        <v>Under 30</v>
      </c>
      <c r="I156" s="6">
        <v>3561</v>
      </c>
      <c r="J156" s="8">
        <v>32</v>
      </c>
      <c r="K156" s="8">
        <v>27</v>
      </c>
      <c r="L156" s="8">
        <v>25</v>
      </c>
      <c r="M156" s="8">
        <v>2</v>
      </c>
      <c r="N156" s="8">
        <v>1</v>
      </c>
      <c r="O156" t="s">
        <v>38</v>
      </c>
      <c r="P156" s="8">
        <v>2</v>
      </c>
      <c r="Q156" s="8">
        <v>8</v>
      </c>
      <c r="R156" t="s">
        <v>43</v>
      </c>
    </row>
    <row r="157" spans="1:18" x14ac:dyDescent="0.35">
      <c r="A157">
        <v>4470</v>
      </c>
      <c r="B157">
        <v>51</v>
      </c>
      <c r="C157" t="s">
        <v>18</v>
      </c>
      <c r="D157" t="s">
        <v>21</v>
      </c>
      <c r="E157" t="s">
        <v>22</v>
      </c>
      <c r="F157" t="s">
        <v>34</v>
      </c>
      <c r="G157" t="s">
        <v>35</v>
      </c>
      <c r="H157" t="str">
        <f t="shared" si="2"/>
        <v>Above 40</v>
      </c>
      <c r="I157" s="6">
        <v>15224</v>
      </c>
      <c r="J157" s="8">
        <v>25</v>
      </c>
      <c r="K157" s="8">
        <v>14</v>
      </c>
      <c r="L157" s="8">
        <v>9</v>
      </c>
      <c r="M157" s="8">
        <v>2</v>
      </c>
      <c r="N157" s="8">
        <v>2</v>
      </c>
      <c r="O157" t="s">
        <v>40</v>
      </c>
      <c r="P157" s="8">
        <v>1</v>
      </c>
      <c r="Q157" s="8">
        <v>21</v>
      </c>
      <c r="R157" t="s">
        <v>42</v>
      </c>
    </row>
    <row r="158" spans="1:18" x14ac:dyDescent="0.35">
      <c r="A158">
        <v>9835</v>
      </c>
      <c r="B158">
        <v>59</v>
      </c>
      <c r="C158" t="s">
        <v>17</v>
      </c>
      <c r="D158" t="s">
        <v>19</v>
      </c>
      <c r="E158" t="s">
        <v>24</v>
      </c>
      <c r="F158" t="s">
        <v>34</v>
      </c>
      <c r="G158" t="s">
        <v>36</v>
      </c>
      <c r="H158" t="str">
        <f t="shared" si="2"/>
        <v>Above 40</v>
      </c>
      <c r="I158" s="6">
        <v>18597</v>
      </c>
      <c r="J158" s="8">
        <v>3</v>
      </c>
      <c r="K158" s="8">
        <v>0</v>
      </c>
      <c r="L158" s="8">
        <v>0</v>
      </c>
      <c r="M158" s="8">
        <v>1</v>
      </c>
      <c r="N158" s="8">
        <v>4</v>
      </c>
      <c r="O158" t="s">
        <v>39</v>
      </c>
      <c r="P158" s="8">
        <v>3</v>
      </c>
      <c r="Q158" s="8">
        <v>19</v>
      </c>
      <c r="R158" t="s">
        <v>42</v>
      </c>
    </row>
    <row r="159" spans="1:18" x14ac:dyDescent="0.35">
      <c r="A159">
        <v>4295</v>
      </c>
      <c r="B159">
        <v>24</v>
      </c>
      <c r="C159" t="s">
        <v>17</v>
      </c>
      <c r="D159" t="s">
        <v>19</v>
      </c>
      <c r="E159" t="s">
        <v>23</v>
      </c>
      <c r="F159" t="s">
        <v>31</v>
      </c>
      <c r="G159" t="s">
        <v>36</v>
      </c>
      <c r="H159" t="str">
        <f t="shared" si="2"/>
        <v>Under 30</v>
      </c>
      <c r="I159" s="6">
        <v>11883</v>
      </c>
      <c r="J159" s="8">
        <v>2</v>
      </c>
      <c r="K159" s="8">
        <v>0</v>
      </c>
      <c r="L159" s="8">
        <v>0</v>
      </c>
      <c r="M159" s="8">
        <v>1</v>
      </c>
      <c r="N159" s="8">
        <v>2</v>
      </c>
      <c r="O159" t="s">
        <v>40</v>
      </c>
      <c r="P159" s="8">
        <v>1</v>
      </c>
      <c r="Q159" s="8">
        <v>7</v>
      </c>
      <c r="R159" t="s">
        <v>42</v>
      </c>
    </row>
    <row r="160" spans="1:18" x14ac:dyDescent="0.35">
      <c r="A160">
        <v>6107</v>
      </c>
      <c r="B160">
        <v>43</v>
      </c>
      <c r="C160" t="s">
        <v>17</v>
      </c>
      <c r="D160" t="s">
        <v>21</v>
      </c>
      <c r="E160" t="s">
        <v>26</v>
      </c>
      <c r="F160" t="s">
        <v>31</v>
      </c>
      <c r="G160" t="s">
        <v>35</v>
      </c>
      <c r="H160" t="str">
        <f t="shared" si="2"/>
        <v>Above 40</v>
      </c>
      <c r="I160" s="6">
        <v>15751</v>
      </c>
      <c r="J160" s="8">
        <v>34</v>
      </c>
      <c r="K160" s="8">
        <v>21</v>
      </c>
      <c r="L160" s="8">
        <v>12</v>
      </c>
      <c r="M160" s="8">
        <v>2</v>
      </c>
      <c r="N160" s="8">
        <v>1</v>
      </c>
      <c r="O160" t="s">
        <v>40</v>
      </c>
      <c r="P160" s="8">
        <v>1</v>
      </c>
      <c r="Q160" s="8">
        <v>4</v>
      </c>
      <c r="R160" t="s">
        <v>42</v>
      </c>
    </row>
    <row r="161" spans="1:18" x14ac:dyDescent="0.35">
      <c r="A161">
        <v>7537</v>
      </c>
      <c r="B161">
        <v>22</v>
      </c>
      <c r="C161" t="s">
        <v>18</v>
      </c>
      <c r="D161" t="s">
        <v>20</v>
      </c>
      <c r="E161" t="s">
        <v>24</v>
      </c>
      <c r="F161" t="s">
        <v>33</v>
      </c>
      <c r="G161" t="s">
        <v>35</v>
      </c>
      <c r="H161" t="str">
        <f t="shared" si="2"/>
        <v>Under 30</v>
      </c>
      <c r="I161" s="6">
        <v>11956</v>
      </c>
      <c r="J161" s="8">
        <v>28</v>
      </c>
      <c r="K161" s="8">
        <v>15</v>
      </c>
      <c r="L161" s="8">
        <v>7</v>
      </c>
      <c r="M161" s="8">
        <v>3</v>
      </c>
      <c r="N161" s="8">
        <v>4</v>
      </c>
      <c r="O161" t="s">
        <v>39</v>
      </c>
      <c r="P161" s="8">
        <v>2</v>
      </c>
      <c r="Q161" s="8">
        <v>22</v>
      </c>
      <c r="R161" t="s">
        <v>42</v>
      </c>
    </row>
    <row r="162" spans="1:18" x14ac:dyDescent="0.35">
      <c r="A162">
        <v>7118</v>
      </c>
      <c r="B162">
        <v>42</v>
      </c>
      <c r="C162" t="s">
        <v>17</v>
      </c>
      <c r="D162" t="s">
        <v>20</v>
      </c>
      <c r="E162" t="s">
        <v>22</v>
      </c>
      <c r="F162" t="s">
        <v>30</v>
      </c>
      <c r="G162" t="s">
        <v>37</v>
      </c>
      <c r="H162" t="str">
        <f t="shared" si="2"/>
        <v>Above 40</v>
      </c>
      <c r="I162" s="6">
        <v>5408</v>
      </c>
      <c r="J162" s="8">
        <v>5</v>
      </c>
      <c r="K162" s="8">
        <v>2</v>
      </c>
      <c r="L162" s="8">
        <v>0</v>
      </c>
      <c r="M162" s="8">
        <v>4</v>
      </c>
      <c r="N162" s="8">
        <v>2</v>
      </c>
      <c r="O162" t="s">
        <v>39</v>
      </c>
      <c r="P162" s="8">
        <v>3</v>
      </c>
      <c r="Q162" s="8">
        <v>12</v>
      </c>
      <c r="R162" t="s">
        <v>43</v>
      </c>
    </row>
    <row r="163" spans="1:18" x14ac:dyDescent="0.35">
      <c r="A163">
        <v>8177</v>
      </c>
      <c r="B163">
        <v>18</v>
      </c>
      <c r="C163" t="s">
        <v>18</v>
      </c>
      <c r="D163" t="s">
        <v>21</v>
      </c>
      <c r="E163" t="s">
        <v>25</v>
      </c>
      <c r="F163" t="s">
        <v>33</v>
      </c>
      <c r="G163" t="s">
        <v>35</v>
      </c>
      <c r="H163" t="str">
        <f t="shared" si="2"/>
        <v>Under 30</v>
      </c>
      <c r="I163" s="6">
        <v>7341</v>
      </c>
      <c r="J163" s="8">
        <v>5</v>
      </c>
      <c r="K163" s="8">
        <v>1</v>
      </c>
      <c r="L163" s="8">
        <v>1</v>
      </c>
      <c r="M163" s="8">
        <v>4</v>
      </c>
      <c r="N163" s="8">
        <v>4</v>
      </c>
      <c r="O163" t="s">
        <v>38</v>
      </c>
      <c r="P163" s="8">
        <v>1</v>
      </c>
      <c r="Q163" s="8">
        <v>3</v>
      </c>
      <c r="R163" t="s">
        <v>42</v>
      </c>
    </row>
    <row r="164" spans="1:18" x14ac:dyDescent="0.35">
      <c r="A164">
        <v>9479</v>
      </c>
      <c r="B164">
        <v>23</v>
      </c>
      <c r="C164" t="s">
        <v>18</v>
      </c>
      <c r="D164" t="s">
        <v>21</v>
      </c>
      <c r="E164" t="s">
        <v>28</v>
      </c>
      <c r="F164" t="s">
        <v>33</v>
      </c>
      <c r="G164" t="s">
        <v>36</v>
      </c>
      <c r="H164" t="str">
        <f t="shared" si="2"/>
        <v>Under 30</v>
      </c>
      <c r="I164" s="6">
        <v>15707</v>
      </c>
      <c r="J164" s="8">
        <v>5</v>
      </c>
      <c r="K164" s="8">
        <v>5</v>
      </c>
      <c r="L164" s="8">
        <v>4</v>
      </c>
      <c r="M164" s="8">
        <v>2</v>
      </c>
      <c r="N164" s="8">
        <v>2</v>
      </c>
      <c r="O164" t="s">
        <v>39</v>
      </c>
      <c r="P164" s="8">
        <v>2</v>
      </c>
      <c r="Q164" s="8">
        <v>5</v>
      </c>
      <c r="R164" t="s">
        <v>42</v>
      </c>
    </row>
    <row r="165" spans="1:18" x14ac:dyDescent="0.35">
      <c r="A165">
        <v>8397</v>
      </c>
      <c r="B165">
        <v>35</v>
      </c>
      <c r="C165" t="s">
        <v>18</v>
      </c>
      <c r="D165" t="s">
        <v>19</v>
      </c>
      <c r="E165" t="s">
        <v>29</v>
      </c>
      <c r="F165" t="s">
        <v>30</v>
      </c>
      <c r="G165" t="s">
        <v>36</v>
      </c>
      <c r="H165" t="str">
        <f t="shared" si="2"/>
        <v>30-40</v>
      </c>
      <c r="I165" s="6">
        <v>12042</v>
      </c>
      <c r="J165" s="8">
        <v>26</v>
      </c>
      <c r="K165" s="8">
        <v>9</v>
      </c>
      <c r="L165" s="8">
        <v>7</v>
      </c>
      <c r="M165" s="8">
        <v>1</v>
      </c>
      <c r="N165" s="8">
        <v>3</v>
      </c>
      <c r="O165" t="s">
        <v>40</v>
      </c>
      <c r="P165" s="8">
        <v>2</v>
      </c>
      <c r="Q165" s="8">
        <v>24</v>
      </c>
      <c r="R165" t="s">
        <v>42</v>
      </c>
    </row>
    <row r="166" spans="1:18" x14ac:dyDescent="0.35">
      <c r="A166">
        <v>2982</v>
      </c>
      <c r="B166">
        <v>56</v>
      </c>
      <c r="C166" t="s">
        <v>17</v>
      </c>
      <c r="D166" t="s">
        <v>21</v>
      </c>
      <c r="E166" t="s">
        <v>29</v>
      </c>
      <c r="F166" t="s">
        <v>30</v>
      </c>
      <c r="G166" t="s">
        <v>36</v>
      </c>
      <c r="H166" t="str">
        <f t="shared" si="2"/>
        <v>Above 40</v>
      </c>
      <c r="I166" s="6">
        <v>3221</v>
      </c>
      <c r="J166" s="8">
        <v>25</v>
      </c>
      <c r="K166" s="8">
        <v>10</v>
      </c>
      <c r="L166" s="8">
        <v>9</v>
      </c>
      <c r="M166" s="8">
        <v>4</v>
      </c>
      <c r="N166" s="8">
        <v>3</v>
      </c>
      <c r="O166" t="s">
        <v>39</v>
      </c>
      <c r="P166" s="8">
        <v>3</v>
      </c>
      <c r="Q166" s="8">
        <v>14</v>
      </c>
      <c r="R166" t="s">
        <v>42</v>
      </c>
    </row>
    <row r="167" spans="1:18" x14ac:dyDescent="0.35">
      <c r="A167">
        <v>5061</v>
      </c>
      <c r="B167">
        <v>59</v>
      </c>
      <c r="C167" t="s">
        <v>17</v>
      </c>
      <c r="D167" t="s">
        <v>21</v>
      </c>
      <c r="E167" t="s">
        <v>25</v>
      </c>
      <c r="F167" t="s">
        <v>31</v>
      </c>
      <c r="G167" t="s">
        <v>37</v>
      </c>
      <c r="H167" t="str">
        <f t="shared" si="2"/>
        <v>Above 40</v>
      </c>
      <c r="I167" s="6">
        <v>9581</v>
      </c>
      <c r="J167" s="8">
        <v>30</v>
      </c>
      <c r="K167" s="8">
        <v>10</v>
      </c>
      <c r="L167" s="8">
        <v>2</v>
      </c>
      <c r="M167" s="8">
        <v>4</v>
      </c>
      <c r="N167" s="8">
        <v>3</v>
      </c>
      <c r="O167" t="s">
        <v>40</v>
      </c>
      <c r="P167" s="8">
        <v>4</v>
      </c>
      <c r="Q167" s="8">
        <v>19</v>
      </c>
      <c r="R167" t="s">
        <v>42</v>
      </c>
    </row>
    <row r="168" spans="1:18" x14ac:dyDescent="0.35">
      <c r="A168">
        <v>4681</v>
      </c>
      <c r="B168">
        <v>38</v>
      </c>
      <c r="C168" t="s">
        <v>18</v>
      </c>
      <c r="D168" t="s">
        <v>21</v>
      </c>
      <c r="E168" t="s">
        <v>24</v>
      </c>
      <c r="F168" t="s">
        <v>33</v>
      </c>
      <c r="G168" t="s">
        <v>35</v>
      </c>
      <c r="H168" t="str">
        <f t="shared" si="2"/>
        <v>30-40</v>
      </c>
      <c r="I168" s="6">
        <v>9547</v>
      </c>
      <c r="J168" s="8">
        <v>37</v>
      </c>
      <c r="K168" s="8">
        <v>34</v>
      </c>
      <c r="L168" s="8">
        <v>11</v>
      </c>
      <c r="M168" s="8">
        <v>1</v>
      </c>
      <c r="N168" s="8">
        <v>4</v>
      </c>
      <c r="O168" t="s">
        <v>41</v>
      </c>
      <c r="P168" s="8">
        <v>4</v>
      </c>
      <c r="Q168" s="8">
        <v>26</v>
      </c>
      <c r="R168" t="s">
        <v>42</v>
      </c>
    </row>
    <row r="169" spans="1:18" x14ac:dyDescent="0.35">
      <c r="A169">
        <v>2049</v>
      </c>
      <c r="B169">
        <v>22</v>
      </c>
      <c r="C169" t="s">
        <v>18</v>
      </c>
      <c r="D169" t="s">
        <v>20</v>
      </c>
      <c r="E169" t="s">
        <v>20</v>
      </c>
      <c r="F169" t="s">
        <v>30</v>
      </c>
      <c r="G169" t="s">
        <v>37</v>
      </c>
      <c r="H169" t="str">
        <f t="shared" si="2"/>
        <v>Under 30</v>
      </c>
      <c r="I169" s="6">
        <v>12923</v>
      </c>
      <c r="J169" s="8">
        <v>15</v>
      </c>
      <c r="K169" s="8">
        <v>8</v>
      </c>
      <c r="L169" s="8">
        <v>2</v>
      </c>
      <c r="M169" s="8">
        <v>4</v>
      </c>
      <c r="N169" s="8">
        <v>4</v>
      </c>
      <c r="O169" t="s">
        <v>38</v>
      </c>
      <c r="P169" s="8">
        <v>4</v>
      </c>
      <c r="Q169" s="8">
        <v>20</v>
      </c>
      <c r="R169" t="s">
        <v>42</v>
      </c>
    </row>
    <row r="170" spans="1:18" x14ac:dyDescent="0.35">
      <c r="A170">
        <v>6539</v>
      </c>
      <c r="B170">
        <v>43</v>
      </c>
      <c r="C170" t="s">
        <v>18</v>
      </c>
      <c r="D170" t="s">
        <v>20</v>
      </c>
      <c r="E170" t="s">
        <v>28</v>
      </c>
      <c r="F170" t="s">
        <v>33</v>
      </c>
      <c r="G170" t="s">
        <v>37</v>
      </c>
      <c r="H170" t="str">
        <f t="shared" si="2"/>
        <v>Above 40</v>
      </c>
      <c r="I170" s="6">
        <v>5784</v>
      </c>
      <c r="J170" s="8">
        <v>6</v>
      </c>
      <c r="K170" s="8">
        <v>6</v>
      </c>
      <c r="L170" s="8">
        <v>1</v>
      </c>
      <c r="M170" s="8">
        <v>3</v>
      </c>
      <c r="N170" s="8">
        <v>2</v>
      </c>
      <c r="O170" t="s">
        <v>38</v>
      </c>
      <c r="P170" s="8">
        <v>4</v>
      </c>
      <c r="Q170" s="8">
        <v>25</v>
      </c>
      <c r="R170" t="s">
        <v>42</v>
      </c>
    </row>
    <row r="171" spans="1:18" x14ac:dyDescent="0.35">
      <c r="A171">
        <v>1344</v>
      </c>
      <c r="B171">
        <v>45</v>
      </c>
      <c r="C171" t="s">
        <v>17</v>
      </c>
      <c r="D171" t="s">
        <v>19</v>
      </c>
      <c r="E171" t="s">
        <v>29</v>
      </c>
      <c r="F171" t="s">
        <v>33</v>
      </c>
      <c r="G171" t="s">
        <v>35</v>
      </c>
      <c r="H171" t="str">
        <f t="shared" si="2"/>
        <v>Above 40</v>
      </c>
      <c r="I171" s="6">
        <v>19733</v>
      </c>
      <c r="J171" s="8">
        <v>33</v>
      </c>
      <c r="K171" s="8">
        <v>14</v>
      </c>
      <c r="L171" s="8">
        <v>7</v>
      </c>
      <c r="M171" s="8">
        <v>3</v>
      </c>
      <c r="N171" s="8">
        <v>4</v>
      </c>
      <c r="O171" t="s">
        <v>39</v>
      </c>
      <c r="P171" s="8">
        <v>2</v>
      </c>
      <c r="Q171" s="8">
        <v>12</v>
      </c>
      <c r="R171" t="s">
        <v>42</v>
      </c>
    </row>
    <row r="172" spans="1:18" x14ac:dyDescent="0.35">
      <c r="A172">
        <v>4770</v>
      </c>
      <c r="B172">
        <v>48</v>
      </c>
      <c r="C172" t="s">
        <v>17</v>
      </c>
      <c r="D172" t="s">
        <v>21</v>
      </c>
      <c r="E172" t="s">
        <v>24</v>
      </c>
      <c r="F172" t="s">
        <v>32</v>
      </c>
      <c r="G172" t="s">
        <v>35</v>
      </c>
      <c r="H172" t="str">
        <f t="shared" si="2"/>
        <v>Above 40</v>
      </c>
      <c r="I172" s="6">
        <v>7642</v>
      </c>
      <c r="J172" s="8">
        <v>22</v>
      </c>
      <c r="K172" s="8">
        <v>9</v>
      </c>
      <c r="L172" s="8">
        <v>5</v>
      </c>
      <c r="M172" s="8">
        <v>4</v>
      </c>
      <c r="N172" s="8">
        <v>2</v>
      </c>
      <c r="O172" t="s">
        <v>39</v>
      </c>
      <c r="P172" s="8">
        <v>3</v>
      </c>
      <c r="Q172" s="8">
        <v>16</v>
      </c>
      <c r="R172" t="s">
        <v>43</v>
      </c>
    </row>
    <row r="173" spans="1:18" x14ac:dyDescent="0.35">
      <c r="A173">
        <v>4608</v>
      </c>
      <c r="B173">
        <v>46</v>
      </c>
      <c r="C173" t="s">
        <v>18</v>
      </c>
      <c r="D173" t="s">
        <v>19</v>
      </c>
      <c r="E173" t="s">
        <v>22</v>
      </c>
      <c r="F173" t="s">
        <v>32</v>
      </c>
      <c r="G173" t="s">
        <v>37</v>
      </c>
      <c r="H173" t="str">
        <f t="shared" si="2"/>
        <v>Above 40</v>
      </c>
      <c r="I173" s="6">
        <v>6771</v>
      </c>
      <c r="J173" s="8">
        <v>1</v>
      </c>
      <c r="K173" s="8">
        <v>1</v>
      </c>
      <c r="L173" s="8">
        <v>0</v>
      </c>
      <c r="M173" s="8">
        <v>2</v>
      </c>
      <c r="N173" s="8">
        <v>2</v>
      </c>
      <c r="O173" t="s">
        <v>41</v>
      </c>
      <c r="P173" s="8">
        <v>2</v>
      </c>
      <c r="Q173" s="8">
        <v>11</v>
      </c>
      <c r="R173" t="s">
        <v>42</v>
      </c>
    </row>
    <row r="174" spans="1:18" x14ac:dyDescent="0.35">
      <c r="A174">
        <v>1117</v>
      </c>
      <c r="B174">
        <v>47</v>
      </c>
      <c r="C174" t="s">
        <v>17</v>
      </c>
      <c r="D174" t="s">
        <v>21</v>
      </c>
      <c r="E174" t="s">
        <v>26</v>
      </c>
      <c r="F174" t="s">
        <v>30</v>
      </c>
      <c r="G174" t="s">
        <v>37</v>
      </c>
      <c r="H174" t="str">
        <f t="shared" si="2"/>
        <v>Above 40</v>
      </c>
      <c r="I174" s="6">
        <v>17160</v>
      </c>
      <c r="J174" s="8">
        <v>25</v>
      </c>
      <c r="K174" s="8">
        <v>0</v>
      </c>
      <c r="L174" s="8">
        <v>0</v>
      </c>
      <c r="M174" s="8">
        <v>4</v>
      </c>
      <c r="N174" s="8">
        <v>4</v>
      </c>
      <c r="O174" t="s">
        <v>39</v>
      </c>
      <c r="P174" s="8">
        <v>1</v>
      </c>
      <c r="Q174" s="8">
        <v>23</v>
      </c>
      <c r="R174" t="s">
        <v>42</v>
      </c>
    </row>
    <row r="175" spans="1:18" x14ac:dyDescent="0.35">
      <c r="A175">
        <v>2163</v>
      </c>
      <c r="B175">
        <v>35</v>
      </c>
      <c r="C175" t="s">
        <v>17</v>
      </c>
      <c r="D175" t="s">
        <v>20</v>
      </c>
      <c r="E175" t="s">
        <v>29</v>
      </c>
      <c r="F175" t="s">
        <v>31</v>
      </c>
      <c r="G175" t="s">
        <v>35</v>
      </c>
      <c r="H175" t="str">
        <f t="shared" si="2"/>
        <v>30-40</v>
      </c>
      <c r="I175" s="6">
        <v>14986</v>
      </c>
      <c r="J175" s="8">
        <v>20</v>
      </c>
      <c r="K175" s="8">
        <v>6</v>
      </c>
      <c r="L175" s="8">
        <v>3</v>
      </c>
      <c r="M175" s="8">
        <v>1</v>
      </c>
      <c r="N175" s="8">
        <v>3</v>
      </c>
      <c r="O175" t="s">
        <v>39</v>
      </c>
      <c r="P175" s="8">
        <v>3</v>
      </c>
      <c r="Q175" s="8">
        <v>20</v>
      </c>
      <c r="R175" t="s">
        <v>42</v>
      </c>
    </row>
    <row r="176" spans="1:18" x14ac:dyDescent="0.35">
      <c r="A176">
        <v>1964</v>
      </c>
      <c r="B176">
        <v>43</v>
      </c>
      <c r="C176" t="s">
        <v>17</v>
      </c>
      <c r="D176" t="s">
        <v>21</v>
      </c>
      <c r="E176" t="s">
        <v>25</v>
      </c>
      <c r="F176" t="s">
        <v>34</v>
      </c>
      <c r="G176" t="s">
        <v>37</v>
      </c>
      <c r="H176" t="str">
        <f t="shared" si="2"/>
        <v>Above 40</v>
      </c>
      <c r="I176" s="6">
        <v>8653</v>
      </c>
      <c r="J176" s="8">
        <v>19</v>
      </c>
      <c r="K176" s="8">
        <v>19</v>
      </c>
      <c r="L176" s="8">
        <v>18</v>
      </c>
      <c r="M176" s="8">
        <v>1</v>
      </c>
      <c r="N176" s="8">
        <v>2</v>
      </c>
      <c r="O176" t="s">
        <v>40</v>
      </c>
      <c r="P176" s="8">
        <v>1</v>
      </c>
      <c r="Q176" s="8">
        <v>8</v>
      </c>
      <c r="R176" t="s">
        <v>42</v>
      </c>
    </row>
    <row r="177" spans="1:18" x14ac:dyDescent="0.35">
      <c r="A177">
        <v>4750</v>
      </c>
      <c r="B177">
        <v>29</v>
      </c>
      <c r="C177" t="s">
        <v>18</v>
      </c>
      <c r="D177" t="s">
        <v>20</v>
      </c>
      <c r="E177" t="s">
        <v>26</v>
      </c>
      <c r="F177" t="s">
        <v>31</v>
      </c>
      <c r="G177" t="s">
        <v>36</v>
      </c>
      <c r="H177" t="str">
        <f t="shared" si="2"/>
        <v>Under 30</v>
      </c>
      <c r="I177" s="6">
        <v>16704</v>
      </c>
      <c r="J177" s="8">
        <v>38</v>
      </c>
      <c r="K177" s="8">
        <v>8</v>
      </c>
      <c r="L177" s="8">
        <v>6</v>
      </c>
      <c r="M177" s="8">
        <v>4</v>
      </c>
      <c r="N177" s="8">
        <v>2</v>
      </c>
      <c r="O177" t="s">
        <v>39</v>
      </c>
      <c r="P177" s="8">
        <v>2</v>
      </c>
      <c r="Q177" s="8">
        <v>18</v>
      </c>
      <c r="R177" t="s">
        <v>43</v>
      </c>
    </row>
    <row r="178" spans="1:18" x14ac:dyDescent="0.35">
      <c r="A178">
        <v>2104</v>
      </c>
      <c r="B178">
        <v>36</v>
      </c>
      <c r="C178" t="s">
        <v>17</v>
      </c>
      <c r="D178" t="s">
        <v>19</v>
      </c>
      <c r="E178" t="s">
        <v>25</v>
      </c>
      <c r="F178" t="s">
        <v>34</v>
      </c>
      <c r="G178" t="s">
        <v>37</v>
      </c>
      <c r="H178" t="str">
        <f t="shared" si="2"/>
        <v>30-40</v>
      </c>
      <c r="I178" s="6">
        <v>4756</v>
      </c>
      <c r="J178" s="8">
        <v>22</v>
      </c>
      <c r="K178" s="8">
        <v>0</v>
      </c>
      <c r="L178" s="8">
        <v>0</v>
      </c>
      <c r="M178" s="8">
        <v>2</v>
      </c>
      <c r="N178" s="8">
        <v>2</v>
      </c>
      <c r="O178" t="s">
        <v>39</v>
      </c>
      <c r="P178" s="8">
        <v>4</v>
      </c>
      <c r="Q178" s="8">
        <v>14</v>
      </c>
      <c r="R178" t="s">
        <v>42</v>
      </c>
    </row>
    <row r="179" spans="1:18" x14ac:dyDescent="0.35">
      <c r="A179">
        <v>1514</v>
      </c>
      <c r="B179">
        <v>44</v>
      </c>
      <c r="C179" t="s">
        <v>18</v>
      </c>
      <c r="D179" t="s">
        <v>21</v>
      </c>
      <c r="E179" t="s">
        <v>26</v>
      </c>
      <c r="F179" t="s">
        <v>32</v>
      </c>
      <c r="G179" t="s">
        <v>37</v>
      </c>
      <c r="H179" t="str">
        <f t="shared" si="2"/>
        <v>Above 40</v>
      </c>
      <c r="I179" s="6">
        <v>4011</v>
      </c>
      <c r="J179" s="8">
        <v>14</v>
      </c>
      <c r="K179" s="8">
        <v>4</v>
      </c>
      <c r="L179" s="8">
        <v>0</v>
      </c>
      <c r="M179" s="8">
        <v>3</v>
      </c>
      <c r="N179" s="8">
        <v>2</v>
      </c>
      <c r="O179" t="s">
        <v>40</v>
      </c>
      <c r="P179" s="8">
        <v>2</v>
      </c>
      <c r="Q179" s="8">
        <v>25</v>
      </c>
      <c r="R179" t="s">
        <v>42</v>
      </c>
    </row>
    <row r="180" spans="1:18" x14ac:dyDescent="0.35">
      <c r="A180">
        <v>6413</v>
      </c>
      <c r="B180">
        <v>49</v>
      </c>
      <c r="C180" t="s">
        <v>17</v>
      </c>
      <c r="D180" t="s">
        <v>20</v>
      </c>
      <c r="E180" t="s">
        <v>29</v>
      </c>
      <c r="F180" t="s">
        <v>33</v>
      </c>
      <c r="G180" t="s">
        <v>37</v>
      </c>
      <c r="H180" t="str">
        <f t="shared" si="2"/>
        <v>Above 40</v>
      </c>
      <c r="I180" s="6">
        <v>15021</v>
      </c>
      <c r="J180" s="8">
        <v>34</v>
      </c>
      <c r="K180" s="8">
        <v>2</v>
      </c>
      <c r="L180" s="8">
        <v>2</v>
      </c>
      <c r="M180" s="8">
        <v>4</v>
      </c>
      <c r="N180" s="8">
        <v>2</v>
      </c>
      <c r="O180" t="s">
        <v>39</v>
      </c>
      <c r="P180" s="8">
        <v>1</v>
      </c>
      <c r="Q180" s="8">
        <v>24</v>
      </c>
      <c r="R180" t="s">
        <v>42</v>
      </c>
    </row>
    <row r="181" spans="1:18" x14ac:dyDescent="0.35">
      <c r="A181">
        <v>2160</v>
      </c>
      <c r="B181">
        <v>33</v>
      </c>
      <c r="C181" t="s">
        <v>18</v>
      </c>
      <c r="D181" t="s">
        <v>19</v>
      </c>
      <c r="E181" t="s">
        <v>20</v>
      </c>
      <c r="F181" t="s">
        <v>33</v>
      </c>
      <c r="G181" t="s">
        <v>36</v>
      </c>
      <c r="H181" t="str">
        <f t="shared" si="2"/>
        <v>30-40</v>
      </c>
      <c r="I181" s="6">
        <v>5850</v>
      </c>
      <c r="J181" s="8">
        <v>28</v>
      </c>
      <c r="K181" s="8">
        <v>27</v>
      </c>
      <c r="L181" s="8">
        <v>3</v>
      </c>
      <c r="M181" s="8">
        <v>2</v>
      </c>
      <c r="N181" s="8">
        <v>2</v>
      </c>
      <c r="O181" t="s">
        <v>40</v>
      </c>
      <c r="P181" s="8">
        <v>4</v>
      </c>
      <c r="Q181" s="8">
        <v>6</v>
      </c>
      <c r="R181" t="s">
        <v>42</v>
      </c>
    </row>
    <row r="182" spans="1:18" x14ac:dyDescent="0.35">
      <c r="A182">
        <v>9423</v>
      </c>
      <c r="B182">
        <v>31</v>
      </c>
      <c r="C182" t="s">
        <v>17</v>
      </c>
      <c r="D182" t="s">
        <v>19</v>
      </c>
      <c r="E182" t="s">
        <v>25</v>
      </c>
      <c r="F182" t="s">
        <v>31</v>
      </c>
      <c r="G182" t="s">
        <v>36</v>
      </c>
      <c r="H182" t="str">
        <f t="shared" si="2"/>
        <v>30-40</v>
      </c>
      <c r="I182" s="6">
        <v>8517</v>
      </c>
      <c r="J182" s="8">
        <v>20</v>
      </c>
      <c r="K182" s="8">
        <v>9</v>
      </c>
      <c r="L182" s="8">
        <v>4</v>
      </c>
      <c r="M182" s="8">
        <v>3</v>
      </c>
      <c r="N182" s="8">
        <v>1</v>
      </c>
      <c r="O182" t="s">
        <v>41</v>
      </c>
      <c r="P182" s="8">
        <v>4</v>
      </c>
      <c r="Q182" s="8">
        <v>30</v>
      </c>
      <c r="R182" t="s">
        <v>43</v>
      </c>
    </row>
    <row r="183" spans="1:18" x14ac:dyDescent="0.35">
      <c r="A183">
        <v>4899</v>
      </c>
      <c r="B183">
        <v>35</v>
      </c>
      <c r="C183" t="s">
        <v>17</v>
      </c>
      <c r="D183" t="s">
        <v>20</v>
      </c>
      <c r="E183" t="s">
        <v>26</v>
      </c>
      <c r="F183" t="s">
        <v>30</v>
      </c>
      <c r="G183" t="s">
        <v>35</v>
      </c>
      <c r="H183" t="str">
        <f t="shared" si="2"/>
        <v>30-40</v>
      </c>
      <c r="I183" s="6">
        <v>13554</v>
      </c>
      <c r="J183" s="8">
        <v>15</v>
      </c>
      <c r="K183" s="8">
        <v>12</v>
      </c>
      <c r="L183" s="8">
        <v>7</v>
      </c>
      <c r="M183" s="8">
        <v>2</v>
      </c>
      <c r="N183" s="8">
        <v>3</v>
      </c>
      <c r="O183" t="s">
        <v>39</v>
      </c>
      <c r="P183" s="8">
        <v>4</v>
      </c>
      <c r="Q183" s="8">
        <v>15</v>
      </c>
      <c r="R183" t="s">
        <v>43</v>
      </c>
    </row>
    <row r="184" spans="1:18" x14ac:dyDescent="0.35">
      <c r="A184">
        <v>5562</v>
      </c>
      <c r="B184">
        <v>23</v>
      </c>
      <c r="C184" t="s">
        <v>18</v>
      </c>
      <c r="D184" t="s">
        <v>20</v>
      </c>
      <c r="E184" t="s">
        <v>22</v>
      </c>
      <c r="F184" t="s">
        <v>33</v>
      </c>
      <c r="G184" t="s">
        <v>36</v>
      </c>
      <c r="H184" t="str">
        <f t="shared" si="2"/>
        <v>Under 30</v>
      </c>
      <c r="I184" s="6">
        <v>18992</v>
      </c>
      <c r="J184" s="8">
        <v>20</v>
      </c>
      <c r="K184" s="8">
        <v>18</v>
      </c>
      <c r="L184" s="8">
        <v>0</v>
      </c>
      <c r="M184" s="8">
        <v>1</v>
      </c>
      <c r="N184" s="8">
        <v>4</v>
      </c>
      <c r="O184" t="s">
        <v>40</v>
      </c>
      <c r="P184" s="8">
        <v>1</v>
      </c>
      <c r="Q184" s="8">
        <v>26</v>
      </c>
      <c r="R184" t="s">
        <v>42</v>
      </c>
    </row>
    <row r="185" spans="1:18" x14ac:dyDescent="0.35">
      <c r="A185">
        <v>8953</v>
      </c>
      <c r="B185">
        <v>31</v>
      </c>
      <c r="C185" t="s">
        <v>18</v>
      </c>
      <c r="D185" t="s">
        <v>19</v>
      </c>
      <c r="E185" t="s">
        <v>20</v>
      </c>
      <c r="F185" t="s">
        <v>33</v>
      </c>
      <c r="G185" t="s">
        <v>36</v>
      </c>
      <c r="H185" t="str">
        <f t="shared" si="2"/>
        <v>30-40</v>
      </c>
      <c r="I185" s="6">
        <v>12292</v>
      </c>
      <c r="J185" s="8">
        <v>21</v>
      </c>
      <c r="K185" s="8">
        <v>17</v>
      </c>
      <c r="L185" s="8">
        <v>4</v>
      </c>
      <c r="M185" s="8">
        <v>4</v>
      </c>
      <c r="N185" s="8">
        <v>3</v>
      </c>
      <c r="O185" t="s">
        <v>38</v>
      </c>
      <c r="P185" s="8">
        <v>1</v>
      </c>
      <c r="Q185" s="8">
        <v>4</v>
      </c>
      <c r="R185" t="s">
        <v>42</v>
      </c>
    </row>
    <row r="186" spans="1:18" x14ac:dyDescent="0.35">
      <c r="A186">
        <v>4510</v>
      </c>
      <c r="B186">
        <v>47</v>
      </c>
      <c r="C186" t="s">
        <v>17</v>
      </c>
      <c r="D186" t="s">
        <v>19</v>
      </c>
      <c r="E186" t="s">
        <v>26</v>
      </c>
      <c r="F186" t="s">
        <v>34</v>
      </c>
      <c r="G186" t="s">
        <v>36</v>
      </c>
      <c r="H186" t="str">
        <f t="shared" si="2"/>
        <v>Above 40</v>
      </c>
      <c r="I186" s="6">
        <v>3022</v>
      </c>
      <c r="J186" s="8">
        <v>27</v>
      </c>
      <c r="K186" s="8">
        <v>6</v>
      </c>
      <c r="L186" s="8">
        <v>5</v>
      </c>
      <c r="M186" s="8">
        <v>2</v>
      </c>
      <c r="N186" s="8">
        <v>3</v>
      </c>
      <c r="O186" t="s">
        <v>41</v>
      </c>
      <c r="P186" s="8">
        <v>3</v>
      </c>
      <c r="Q186" s="8">
        <v>3</v>
      </c>
      <c r="R186" t="s">
        <v>42</v>
      </c>
    </row>
    <row r="187" spans="1:18" x14ac:dyDescent="0.35">
      <c r="A187">
        <v>9834</v>
      </c>
      <c r="B187">
        <v>34</v>
      </c>
      <c r="C187" t="s">
        <v>17</v>
      </c>
      <c r="D187" t="s">
        <v>21</v>
      </c>
      <c r="E187" t="s">
        <v>26</v>
      </c>
      <c r="F187" t="s">
        <v>32</v>
      </c>
      <c r="G187" t="s">
        <v>36</v>
      </c>
      <c r="H187" t="str">
        <f t="shared" si="2"/>
        <v>30-40</v>
      </c>
      <c r="I187" s="6">
        <v>13010</v>
      </c>
      <c r="J187" s="8">
        <v>14</v>
      </c>
      <c r="K187" s="8">
        <v>6</v>
      </c>
      <c r="L187" s="8">
        <v>5</v>
      </c>
      <c r="M187" s="8">
        <v>1</v>
      </c>
      <c r="N187" s="8">
        <v>1</v>
      </c>
      <c r="O187" t="s">
        <v>38</v>
      </c>
      <c r="P187" s="8">
        <v>2</v>
      </c>
      <c r="Q187" s="8">
        <v>16</v>
      </c>
      <c r="R187" t="s">
        <v>43</v>
      </c>
    </row>
    <row r="188" spans="1:18" x14ac:dyDescent="0.35">
      <c r="A188">
        <v>3167</v>
      </c>
      <c r="B188">
        <v>55</v>
      </c>
      <c r="C188" t="s">
        <v>17</v>
      </c>
      <c r="D188" t="s">
        <v>20</v>
      </c>
      <c r="E188" t="s">
        <v>20</v>
      </c>
      <c r="F188" t="s">
        <v>32</v>
      </c>
      <c r="G188" t="s">
        <v>35</v>
      </c>
      <c r="H188" t="str">
        <f t="shared" si="2"/>
        <v>Above 40</v>
      </c>
      <c r="I188" s="6">
        <v>14258</v>
      </c>
      <c r="J188" s="8">
        <v>7</v>
      </c>
      <c r="K188" s="8">
        <v>6</v>
      </c>
      <c r="L188" s="8">
        <v>5</v>
      </c>
      <c r="M188" s="8">
        <v>2</v>
      </c>
      <c r="N188" s="8">
        <v>4</v>
      </c>
      <c r="O188" t="s">
        <v>38</v>
      </c>
      <c r="P188" s="8">
        <v>2</v>
      </c>
      <c r="Q188" s="8">
        <v>13</v>
      </c>
      <c r="R188" t="s">
        <v>43</v>
      </c>
    </row>
    <row r="189" spans="1:18" x14ac:dyDescent="0.35">
      <c r="A189">
        <v>8744</v>
      </c>
      <c r="B189">
        <v>24</v>
      </c>
      <c r="C189" t="s">
        <v>17</v>
      </c>
      <c r="D189" t="s">
        <v>21</v>
      </c>
      <c r="E189" t="s">
        <v>25</v>
      </c>
      <c r="F189" t="s">
        <v>33</v>
      </c>
      <c r="G189" t="s">
        <v>35</v>
      </c>
      <c r="H189" t="str">
        <f t="shared" si="2"/>
        <v>Under 30</v>
      </c>
      <c r="I189" s="6">
        <v>15541</v>
      </c>
      <c r="J189" s="8">
        <v>8</v>
      </c>
      <c r="K189" s="8">
        <v>2</v>
      </c>
      <c r="L189" s="8">
        <v>0</v>
      </c>
      <c r="M189" s="8">
        <v>1</v>
      </c>
      <c r="N189" s="8">
        <v>2</v>
      </c>
      <c r="O189" t="s">
        <v>39</v>
      </c>
      <c r="P189" s="8">
        <v>3</v>
      </c>
      <c r="Q189" s="8">
        <v>24</v>
      </c>
      <c r="R189" t="s">
        <v>42</v>
      </c>
    </row>
    <row r="190" spans="1:18" x14ac:dyDescent="0.35">
      <c r="A190">
        <v>4981</v>
      </c>
      <c r="B190">
        <v>27</v>
      </c>
      <c r="C190" t="s">
        <v>18</v>
      </c>
      <c r="D190" t="s">
        <v>20</v>
      </c>
      <c r="E190" t="s">
        <v>20</v>
      </c>
      <c r="F190" t="s">
        <v>30</v>
      </c>
      <c r="G190" t="s">
        <v>35</v>
      </c>
      <c r="H190" t="str">
        <f t="shared" si="2"/>
        <v>Under 30</v>
      </c>
      <c r="I190" s="6">
        <v>6292</v>
      </c>
      <c r="J190" s="8">
        <v>8</v>
      </c>
      <c r="K190" s="8">
        <v>1</v>
      </c>
      <c r="L190" s="8">
        <v>1</v>
      </c>
      <c r="M190" s="8">
        <v>3</v>
      </c>
      <c r="N190" s="8">
        <v>4</v>
      </c>
      <c r="O190" t="s">
        <v>40</v>
      </c>
      <c r="P190" s="8">
        <v>2</v>
      </c>
      <c r="Q190" s="8">
        <v>8</v>
      </c>
      <c r="R190" t="s">
        <v>42</v>
      </c>
    </row>
    <row r="191" spans="1:18" x14ac:dyDescent="0.35">
      <c r="A191">
        <v>8749</v>
      </c>
      <c r="B191">
        <v>23</v>
      </c>
      <c r="C191" t="s">
        <v>17</v>
      </c>
      <c r="D191" t="s">
        <v>20</v>
      </c>
      <c r="E191" t="s">
        <v>22</v>
      </c>
      <c r="F191" t="s">
        <v>32</v>
      </c>
      <c r="G191" t="s">
        <v>37</v>
      </c>
      <c r="H191" t="str">
        <f t="shared" si="2"/>
        <v>Under 30</v>
      </c>
      <c r="I191" s="6">
        <v>12884</v>
      </c>
      <c r="J191" s="8">
        <v>13</v>
      </c>
      <c r="K191" s="8">
        <v>8</v>
      </c>
      <c r="L191" s="8">
        <v>8</v>
      </c>
      <c r="M191" s="8">
        <v>2</v>
      </c>
      <c r="N191" s="8">
        <v>4</v>
      </c>
      <c r="O191" t="s">
        <v>40</v>
      </c>
      <c r="P191" s="8">
        <v>1</v>
      </c>
      <c r="Q191" s="8">
        <v>26</v>
      </c>
      <c r="R191" t="s">
        <v>42</v>
      </c>
    </row>
    <row r="192" spans="1:18" x14ac:dyDescent="0.35">
      <c r="A192">
        <v>7669</v>
      </c>
      <c r="B192">
        <v>33</v>
      </c>
      <c r="C192" t="s">
        <v>18</v>
      </c>
      <c r="D192" t="s">
        <v>21</v>
      </c>
      <c r="E192" t="s">
        <v>29</v>
      </c>
      <c r="F192" t="s">
        <v>30</v>
      </c>
      <c r="G192" t="s">
        <v>36</v>
      </c>
      <c r="H192" t="str">
        <f t="shared" si="2"/>
        <v>30-40</v>
      </c>
      <c r="I192" s="6">
        <v>5326</v>
      </c>
      <c r="J192" s="8">
        <v>33</v>
      </c>
      <c r="K192" s="8">
        <v>0</v>
      </c>
      <c r="L192" s="8">
        <v>0</v>
      </c>
      <c r="M192" s="8">
        <v>3</v>
      </c>
      <c r="N192" s="8">
        <v>2</v>
      </c>
      <c r="O192" t="s">
        <v>39</v>
      </c>
      <c r="P192" s="8">
        <v>4</v>
      </c>
      <c r="Q192" s="8">
        <v>12</v>
      </c>
      <c r="R192" t="s">
        <v>42</v>
      </c>
    </row>
    <row r="193" spans="1:18" x14ac:dyDescent="0.35">
      <c r="A193">
        <v>4119</v>
      </c>
      <c r="B193">
        <v>29</v>
      </c>
      <c r="C193" t="s">
        <v>18</v>
      </c>
      <c r="D193" t="s">
        <v>19</v>
      </c>
      <c r="E193" t="s">
        <v>28</v>
      </c>
      <c r="F193" t="s">
        <v>31</v>
      </c>
      <c r="G193" t="s">
        <v>35</v>
      </c>
      <c r="H193" t="str">
        <f t="shared" si="2"/>
        <v>Under 30</v>
      </c>
      <c r="I193" s="6">
        <v>3451</v>
      </c>
      <c r="J193" s="8">
        <v>16</v>
      </c>
      <c r="K193" s="8">
        <v>6</v>
      </c>
      <c r="L193" s="8">
        <v>0</v>
      </c>
      <c r="M193" s="8">
        <v>1</v>
      </c>
      <c r="N193" s="8">
        <v>4</v>
      </c>
      <c r="O193" t="s">
        <v>40</v>
      </c>
      <c r="P193" s="8">
        <v>4</v>
      </c>
      <c r="Q193" s="8">
        <v>14</v>
      </c>
      <c r="R193" t="s">
        <v>42</v>
      </c>
    </row>
    <row r="194" spans="1:18" x14ac:dyDescent="0.35">
      <c r="A194">
        <v>2545</v>
      </c>
      <c r="B194">
        <v>23</v>
      </c>
      <c r="C194" t="s">
        <v>17</v>
      </c>
      <c r="D194" t="s">
        <v>21</v>
      </c>
      <c r="E194" t="s">
        <v>29</v>
      </c>
      <c r="F194" t="s">
        <v>33</v>
      </c>
      <c r="G194" t="s">
        <v>35</v>
      </c>
      <c r="H194" t="str">
        <f t="shared" ref="H194:H257" si="3">IF(B194&lt;30, "Under 30", IF(B194&lt;=40, "30-40", "Above 40"))</f>
        <v>Under 30</v>
      </c>
      <c r="I194" s="6">
        <v>19754</v>
      </c>
      <c r="J194" s="8">
        <v>13</v>
      </c>
      <c r="K194" s="8">
        <v>12</v>
      </c>
      <c r="L194" s="8">
        <v>2</v>
      </c>
      <c r="M194" s="8">
        <v>3</v>
      </c>
      <c r="N194" s="8">
        <v>4</v>
      </c>
      <c r="O194" t="s">
        <v>38</v>
      </c>
      <c r="P194" s="8">
        <v>3</v>
      </c>
      <c r="Q194" s="8">
        <v>23</v>
      </c>
      <c r="R194" t="s">
        <v>42</v>
      </c>
    </row>
    <row r="195" spans="1:18" x14ac:dyDescent="0.35">
      <c r="A195">
        <v>2588</v>
      </c>
      <c r="B195">
        <v>33</v>
      </c>
      <c r="C195" t="s">
        <v>17</v>
      </c>
      <c r="D195" t="s">
        <v>19</v>
      </c>
      <c r="E195" t="s">
        <v>29</v>
      </c>
      <c r="F195" t="s">
        <v>34</v>
      </c>
      <c r="G195" t="s">
        <v>35</v>
      </c>
      <c r="H195" t="str">
        <f t="shared" si="3"/>
        <v>30-40</v>
      </c>
      <c r="I195" s="6">
        <v>17856</v>
      </c>
      <c r="J195" s="8">
        <v>39</v>
      </c>
      <c r="K195" s="8">
        <v>38</v>
      </c>
      <c r="L195" s="8">
        <v>3</v>
      </c>
      <c r="M195" s="8">
        <v>3</v>
      </c>
      <c r="N195" s="8">
        <v>2</v>
      </c>
      <c r="O195" t="s">
        <v>38</v>
      </c>
      <c r="P195" s="8">
        <v>1</v>
      </c>
      <c r="Q195" s="8">
        <v>23</v>
      </c>
      <c r="R195" t="s">
        <v>43</v>
      </c>
    </row>
    <row r="196" spans="1:18" x14ac:dyDescent="0.35">
      <c r="A196">
        <v>8062</v>
      </c>
      <c r="B196">
        <v>18</v>
      </c>
      <c r="C196" t="s">
        <v>17</v>
      </c>
      <c r="D196" t="s">
        <v>21</v>
      </c>
      <c r="E196" t="s">
        <v>25</v>
      </c>
      <c r="F196" t="s">
        <v>31</v>
      </c>
      <c r="G196" t="s">
        <v>37</v>
      </c>
      <c r="H196" t="str">
        <f t="shared" si="3"/>
        <v>Under 30</v>
      </c>
      <c r="I196" s="6">
        <v>11495</v>
      </c>
      <c r="J196" s="8">
        <v>10</v>
      </c>
      <c r="K196" s="8">
        <v>5</v>
      </c>
      <c r="L196" s="8">
        <v>1</v>
      </c>
      <c r="M196" s="8">
        <v>3</v>
      </c>
      <c r="N196" s="8">
        <v>1</v>
      </c>
      <c r="O196" t="s">
        <v>38</v>
      </c>
      <c r="P196" s="8">
        <v>3</v>
      </c>
      <c r="Q196" s="8">
        <v>26</v>
      </c>
      <c r="R196" t="s">
        <v>42</v>
      </c>
    </row>
    <row r="197" spans="1:18" x14ac:dyDescent="0.35">
      <c r="A197">
        <v>6804</v>
      </c>
      <c r="B197">
        <v>51</v>
      </c>
      <c r="C197" t="s">
        <v>17</v>
      </c>
      <c r="D197" t="s">
        <v>21</v>
      </c>
      <c r="E197" t="s">
        <v>29</v>
      </c>
      <c r="F197" t="s">
        <v>34</v>
      </c>
      <c r="G197" t="s">
        <v>36</v>
      </c>
      <c r="H197" t="str">
        <f t="shared" si="3"/>
        <v>Above 40</v>
      </c>
      <c r="I197" s="6">
        <v>19737</v>
      </c>
      <c r="J197" s="8">
        <v>23</v>
      </c>
      <c r="K197" s="8">
        <v>1</v>
      </c>
      <c r="L197" s="8">
        <v>1</v>
      </c>
      <c r="M197" s="8">
        <v>2</v>
      </c>
      <c r="N197" s="8">
        <v>3</v>
      </c>
      <c r="O197" t="s">
        <v>41</v>
      </c>
      <c r="P197" s="8">
        <v>3</v>
      </c>
      <c r="Q197" s="8">
        <v>25</v>
      </c>
      <c r="R197" t="s">
        <v>43</v>
      </c>
    </row>
    <row r="198" spans="1:18" x14ac:dyDescent="0.35">
      <c r="A198">
        <v>7939</v>
      </c>
      <c r="B198">
        <v>54</v>
      </c>
      <c r="C198" t="s">
        <v>17</v>
      </c>
      <c r="D198" t="s">
        <v>19</v>
      </c>
      <c r="E198" t="s">
        <v>27</v>
      </c>
      <c r="F198" t="s">
        <v>32</v>
      </c>
      <c r="G198" t="s">
        <v>35</v>
      </c>
      <c r="H198" t="str">
        <f t="shared" si="3"/>
        <v>Above 40</v>
      </c>
      <c r="I198" s="6">
        <v>3402</v>
      </c>
      <c r="J198" s="8">
        <v>15</v>
      </c>
      <c r="K198" s="8">
        <v>1</v>
      </c>
      <c r="L198" s="8">
        <v>1</v>
      </c>
      <c r="M198" s="8">
        <v>3</v>
      </c>
      <c r="N198" s="8">
        <v>4</v>
      </c>
      <c r="O198" t="s">
        <v>41</v>
      </c>
      <c r="P198" s="8">
        <v>2</v>
      </c>
      <c r="Q198" s="8">
        <v>30</v>
      </c>
      <c r="R198" t="s">
        <v>42</v>
      </c>
    </row>
    <row r="199" spans="1:18" x14ac:dyDescent="0.35">
      <c r="A199">
        <v>7735</v>
      </c>
      <c r="B199">
        <v>20</v>
      </c>
      <c r="C199" t="s">
        <v>18</v>
      </c>
      <c r="D199" t="s">
        <v>19</v>
      </c>
      <c r="E199" t="s">
        <v>25</v>
      </c>
      <c r="F199" t="s">
        <v>30</v>
      </c>
      <c r="G199" t="s">
        <v>36</v>
      </c>
      <c r="H199" t="str">
        <f t="shared" si="3"/>
        <v>Under 30</v>
      </c>
      <c r="I199" s="6">
        <v>13483</v>
      </c>
      <c r="J199" s="8">
        <v>17</v>
      </c>
      <c r="K199" s="8">
        <v>2</v>
      </c>
      <c r="L199" s="8">
        <v>2</v>
      </c>
      <c r="M199" s="8">
        <v>3</v>
      </c>
      <c r="N199" s="8">
        <v>1</v>
      </c>
      <c r="O199" t="s">
        <v>38</v>
      </c>
      <c r="P199" s="8">
        <v>2</v>
      </c>
      <c r="Q199" s="8">
        <v>8</v>
      </c>
      <c r="R199" t="s">
        <v>42</v>
      </c>
    </row>
    <row r="200" spans="1:18" x14ac:dyDescent="0.35">
      <c r="A200">
        <v>8651</v>
      </c>
      <c r="B200">
        <v>20</v>
      </c>
      <c r="C200" t="s">
        <v>18</v>
      </c>
      <c r="D200" t="s">
        <v>19</v>
      </c>
      <c r="E200" t="s">
        <v>20</v>
      </c>
      <c r="F200" t="s">
        <v>33</v>
      </c>
      <c r="G200" t="s">
        <v>36</v>
      </c>
      <c r="H200" t="str">
        <f t="shared" si="3"/>
        <v>Under 30</v>
      </c>
      <c r="I200" s="6">
        <v>13724</v>
      </c>
      <c r="J200" s="8">
        <v>5</v>
      </c>
      <c r="K200" s="8">
        <v>4</v>
      </c>
      <c r="L200" s="8">
        <v>3</v>
      </c>
      <c r="M200" s="8">
        <v>1</v>
      </c>
      <c r="N200" s="8">
        <v>3</v>
      </c>
      <c r="O200" t="s">
        <v>41</v>
      </c>
      <c r="P200" s="8">
        <v>3</v>
      </c>
      <c r="Q200" s="8">
        <v>19</v>
      </c>
      <c r="R200" t="s">
        <v>42</v>
      </c>
    </row>
    <row r="201" spans="1:18" x14ac:dyDescent="0.35">
      <c r="A201">
        <v>1887</v>
      </c>
      <c r="B201">
        <v>57</v>
      </c>
      <c r="C201" t="s">
        <v>17</v>
      </c>
      <c r="D201" t="s">
        <v>21</v>
      </c>
      <c r="E201" t="s">
        <v>25</v>
      </c>
      <c r="F201" t="s">
        <v>31</v>
      </c>
      <c r="G201" t="s">
        <v>36</v>
      </c>
      <c r="H201" t="str">
        <f t="shared" si="3"/>
        <v>Above 40</v>
      </c>
      <c r="I201" s="6">
        <v>9403</v>
      </c>
      <c r="J201" s="8">
        <v>34</v>
      </c>
      <c r="K201" s="8">
        <v>15</v>
      </c>
      <c r="L201" s="8">
        <v>4</v>
      </c>
      <c r="M201" s="8">
        <v>1</v>
      </c>
      <c r="N201" s="8">
        <v>4</v>
      </c>
      <c r="O201" t="s">
        <v>38</v>
      </c>
      <c r="P201" s="8">
        <v>2</v>
      </c>
      <c r="Q201" s="8">
        <v>18</v>
      </c>
      <c r="R201" t="s">
        <v>42</v>
      </c>
    </row>
    <row r="202" spans="1:18" x14ac:dyDescent="0.35">
      <c r="A202">
        <v>2612</v>
      </c>
      <c r="B202">
        <v>18</v>
      </c>
      <c r="C202" t="s">
        <v>18</v>
      </c>
      <c r="D202" t="s">
        <v>19</v>
      </c>
      <c r="E202" t="s">
        <v>24</v>
      </c>
      <c r="F202" t="s">
        <v>33</v>
      </c>
      <c r="G202" t="s">
        <v>35</v>
      </c>
      <c r="H202" t="str">
        <f t="shared" si="3"/>
        <v>Under 30</v>
      </c>
      <c r="I202" s="6">
        <v>9723</v>
      </c>
      <c r="J202" s="8">
        <v>33</v>
      </c>
      <c r="K202" s="8">
        <v>15</v>
      </c>
      <c r="L202" s="8">
        <v>13</v>
      </c>
      <c r="M202" s="8">
        <v>4</v>
      </c>
      <c r="N202" s="8">
        <v>1</v>
      </c>
      <c r="O202" t="s">
        <v>41</v>
      </c>
      <c r="P202" s="8">
        <v>3</v>
      </c>
      <c r="Q202" s="8">
        <v>3</v>
      </c>
      <c r="R202" t="s">
        <v>43</v>
      </c>
    </row>
    <row r="203" spans="1:18" x14ac:dyDescent="0.35">
      <c r="A203">
        <v>1993</v>
      </c>
      <c r="B203">
        <v>32</v>
      </c>
      <c r="C203" t="s">
        <v>18</v>
      </c>
      <c r="D203" t="s">
        <v>20</v>
      </c>
      <c r="E203" t="s">
        <v>25</v>
      </c>
      <c r="F203" t="s">
        <v>34</v>
      </c>
      <c r="G203" t="s">
        <v>37</v>
      </c>
      <c r="H203" t="str">
        <f t="shared" si="3"/>
        <v>30-40</v>
      </c>
      <c r="I203" s="6">
        <v>5782</v>
      </c>
      <c r="J203" s="8">
        <v>37</v>
      </c>
      <c r="K203" s="8">
        <v>6</v>
      </c>
      <c r="L203" s="8">
        <v>4</v>
      </c>
      <c r="M203" s="8">
        <v>2</v>
      </c>
      <c r="N203" s="8">
        <v>4</v>
      </c>
      <c r="O203" t="s">
        <v>38</v>
      </c>
      <c r="P203" s="8">
        <v>1</v>
      </c>
      <c r="Q203" s="8">
        <v>14</v>
      </c>
      <c r="R203" t="s">
        <v>42</v>
      </c>
    </row>
    <row r="204" spans="1:18" x14ac:dyDescent="0.35">
      <c r="A204">
        <v>7596</v>
      </c>
      <c r="B204">
        <v>26</v>
      </c>
      <c r="C204" t="s">
        <v>17</v>
      </c>
      <c r="D204" t="s">
        <v>21</v>
      </c>
      <c r="E204" t="s">
        <v>22</v>
      </c>
      <c r="F204" t="s">
        <v>33</v>
      </c>
      <c r="G204" t="s">
        <v>36</v>
      </c>
      <c r="H204" t="str">
        <f t="shared" si="3"/>
        <v>Under 30</v>
      </c>
      <c r="I204" s="6">
        <v>13690</v>
      </c>
      <c r="J204" s="8">
        <v>20</v>
      </c>
      <c r="K204" s="8">
        <v>14</v>
      </c>
      <c r="L204" s="8">
        <v>4</v>
      </c>
      <c r="M204" s="8">
        <v>2</v>
      </c>
      <c r="N204" s="8">
        <v>1</v>
      </c>
      <c r="O204" t="s">
        <v>41</v>
      </c>
      <c r="P204" s="8">
        <v>2</v>
      </c>
      <c r="Q204" s="8">
        <v>25</v>
      </c>
      <c r="R204" t="s">
        <v>42</v>
      </c>
    </row>
    <row r="205" spans="1:18" x14ac:dyDescent="0.35">
      <c r="A205">
        <v>6559</v>
      </c>
      <c r="B205">
        <v>24</v>
      </c>
      <c r="C205" t="s">
        <v>17</v>
      </c>
      <c r="D205" t="s">
        <v>19</v>
      </c>
      <c r="E205" t="s">
        <v>26</v>
      </c>
      <c r="F205" t="s">
        <v>34</v>
      </c>
      <c r="G205" t="s">
        <v>36</v>
      </c>
      <c r="H205" t="str">
        <f t="shared" si="3"/>
        <v>Under 30</v>
      </c>
      <c r="I205" s="6">
        <v>13290</v>
      </c>
      <c r="J205" s="8">
        <v>26</v>
      </c>
      <c r="K205" s="8">
        <v>3</v>
      </c>
      <c r="L205" s="8">
        <v>2</v>
      </c>
      <c r="M205" s="8">
        <v>2</v>
      </c>
      <c r="N205" s="8">
        <v>4</v>
      </c>
      <c r="O205" t="s">
        <v>40</v>
      </c>
      <c r="P205" s="8">
        <v>4</v>
      </c>
      <c r="Q205" s="8">
        <v>9</v>
      </c>
      <c r="R205" t="s">
        <v>42</v>
      </c>
    </row>
    <row r="206" spans="1:18" x14ac:dyDescent="0.35">
      <c r="A206">
        <v>2790</v>
      </c>
      <c r="B206">
        <v>23</v>
      </c>
      <c r="C206" t="s">
        <v>17</v>
      </c>
      <c r="D206" t="s">
        <v>20</v>
      </c>
      <c r="E206" t="s">
        <v>22</v>
      </c>
      <c r="F206" t="s">
        <v>31</v>
      </c>
      <c r="G206" t="s">
        <v>35</v>
      </c>
      <c r="H206" t="str">
        <f t="shared" si="3"/>
        <v>Under 30</v>
      </c>
      <c r="I206" s="6">
        <v>10045</v>
      </c>
      <c r="J206" s="8">
        <v>20</v>
      </c>
      <c r="K206" s="8">
        <v>4</v>
      </c>
      <c r="L206" s="8">
        <v>0</v>
      </c>
      <c r="M206" s="8">
        <v>2</v>
      </c>
      <c r="N206" s="8">
        <v>3</v>
      </c>
      <c r="O206" t="s">
        <v>39</v>
      </c>
      <c r="P206" s="8">
        <v>1</v>
      </c>
      <c r="Q206" s="8">
        <v>22</v>
      </c>
      <c r="R206" t="s">
        <v>42</v>
      </c>
    </row>
    <row r="207" spans="1:18" x14ac:dyDescent="0.35">
      <c r="A207">
        <v>5073</v>
      </c>
      <c r="B207">
        <v>29</v>
      </c>
      <c r="C207" t="s">
        <v>17</v>
      </c>
      <c r="D207" t="s">
        <v>21</v>
      </c>
      <c r="E207" t="s">
        <v>20</v>
      </c>
      <c r="F207" t="s">
        <v>31</v>
      </c>
      <c r="G207" t="s">
        <v>37</v>
      </c>
      <c r="H207" t="str">
        <f t="shared" si="3"/>
        <v>Under 30</v>
      </c>
      <c r="I207" s="6">
        <v>11187</v>
      </c>
      <c r="J207" s="8">
        <v>6</v>
      </c>
      <c r="K207" s="8">
        <v>3</v>
      </c>
      <c r="L207" s="8">
        <v>0</v>
      </c>
      <c r="M207" s="8">
        <v>2</v>
      </c>
      <c r="N207" s="8">
        <v>1</v>
      </c>
      <c r="O207" t="s">
        <v>38</v>
      </c>
      <c r="P207" s="8">
        <v>1</v>
      </c>
      <c r="Q207" s="8">
        <v>27</v>
      </c>
      <c r="R207" t="s">
        <v>42</v>
      </c>
    </row>
    <row r="208" spans="1:18" x14ac:dyDescent="0.35">
      <c r="A208">
        <v>4139</v>
      </c>
      <c r="B208">
        <v>32</v>
      </c>
      <c r="C208" t="s">
        <v>17</v>
      </c>
      <c r="D208" t="s">
        <v>19</v>
      </c>
      <c r="E208" t="s">
        <v>24</v>
      </c>
      <c r="F208" t="s">
        <v>33</v>
      </c>
      <c r="G208" t="s">
        <v>37</v>
      </c>
      <c r="H208" t="str">
        <f t="shared" si="3"/>
        <v>30-40</v>
      </c>
      <c r="I208" s="6">
        <v>5753</v>
      </c>
      <c r="J208" s="8">
        <v>37</v>
      </c>
      <c r="K208" s="8">
        <v>37</v>
      </c>
      <c r="L208" s="8">
        <v>16</v>
      </c>
      <c r="M208" s="8">
        <v>1</v>
      </c>
      <c r="N208" s="8">
        <v>1</v>
      </c>
      <c r="O208" t="s">
        <v>38</v>
      </c>
      <c r="P208" s="8">
        <v>2</v>
      </c>
      <c r="Q208" s="8">
        <v>29</v>
      </c>
      <c r="R208" t="s">
        <v>42</v>
      </c>
    </row>
    <row r="209" spans="1:18" x14ac:dyDescent="0.35">
      <c r="A209">
        <v>4116</v>
      </c>
      <c r="B209">
        <v>26</v>
      </c>
      <c r="C209" t="s">
        <v>17</v>
      </c>
      <c r="D209" t="s">
        <v>21</v>
      </c>
      <c r="E209" t="s">
        <v>29</v>
      </c>
      <c r="F209" t="s">
        <v>32</v>
      </c>
      <c r="G209" t="s">
        <v>36</v>
      </c>
      <c r="H209" t="str">
        <f t="shared" si="3"/>
        <v>Under 30</v>
      </c>
      <c r="I209" s="6">
        <v>4659</v>
      </c>
      <c r="J209" s="8">
        <v>10</v>
      </c>
      <c r="K209" s="8">
        <v>9</v>
      </c>
      <c r="L209" s="8">
        <v>6</v>
      </c>
      <c r="M209" s="8">
        <v>4</v>
      </c>
      <c r="N209" s="8">
        <v>4</v>
      </c>
      <c r="O209" t="s">
        <v>38</v>
      </c>
      <c r="P209" s="8">
        <v>4</v>
      </c>
      <c r="Q209" s="8">
        <v>22</v>
      </c>
      <c r="R209" t="s">
        <v>42</v>
      </c>
    </row>
    <row r="210" spans="1:18" x14ac:dyDescent="0.35">
      <c r="A210">
        <v>9786</v>
      </c>
      <c r="B210">
        <v>40</v>
      </c>
      <c r="C210" t="s">
        <v>17</v>
      </c>
      <c r="D210" t="s">
        <v>19</v>
      </c>
      <c r="E210" t="s">
        <v>22</v>
      </c>
      <c r="F210" t="s">
        <v>33</v>
      </c>
      <c r="G210" t="s">
        <v>36</v>
      </c>
      <c r="H210" t="str">
        <f t="shared" si="3"/>
        <v>30-40</v>
      </c>
      <c r="I210" s="6">
        <v>7870</v>
      </c>
      <c r="J210" s="8">
        <v>2</v>
      </c>
      <c r="K210" s="8">
        <v>2</v>
      </c>
      <c r="L210" s="8">
        <v>2</v>
      </c>
      <c r="M210" s="8">
        <v>2</v>
      </c>
      <c r="N210" s="8">
        <v>3</v>
      </c>
      <c r="O210" t="s">
        <v>39</v>
      </c>
      <c r="P210" s="8">
        <v>4</v>
      </c>
      <c r="Q210" s="8">
        <v>29</v>
      </c>
      <c r="R210" t="s">
        <v>42</v>
      </c>
    </row>
    <row r="211" spans="1:18" x14ac:dyDescent="0.35">
      <c r="A211">
        <v>8350</v>
      </c>
      <c r="B211">
        <v>21</v>
      </c>
      <c r="C211" t="s">
        <v>17</v>
      </c>
      <c r="D211" t="s">
        <v>21</v>
      </c>
      <c r="E211" t="s">
        <v>24</v>
      </c>
      <c r="F211" t="s">
        <v>30</v>
      </c>
      <c r="G211" t="s">
        <v>36</v>
      </c>
      <c r="H211" t="str">
        <f t="shared" si="3"/>
        <v>Under 30</v>
      </c>
      <c r="I211" s="6">
        <v>9535</v>
      </c>
      <c r="J211" s="8">
        <v>33</v>
      </c>
      <c r="K211" s="8">
        <v>15</v>
      </c>
      <c r="L211" s="8">
        <v>0</v>
      </c>
      <c r="M211" s="8">
        <v>4</v>
      </c>
      <c r="N211" s="8">
        <v>3</v>
      </c>
      <c r="O211" t="s">
        <v>39</v>
      </c>
      <c r="P211" s="8">
        <v>4</v>
      </c>
      <c r="Q211" s="8">
        <v>12</v>
      </c>
      <c r="R211" t="s">
        <v>42</v>
      </c>
    </row>
    <row r="212" spans="1:18" x14ac:dyDescent="0.35">
      <c r="A212">
        <v>3296</v>
      </c>
      <c r="B212">
        <v>50</v>
      </c>
      <c r="C212" t="s">
        <v>18</v>
      </c>
      <c r="D212" t="s">
        <v>21</v>
      </c>
      <c r="E212" t="s">
        <v>22</v>
      </c>
      <c r="F212" t="s">
        <v>30</v>
      </c>
      <c r="G212" t="s">
        <v>35</v>
      </c>
      <c r="H212" t="str">
        <f t="shared" si="3"/>
        <v>Above 40</v>
      </c>
      <c r="I212" s="6">
        <v>13448</v>
      </c>
      <c r="J212" s="8">
        <v>38</v>
      </c>
      <c r="K212" s="8">
        <v>14</v>
      </c>
      <c r="L212" s="8">
        <v>0</v>
      </c>
      <c r="M212" s="8">
        <v>3</v>
      </c>
      <c r="N212" s="8">
        <v>1</v>
      </c>
      <c r="O212" t="s">
        <v>39</v>
      </c>
      <c r="P212" s="8">
        <v>3</v>
      </c>
      <c r="Q212" s="8">
        <v>25</v>
      </c>
      <c r="R212" t="s">
        <v>42</v>
      </c>
    </row>
    <row r="213" spans="1:18" x14ac:dyDescent="0.35">
      <c r="A213">
        <v>4006</v>
      </c>
      <c r="B213">
        <v>32</v>
      </c>
      <c r="C213" t="s">
        <v>17</v>
      </c>
      <c r="D213" t="s">
        <v>19</v>
      </c>
      <c r="E213" t="s">
        <v>23</v>
      </c>
      <c r="F213" t="s">
        <v>30</v>
      </c>
      <c r="G213" t="s">
        <v>36</v>
      </c>
      <c r="H213" t="str">
        <f t="shared" si="3"/>
        <v>30-40</v>
      </c>
      <c r="I213" s="6">
        <v>4832</v>
      </c>
      <c r="J213" s="8">
        <v>14</v>
      </c>
      <c r="K213" s="8">
        <v>9</v>
      </c>
      <c r="L213" s="8">
        <v>6</v>
      </c>
      <c r="M213" s="8">
        <v>3</v>
      </c>
      <c r="N213" s="8">
        <v>2</v>
      </c>
      <c r="O213" t="s">
        <v>41</v>
      </c>
      <c r="P213" s="8">
        <v>2</v>
      </c>
      <c r="Q213" s="8">
        <v>19</v>
      </c>
      <c r="R213" t="s">
        <v>42</v>
      </c>
    </row>
    <row r="214" spans="1:18" x14ac:dyDescent="0.35">
      <c r="A214">
        <v>5563</v>
      </c>
      <c r="B214">
        <v>40</v>
      </c>
      <c r="C214" t="s">
        <v>17</v>
      </c>
      <c r="D214" t="s">
        <v>20</v>
      </c>
      <c r="E214" t="s">
        <v>25</v>
      </c>
      <c r="F214" t="s">
        <v>31</v>
      </c>
      <c r="G214" t="s">
        <v>37</v>
      </c>
      <c r="H214" t="str">
        <f t="shared" si="3"/>
        <v>30-40</v>
      </c>
      <c r="I214" s="6">
        <v>7656</v>
      </c>
      <c r="J214" s="8">
        <v>36</v>
      </c>
      <c r="K214" s="8">
        <v>12</v>
      </c>
      <c r="L214" s="8">
        <v>12</v>
      </c>
      <c r="M214" s="8">
        <v>4</v>
      </c>
      <c r="N214" s="8">
        <v>3</v>
      </c>
      <c r="O214" t="s">
        <v>41</v>
      </c>
      <c r="P214" s="8">
        <v>4</v>
      </c>
      <c r="Q214" s="8">
        <v>2</v>
      </c>
      <c r="R214" t="s">
        <v>43</v>
      </c>
    </row>
    <row r="215" spans="1:18" x14ac:dyDescent="0.35">
      <c r="A215">
        <v>8579</v>
      </c>
      <c r="B215">
        <v>32</v>
      </c>
      <c r="C215" t="s">
        <v>17</v>
      </c>
      <c r="D215" t="s">
        <v>19</v>
      </c>
      <c r="E215" t="s">
        <v>27</v>
      </c>
      <c r="F215" t="s">
        <v>34</v>
      </c>
      <c r="G215" t="s">
        <v>35</v>
      </c>
      <c r="H215" t="str">
        <f t="shared" si="3"/>
        <v>30-40</v>
      </c>
      <c r="I215" s="6">
        <v>13870</v>
      </c>
      <c r="J215" s="8">
        <v>39</v>
      </c>
      <c r="K215" s="8">
        <v>12</v>
      </c>
      <c r="L215" s="8">
        <v>12</v>
      </c>
      <c r="M215" s="8">
        <v>2</v>
      </c>
      <c r="N215" s="8">
        <v>3</v>
      </c>
      <c r="O215" t="s">
        <v>41</v>
      </c>
      <c r="P215" s="8">
        <v>3</v>
      </c>
      <c r="Q215" s="8">
        <v>2</v>
      </c>
      <c r="R215" t="s">
        <v>43</v>
      </c>
    </row>
    <row r="216" spans="1:18" x14ac:dyDescent="0.35">
      <c r="A216">
        <v>5092</v>
      </c>
      <c r="B216">
        <v>55</v>
      </c>
      <c r="C216" t="s">
        <v>17</v>
      </c>
      <c r="D216" t="s">
        <v>19</v>
      </c>
      <c r="E216" t="s">
        <v>27</v>
      </c>
      <c r="F216" t="s">
        <v>33</v>
      </c>
      <c r="G216" t="s">
        <v>35</v>
      </c>
      <c r="H216" t="str">
        <f t="shared" si="3"/>
        <v>Above 40</v>
      </c>
      <c r="I216" s="6">
        <v>15241</v>
      </c>
      <c r="J216" s="8">
        <v>25</v>
      </c>
      <c r="K216" s="8">
        <v>18</v>
      </c>
      <c r="L216" s="8">
        <v>3</v>
      </c>
      <c r="M216" s="8">
        <v>3</v>
      </c>
      <c r="N216" s="8">
        <v>3</v>
      </c>
      <c r="O216" t="s">
        <v>40</v>
      </c>
      <c r="P216" s="8">
        <v>2</v>
      </c>
      <c r="Q216" s="8">
        <v>6</v>
      </c>
      <c r="R216" t="s">
        <v>42</v>
      </c>
    </row>
    <row r="217" spans="1:18" x14ac:dyDescent="0.35">
      <c r="A217">
        <v>2235</v>
      </c>
      <c r="B217">
        <v>45</v>
      </c>
      <c r="C217" t="s">
        <v>18</v>
      </c>
      <c r="D217" t="s">
        <v>20</v>
      </c>
      <c r="E217" t="s">
        <v>25</v>
      </c>
      <c r="F217" t="s">
        <v>30</v>
      </c>
      <c r="G217" t="s">
        <v>37</v>
      </c>
      <c r="H217" t="str">
        <f t="shared" si="3"/>
        <v>Above 40</v>
      </c>
      <c r="I217" s="6">
        <v>14692</v>
      </c>
      <c r="J217" s="8">
        <v>14</v>
      </c>
      <c r="K217" s="8">
        <v>10</v>
      </c>
      <c r="L217" s="8">
        <v>9</v>
      </c>
      <c r="M217" s="8">
        <v>2</v>
      </c>
      <c r="N217" s="8">
        <v>4</v>
      </c>
      <c r="O217" t="s">
        <v>40</v>
      </c>
      <c r="P217" s="8">
        <v>3</v>
      </c>
      <c r="Q217" s="8">
        <v>5</v>
      </c>
      <c r="R217" t="s">
        <v>43</v>
      </c>
    </row>
    <row r="218" spans="1:18" x14ac:dyDescent="0.35">
      <c r="A218">
        <v>8260</v>
      </c>
      <c r="B218">
        <v>18</v>
      </c>
      <c r="C218" t="s">
        <v>18</v>
      </c>
      <c r="D218" t="s">
        <v>20</v>
      </c>
      <c r="E218" t="s">
        <v>28</v>
      </c>
      <c r="F218" t="s">
        <v>30</v>
      </c>
      <c r="G218" t="s">
        <v>37</v>
      </c>
      <c r="H218" t="str">
        <f t="shared" si="3"/>
        <v>Under 30</v>
      </c>
      <c r="I218" s="6">
        <v>13427</v>
      </c>
      <c r="J218" s="8">
        <v>39</v>
      </c>
      <c r="K218" s="8">
        <v>14</v>
      </c>
      <c r="L218" s="8">
        <v>10</v>
      </c>
      <c r="M218" s="8">
        <v>1</v>
      </c>
      <c r="N218" s="8">
        <v>4</v>
      </c>
      <c r="O218" t="s">
        <v>41</v>
      </c>
      <c r="P218" s="8">
        <v>3</v>
      </c>
      <c r="Q218" s="8">
        <v>24</v>
      </c>
      <c r="R218" t="s">
        <v>43</v>
      </c>
    </row>
    <row r="219" spans="1:18" x14ac:dyDescent="0.35">
      <c r="A219">
        <v>2604</v>
      </c>
      <c r="B219">
        <v>40</v>
      </c>
      <c r="C219" t="s">
        <v>18</v>
      </c>
      <c r="D219" t="s">
        <v>19</v>
      </c>
      <c r="E219" t="s">
        <v>29</v>
      </c>
      <c r="F219" t="s">
        <v>33</v>
      </c>
      <c r="G219" t="s">
        <v>36</v>
      </c>
      <c r="H219" t="str">
        <f t="shared" si="3"/>
        <v>30-40</v>
      </c>
      <c r="I219" s="6">
        <v>3373</v>
      </c>
      <c r="J219" s="8">
        <v>16</v>
      </c>
      <c r="K219" s="8">
        <v>6</v>
      </c>
      <c r="L219" s="8">
        <v>1</v>
      </c>
      <c r="M219" s="8">
        <v>1</v>
      </c>
      <c r="N219" s="8">
        <v>3</v>
      </c>
      <c r="O219" t="s">
        <v>40</v>
      </c>
      <c r="P219" s="8">
        <v>1</v>
      </c>
      <c r="Q219" s="8">
        <v>24</v>
      </c>
      <c r="R219" t="s">
        <v>43</v>
      </c>
    </row>
    <row r="220" spans="1:18" x14ac:dyDescent="0.35">
      <c r="A220">
        <v>1828</v>
      </c>
      <c r="B220">
        <v>42</v>
      </c>
      <c r="C220" t="s">
        <v>18</v>
      </c>
      <c r="D220" t="s">
        <v>20</v>
      </c>
      <c r="E220" t="s">
        <v>24</v>
      </c>
      <c r="F220" t="s">
        <v>30</v>
      </c>
      <c r="G220" t="s">
        <v>36</v>
      </c>
      <c r="H220" t="str">
        <f t="shared" si="3"/>
        <v>Above 40</v>
      </c>
      <c r="I220" s="6">
        <v>19157</v>
      </c>
      <c r="J220" s="8">
        <v>24</v>
      </c>
      <c r="K220" s="8">
        <v>11</v>
      </c>
      <c r="L220" s="8">
        <v>8</v>
      </c>
      <c r="M220" s="8">
        <v>4</v>
      </c>
      <c r="N220" s="8">
        <v>1</v>
      </c>
      <c r="O220" t="s">
        <v>39</v>
      </c>
      <c r="P220" s="8">
        <v>2</v>
      </c>
      <c r="Q220" s="8">
        <v>6</v>
      </c>
      <c r="R220" t="s">
        <v>42</v>
      </c>
    </row>
    <row r="221" spans="1:18" x14ac:dyDescent="0.35">
      <c r="A221">
        <v>9856</v>
      </c>
      <c r="B221">
        <v>20</v>
      </c>
      <c r="C221" t="s">
        <v>18</v>
      </c>
      <c r="D221" t="s">
        <v>19</v>
      </c>
      <c r="E221" t="s">
        <v>25</v>
      </c>
      <c r="F221" t="s">
        <v>33</v>
      </c>
      <c r="G221" t="s">
        <v>35</v>
      </c>
      <c r="H221" t="str">
        <f t="shared" si="3"/>
        <v>Under 30</v>
      </c>
      <c r="I221" s="6">
        <v>5431</v>
      </c>
      <c r="J221" s="8">
        <v>21</v>
      </c>
      <c r="K221" s="8">
        <v>5</v>
      </c>
      <c r="L221" s="8">
        <v>3</v>
      </c>
      <c r="M221" s="8">
        <v>2</v>
      </c>
      <c r="N221" s="8">
        <v>1</v>
      </c>
      <c r="O221" t="s">
        <v>38</v>
      </c>
      <c r="P221" s="8">
        <v>3</v>
      </c>
      <c r="Q221" s="8">
        <v>20</v>
      </c>
      <c r="R221" t="s">
        <v>42</v>
      </c>
    </row>
    <row r="222" spans="1:18" x14ac:dyDescent="0.35">
      <c r="A222">
        <v>1241</v>
      </c>
      <c r="B222">
        <v>48</v>
      </c>
      <c r="C222" t="s">
        <v>17</v>
      </c>
      <c r="D222" t="s">
        <v>21</v>
      </c>
      <c r="E222" t="s">
        <v>26</v>
      </c>
      <c r="F222" t="s">
        <v>31</v>
      </c>
      <c r="G222" t="s">
        <v>36</v>
      </c>
      <c r="H222" t="str">
        <f t="shared" si="3"/>
        <v>Above 40</v>
      </c>
      <c r="I222" s="6">
        <v>8147</v>
      </c>
      <c r="J222" s="8">
        <v>3</v>
      </c>
      <c r="K222" s="8">
        <v>0</v>
      </c>
      <c r="L222" s="8">
        <v>0</v>
      </c>
      <c r="M222" s="8">
        <v>2</v>
      </c>
      <c r="N222" s="8">
        <v>2</v>
      </c>
      <c r="O222" t="s">
        <v>39</v>
      </c>
      <c r="P222" s="8">
        <v>3</v>
      </c>
      <c r="Q222" s="8">
        <v>22</v>
      </c>
      <c r="R222" t="s">
        <v>42</v>
      </c>
    </row>
    <row r="223" spans="1:18" x14ac:dyDescent="0.35">
      <c r="A223">
        <v>2528</v>
      </c>
      <c r="B223">
        <v>33</v>
      </c>
      <c r="C223" t="s">
        <v>17</v>
      </c>
      <c r="D223" t="s">
        <v>19</v>
      </c>
      <c r="E223" t="s">
        <v>24</v>
      </c>
      <c r="F223" t="s">
        <v>31</v>
      </c>
      <c r="G223" t="s">
        <v>37</v>
      </c>
      <c r="H223" t="str">
        <f t="shared" si="3"/>
        <v>30-40</v>
      </c>
      <c r="I223" s="6">
        <v>19087</v>
      </c>
      <c r="J223" s="8">
        <v>9</v>
      </c>
      <c r="K223" s="8">
        <v>0</v>
      </c>
      <c r="L223" s="8">
        <v>0</v>
      </c>
      <c r="M223" s="8">
        <v>1</v>
      </c>
      <c r="N223" s="8">
        <v>4</v>
      </c>
      <c r="O223" t="s">
        <v>38</v>
      </c>
      <c r="P223" s="8">
        <v>3</v>
      </c>
      <c r="Q223" s="8">
        <v>27</v>
      </c>
      <c r="R223" t="s">
        <v>42</v>
      </c>
    </row>
    <row r="224" spans="1:18" x14ac:dyDescent="0.35">
      <c r="A224">
        <v>4872</v>
      </c>
      <c r="B224">
        <v>56</v>
      </c>
      <c r="C224" t="s">
        <v>18</v>
      </c>
      <c r="D224" t="s">
        <v>19</v>
      </c>
      <c r="E224" t="s">
        <v>29</v>
      </c>
      <c r="F224" t="s">
        <v>32</v>
      </c>
      <c r="G224" t="s">
        <v>35</v>
      </c>
      <c r="H224" t="str">
        <f t="shared" si="3"/>
        <v>Above 40</v>
      </c>
      <c r="I224" s="6">
        <v>8597</v>
      </c>
      <c r="J224" s="8">
        <v>40</v>
      </c>
      <c r="K224" s="8">
        <v>18</v>
      </c>
      <c r="L224" s="8">
        <v>2</v>
      </c>
      <c r="M224" s="8">
        <v>4</v>
      </c>
      <c r="N224" s="8">
        <v>1</v>
      </c>
      <c r="O224" t="s">
        <v>40</v>
      </c>
      <c r="P224" s="8">
        <v>4</v>
      </c>
      <c r="Q224" s="8">
        <v>16</v>
      </c>
      <c r="R224" t="s">
        <v>42</v>
      </c>
    </row>
    <row r="225" spans="1:18" x14ac:dyDescent="0.35">
      <c r="A225">
        <v>3724</v>
      </c>
      <c r="B225">
        <v>60</v>
      </c>
      <c r="C225" t="s">
        <v>18</v>
      </c>
      <c r="D225" t="s">
        <v>19</v>
      </c>
      <c r="E225" t="s">
        <v>27</v>
      </c>
      <c r="F225" t="s">
        <v>34</v>
      </c>
      <c r="G225" t="s">
        <v>35</v>
      </c>
      <c r="H225" t="str">
        <f t="shared" si="3"/>
        <v>Above 40</v>
      </c>
      <c r="I225" s="6">
        <v>15157</v>
      </c>
      <c r="J225" s="8">
        <v>24</v>
      </c>
      <c r="K225" s="8">
        <v>11</v>
      </c>
      <c r="L225" s="8">
        <v>2</v>
      </c>
      <c r="M225" s="8">
        <v>4</v>
      </c>
      <c r="N225" s="8">
        <v>1</v>
      </c>
      <c r="O225" t="s">
        <v>40</v>
      </c>
      <c r="P225" s="8">
        <v>4</v>
      </c>
      <c r="Q225" s="8">
        <v>15</v>
      </c>
      <c r="R225" t="s">
        <v>42</v>
      </c>
    </row>
    <row r="226" spans="1:18" x14ac:dyDescent="0.35">
      <c r="A226">
        <v>7658</v>
      </c>
      <c r="B226">
        <v>35</v>
      </c>
      <c r="C226" t="s">
        <v>17</v>
      </c>
      <c r="D226" t="s">
        <v>19</v>
      </c>
      <c r="E226" t="s">
        <v>29</v>
      </c>
      <c r="F226" t="s">
        <v>32</v>
      </c>
      <c r="G226" t="s">
        <v>37</v>
      </c>
      <c r="H226" t="str">
        <f t="shared" si="3"/>
        <v>30-40</v>
      </c>
      <c r="I226" s="6">
        <v>14265</v>
      </c>
      <c r="J226" s="8">
        <v>34</v>
      </c>
      <c r="K226" s="8">
        <v>26</v>
      </c>
      <c r="L226" s="8">
        <v>24</v>
      </c>
      <c r="M226" s="8">
        <v>2</v>
      </c>
      <c r="N226" s="8">
        <v>1</v>
      </c>
      <c r="O226" t="s">
        <v>39</v>
      </c>
      <c r="P226" s="8">
        <v>4</v>
      </c>
      <c r="Q226" s="8">
        <v>18</v>
      </c>
      <c r="R226" t="s">
        <v>42</v>
      </c>
    </row>
    <row r="227" spans="1:18" x14ac:dyDescent="0.35">
      <c r="A227">
        <v>8956</v>
      </c>
      <c r="B227">
        <v>48</v>
      </c>
      <c r="C227" t="s">
        <v>17</v>
      </c>
      <c r="D227" t="s">
        <v>21</v>
      </c>
      <c r="E227" t="s">
        <v>22</v>
      </c>
      <c r="F227" t="s">
        <v>32</v>
      </c>
      <c r="G227" t="s">
        <v>36</v>
      </c>
      <c r="H227" t="str">
        <f t="shared" si="3"/>
        <v>Above 40</v>
      </c>
      <c r="I227" s="6">
        <v>4137</v>
      </c>
      <c r="J227" s="8">
        <v>32</v>
      </c>
      <c r="K227" s="8">
        <v>9</v>
      </c>
      <c r="L227" s="8">
        <v>1</v>
      </c>
      <c r="M227" s="8">
        <v>4</v>
      </c>
      <c r="N227" s="8">
        <v>2</v>
      </c>
      <c r="O227" t="s">
        <v>41</v>
      </c>
      <c r="P227" s="8">
        <v>2</v>
      </c>
      <c r="Q227" s="8">
        <v>26</v>
      </c>
      <c r="R227" t="s">
        <v>43</v>
      </c>
    </row>
    <row r="228" spans="1:18" x14ac:dyDescent="0.35">
      <c r="A228">
        <v>8886</v>
      </c>
      <c r="B228">
        <v>20</v>
      </c>
      <c r="C228" t="s">
        <v>18</v>
      </c>
      <c r="D228" t="s">
        <v>19</v>
      </c>
      <c r="E228" t="s">
        <v>24</v>
      </c>
      <c r="F228" t="s">
        <v>30</v>
      </c>
      <c r="G228" t="s">
        <v>37</v>
      </c>
      <c r="H228" t="str">
        <f t="shared" si="3"/>
        <v>Under 30</v>
      </c>
      <c r="I228" s="6">
        <v>7845</v>
      </c>
      <c r="J228" s="8">
        <v>38</v>
      </c>
      <c r="K228" s="8">
        <v>16</v>
      </c>
      <c r="L228" s="8">
        <v>10</v>
      </c>
      <c r="M228" s="8">
        <v>1</v>
      </c>
      <c r="N228" s="8">
        <v>1</v>
      </c>
      <c r="O228" t="s">
        <v>39</v>
      </c>
      <c r="P228" s="8">
        <v>4</v>
      </c>
      <c r="Q228" s="8">
        <v>18</v>
      </c>
      <c r="R228" t="s">
        <v>42</v>
      </c>
    </row>
    <row r="229" spans="1:18" x14ac:dyDescent="0.35">
      <c r="A229">
        <v>4502</v>
      </c>
      <c r="B229">
        <v>35</v>
      </c>
      <c r="C229" t="s">
        <v>18</v>
      </c>
      <c r="D229" t="s">
        <v>19</v>
      </c>
      <c r="E229" t="s">
        <v>27</v>
      </c>
      <c r="F229" t="s">
        <v>34</v>
      </c>
      <c r="G229" t="s">
        <v>35</v>
      </c>
      <c r="H229" t="str">
        <f t="shared" si="3"/>
        <v>30-40</v>
      </c>
      <c r="I229" s="6">
        <v>16580</v>
      </c>
      <c r="J229" s="8">
        <v>9</v>
      </c>
      <c r="K229" s="8">
        <v>2</v>
      </c>
      <c r="L229" s="8">
        <v>2</v>
      </c>
      <c r="M229" s="8">
        <v>1</v>
      </c>
      <c r="N229" s="8">
        <v>1</v>
      </c>
      <c r="O229" t="s">
        <v>38</v>
      </c>
      <c r="P229" s="8">
        <v>3</v>
      </c>
      <c r="Q229" s="8">
        <v>28</v>
      </c>
      <c r="R229" t="s">
        <v>42</v>
      </c>
    </row>
    <row r="230" spans="1:18" x14ac:dyDescent="0.35">
      <c r="A230">
        <v>7570</v>
      </c>
      <c r="B230">
        <v>40</v>
      </c>
      <c r="C230" t="s">
        <v>18</v>
      </c>
      <c r="D230" t="s">
        <v>21</v>
      </c>
      <c r="E230" t="s">
        <v>24</v>
      </c>
      <c r="F230" t="s">
        <v>34</v>
      </c>
      <c r="G230" t="s">
        <v>37</v>
      </c>
      <c r="H230" t="str">
        <f t="shared" si="3"/>
        <v>30-40</v>
      </c>
      <c r="I230" s="6">
        <v>18500</v>
      </c>
      <c r="J230" s="8">
        <v>2</v>
      </c>
      <c r="K230" s="8">
        <v>0</v>
      </c>
      <c r="L230" s="8">
        <v>0</v>
      </c>
      <c r="M230" s="8">
        <v>4</v>
      </c>
      <c r="N230" s="8">
        <v>2</v>
      </c>
      <c r="O230" t="s">
        <v>39</v>
      </c>
      <c r="P230" s="8">
        <v>1</v>
      </c>
      <c r="Q230" s="8">
        <v>13</v>
      </c>
      <c r="R230" t="s">
        <v>42</v>
      </c>
    </row>
    <row r="231" spans="1:18" x14ac:dyDescent="0.35">
      <c r="A231">
        <v>1960</v>
      </c>
      <c r="B231">
        <v>39</v>
      </c>
      <c r="C231" t="s">
        <v>17</v>
      </c>
      <c r="D231" t="s">
        <v>19</v>
      </c>
      <c r="E231" t="s">
        <v>20</v>
      </c>
      <c r="F231" t="s">
        <v>33</v>
      </c>
      <c r="G231" t="s">
        <v>36</v>
      </c>
      <c r="H231" t="str">
        <f t="shared" si="3"/>
        <v>30-40</v>
      </c>
      <c r="I231" s="6">
        <v>3662</v>
      </c>
      <c r="J231" s="8">
        <v>21</v>
      </c>
      <c r="K231" s="8">
        <v>9</v>
      </c>
      <c r="L231" s="8">
        <v>4</v>
      </c>
      <c r="M231" s="8">
        <v>3</v>
      </c>
      <c r="N231" s="8">
        <v>4</v>
      </c>
      <c r="O231" t="s">
        <v>38</v>
      </c>
      <c r="P231" s="8">
        <v>2</v>
      </c>
      <c r="Q231" s="8">
        <v>5</v>
      </c>
      <c r="R231" t="s">
        <v>42</v>
      </c>
    </row>
    <row r="232" spans="1:18" x14ac:dyDescent="0.35">
      <c r="A232">
        <v>3697</v>
      </c>
      <c r="B232">
        <v>46</v>
      </c>
      <c r="C232" t="s">
        <v>18</v>
      </c>
      <c r="D232" t="s">
        <v>21</v>
      </c>
      <c r="E232" t="s">
        <v>24</v>
      </c>
      <c r="F232" t="s">
        <v>31</v>
      </c>
      <c r="G232" t="s">
        <v>37</v>
      </c>
      <c r="H232" t="str">
        <f t="shared" si="3"/>
        <v>Above 40</v>
      </c>
      <c r="I232" s="6">
        <v>5925</v>
      </c>
      <c r="J232" s="8">
        <v>12</v>
      </c>
      <c r="K232" s="8">
        <v>7</v>
      </c>
      <c r="L232" s="8">
        <v>3</v>
      </c>
      <c r="M232" s="8">
        <v>4</v>
      </c>
      <c r="N232" s="8">
        <v>4</v>
      </c>
      <c r="O232" t="s">
        <v>40</v>
      </c>
      <c r="P232" s="8">
        <v>1</v>
      </c>
      <c r="Q232" s="8">
        <v>17</v>
      </c>
      <c r="R232" t="s">
        <v>42</v>
      </c>
    </row>
    <row r="233" spans="1:18" x14ac:dyDescent="0.35">
      <c r="A233">
        <v>7209</v>
      </c>
      <c r="B233">
        <v>22</v>
      </c>
      <c r="C233" t="s">
        <v>18</v>
      </c>
      <c r="D233" t="s">
        <v>20</v>
      </c>
      <c r="E233" t="s">
        <v>27</v>
      </c>
      <c r="F233" t="s">
        <v>34</v>
      </c>
      <c r="G233" t="s">
        <v>35</v>
      </c>
      <c r="H233" t="str">
        <f t="shared" si="3"/>
        <v>Under 30</v>
      </c>
      <c r="I233" s="6">
        <v>3948</v>
      </c>
      <c r="J233" s="8">
        <v>11</v>
      </c>
      <c r="K233" s="8">
        <v>3</v>
      </c>
      <c r="L233" s="8">
        <v>1</v>
      </c>
      <c r="M233" s="8">
        <v>1</v>
      </c>
      <c r="N233" s="8">
        <v>2</v>
      </c>
      <c r="O233" t="s">
        <v>38</v>
      </c>
      <c r="P233" s="8">
        <v>4</v>
      </c>
      <c r="Q233" s="8">
        <v>2</v>
      </c>
      <c r="R233" t="s">
        <v>42</v>
      </c>
    </row>
    <row r="234" spans="1:18" x14ac:dyDescent="0.35">
      <c r="A234">
        <v>1035</v>
      </c>
      <c r="B234">
        <v>30</v>
      </c>
      <c r="C234" t="s">
        <v>18</v>
      </c>
      <c r="D234" t="s">
        <v>21</v>
      </c>
      <c r="E234" t="s">
        <v>20</v>
      </c>
      <c r="F234" t="s">
        <v>31</v>
      </c>
      <c r="G234" t="s">
        <v>36</v>
      </c>
      <c r="H234" t="str">
        <f t="shared" si="3"/>
        <v>30-40</v>
      </c>
      <c r="I234" s="6">
        <v>7059</v>
      </c>
      <c r="J234" s="8">
        <v>1</v>
      </c>
      <c r="K234" s="8">
        <v>0</v>
      </c>
      <c r="L234" s="8">
        <v>0</v>
      </c>
      <c r="M234" s="8">
        <v>4</v>
      </c>
      <c r="N234" s="8">
        <v>4</v>
      </c>
      <c r="O234" t="s">
        <v>41</v>
      </c>
      <c r="P234" s="8">
        <v>4</v>
      </c>
      <c r="Q234" s="8">
        <v>19</v>
      </c>
      <c r="R234" t="s">
        <v>42</v>
      </c>
    </row>
    <row r="235" spans="1:18" x14ac:dyDescent="0.35">
      <c r="A235">
        <v>7396</v>
      </c>
      <c r="B235">
        <v>40</v>
      </c>
      <c r="C235" t="s">
        <v>17</v>
      </c>
      <c r="D235" t="s">
        <v>21</v>
      </c>
      <c r="E235" t="s">
        <v>29</v>
      </c>
      <c r="F235" t="s">
        <v>33</v>
      </c>
      <c r="G235" t="s">
        <v>35</v>
      </c>
      <c r="H235" t="str">
        <f t="shared" si="3"/>
        <v>30-40</v>
      </c>
      <c r="I235" s="6">
        <v>15666</v>
      </c>
      <c r="J235" s="8">
        <v>3</v>
      </c>
      <c r="K235" s="8">
        <v>1</v>
      </c>
      <c r="L235" s="8">
        <v>0</v>
      </c>
      <c r="M235" s="8">
        <v>2</v>
      </c>
      <c r="N235" s="8">
        <v>2</v>
      </c>
      <c r="O235" t="s">
        <v>41</v>
      </c>
      <c r="P235" s="8">
        <v>3</v>
      </c>
      <c r="Q235" s="8">
        <v>21</v>
      </c>
      <c r="R235" t="s">
        <v>42</v>
      </c>
    </row>
    <row r="236" spans="1:18" x14ac:dyDescent="0.35">
      <c r="A236">
        <v>5345</v>
      </c>
      <c r="B236">
        <v>19</v>
      </c>
      <c r="C236" t="s">
        <v>17</v>
      </c>
      <c r="D236" t="s">
        <v>21</v>
      </c>
      <c r="E236" t="s">
        <v>26</v>
      </c>
      <c r="F236" t="s">
        <v>30</v>
      </c>
      <c r="G236" t="s">
        <v>37</v>
      </c>
      <c r="H236" t="str">
        <f t="shared" si="3"/>
        <v>Under 30</v>
      </c>
      <c r="I236" s="6">
        <v>3277</v>
      </c>
      <c r="J236" s="8">
        <v>14</v>
      </c>
      <c r="K236" s="8">
        <v>4</v>
      </c>
      <c r="L236" s="8">
        <v>4</v>
      </c>
      <c r="M236" s="8">
        <v>3</v>
      </c>
      <c r="N236" s="8">
        <v>3</v>
      </c>
      <c r="O236" t="s">
        <v>39</v>
      </c>
      <c r="P236" s="8">
        <v>4</v>
      </c>
      <c r="Q236" s="8">
        <v>28</v>
      </c>
      <c r="R236" t="s">
        <v>42</v>
      </c>
    </row>
    <row r="237" spans="1:18" x14ac:dyDescent="0.35">
      <c r="A237">
        <v>8454</v>
      </c>
      <c r="B237">
        <v>34</v>
      </c>
      <c r="C237" t="s">
        <v>17</v>
      </c>
      <c r="D237" t="s">
        <v>21</v>
      </c>
      <c r="E237" t="s">
        <v>22</v>
      </c>
      <c r="F237" t="s">
        <v>31</v>
      </c>
      <c r="G237" t="s">
        <v>37</v>
      </c>
      <c r="H237" t="str">
        <f t="shared" si="3"/>
        <v>30-40</v>
      </c>
      <c r="I237" s="6">
        <v>16013</v>
      </c>
      <c r="J237" s="8">
        <v>37</v>
      </c>
      <c r="K237" s="8">
        <v>6</v>
      </c>
      <c r="L237" s="8">
        <v>0</v>
      </c>
      <c r="M237" s="8">
        <v>3</v>
      </c>
      <c r="N237" s="8">
        <v>3</v>
      </c>
      <c r="O237" t="s">
        <v>40</v>
      </c>
      <c r="P237" s="8">
        <v>1</v>
      </c>
      <c r="Q237" s="8">
        <v>16</v>
      </c>
      <c r="R237" t="s">
        <v>43</v>
      </c>
    </row>
    <row r="238" spans="1:18" x14ac:dyDescent="0.35">
      <c r="A238">
        <v>5673</v>
      </c>
      <c r="B238">
        <v>35</v>
      </c>
      <c r="C238" t="s">
        <v>18</v>
      </c>
      <c r="D238" t="s">
        <v>21</v>
      </c>
      <c r="E238" t="s">
        <v>22</v>
      </c>
      <c r="F238" t="s">
        <v>33</v>
      </c>
      <c r="G238" t="s">
        <v>35</v>
      </c>
      <c r="H238" t="str">
        <f t="shared" si="3"/>
        <v>30-40</v>
      </c>
      <c r="I238" s="6">
        <v>7912</v>
      </c>
      <c r="J238" s="8">
        <v>33</v>
      </c>
      <c r="K238" s="8">
        <v>15</v>
      </c>
      <c r="L238" s="8">
        <v>1</v>
      </c>
      <c r="M238" s="8">
        <v>4</v>
      </c>
      <c r="N238" s="8">
        <v>3</v>
      </c>
      <c r="O238" t="s">
        <v>41</v>
      </c>
      <c r="P238" s="8">
        <v>1</v>
      </c>
      <c r="Q238" s="8">
        <v>21</v>
      </c>
      <c r="R238" t="s">
        <v>42</v>
      </c>
    </row>
    <row r="239" spans="1:18" x14ac:dyDescent="0.35">
      <c r="A239">
        <v>7930</v>
      </c>
      <c r="B239">
        <v>36</v>
      </c>
      <c r="C239" t="s">
        <v>18</v>
      </c>
      <c r="D239" t="s">
        <v>21</v>
      </c>
      <c r="E239" t="s">
        <v>24</v>
      </c>
      <c r="F239" t="s">
        <v>34</v>
      </c>
      <c r="G239" t="s">
        <v>37</v>
      </c>
      <c r="H239" t="str">
        <f t="shared" si="3"/>
        <v>30-40</v>
      </c>
      <c r="I239" s="6">
        <v>4157</v>
      </c>
      <c r="J239" s="8">
        <v>37</v>
      </c>
      <c r="K239" s="8">
        <v>36</v>
      </c>
      <c r="L239" s="8">
        <v>12</v>
      </c>
      <c r="M239" s="8">
        <v>3</v>
      </c>
      <c r="N239" s="8">
        <v>2</v>
      </c>
      <c r="O239" t="s">
        <v>39</v>
      </c>
      <c r="P239" s="8">
        <v>3</v>
      </c>
      <c r="Q239" s="8">
        <v>17</v>
      </c>
      <c r="R239" t="s">
        <v>42</v>
      </c>
    </row>
    <row r="240" spans="1:18" x14ac:dyDescent="0.35">
      <c r="A240">
        <v>8973</v>
      </c>
      <c r="B240">
        <v>28</v>
      </c>
      <c r="C240" t="s">
        <v>17</v>
      </c>
      <c r="D240" t="s">
        <v>21</v>
      </c>
      <c r="E240" t="s">
        <v>29</v>
      </c>
      <c r="F240" t="s">
        <v>34</v>
      </c>
      <c r="G240" t="s">
        <v>35</v>
      </c>
      <c r="H240" t="str">
        <f t="shared" si="3"/>
        <v>Under 30</v>
      </c>
      <c r="I240" s="6">
        <v>11475</v>
      </c>
      <c r="J240" s="8">
        <v>35</v>
      </c>
      <c r="K240" s="8">
        <v>11</v>
      </c>
      <c r="L240" s="8">
        <v>10</v>
      </c>
      <c r="M240" s="8">
        <v>3</v>
      </c>
      <c r="N240" s="8">
        <v>1</v>
      </c>
      <c r="O240" t="s">
        <v>41</v>
      </c>
      <c r="P240" s="8">
        <v>3</v>
      </c>
      <c r="Q240" s="8">
        <v>8</v>
      </c>
      <c r="R240" t="s">
        <v>42</v>
      </c>
    </row>
    <row r="241" spans="1:18" x14ac:dyDescent="0.35">
      <c r="A241">
        <v>3536</v>
      </c>
      <c r="B241">
        <v>37</v>
      </c>
      <c r="C241" t="s">
        <v>18</v>
      </c>
      <c r="D241" t="s">
        <v>21</v>
      </c>
      <c r="E241" t="s">
        <v>25</v>
      </c>
      <c r="F241" t="s">
        <v>33</v>
      </c>
      <c r="G241" t="s">
        <v>37</v>
      </c>
      <c r="H241" t="str">
        <f t="shared" si="3"/>
        <v>30-40</v>
      </c>
      <c r="I241" s="6">
        <v>12635</v>
      </c>
      <c r="J241" s="8">
        <v>29</v>
      </c>
      <c r="K241" s="8">
        <v>27</v>
      </c>
      <c r="L241" s="8">
        <v>3</v>
      </c>
      <c r="M241" s="8">
        <v>4</v>
      </c>
      <c r="N241" s="8">
        <v>1</v>
      </c>
      <c r="O241" t="s">
        <v>38</v>
      </c>
      <c r="P241" s="8">
        <v>4</v>
      </c>
      <c r="Q241" s="8">
        <v>29</v>
      </c>
      <c r="R241" t="s">
        <v>43</v>
      </c>
    </row>
    <row r="242" spans="1:18" x14ac:dyDescent="0.35">
      <c r="A242">
        <v>4111</v>
      </c>
      <c r="B242">
        <v>25</v>
      </c>
      <c r="C242" t="s">
        <v>18</v>
      </c>
      <c r="D242" t="s">
        <v>20</v>
      </c>
      <c r="E242" t="s">
        <v>22</v>
      </c>
      <c r="F242" t="s">
        <v>34</v>
      </c>
      <c r="G242" t="s">
        <v>35</v>
      </c>
      <c r="H242" t="str">
        <f t="shared" si="3"/>
        <v>Under 30</v>
      </c>
      <c r="I242" s="6">
        <v>7940</v>
      </c>
      <c r="J242" s="8">
        <v>8</v>
      </c>
      <c r="K242" s="8">
        <v>3</v>
      </c>
      <c r="L242" s="8">
        <v>2</v>
      </c>
      <c r="M242" s="8">
        <v>4</v>
      </c>
      <c r="N242" s="8">
        <v>4</v>
      </c>
      <c r="O242" t="s">
        <v>41</v>
      </c>
      <c r="P242" s="8">
        <v>3</v>
      </c>
      <c r="Q242" s="8">
        <v>28</v>
      </c>
      <c r="R242" t="s">
        <v>42</v>
      </c>
    </row>
    <row r="243" spans="1:18" x14ac:dyDescent="0.35">
      <c r="A243">
        <v>5861</v>
      </c>
      <c r="B243">
        <v>23</v>
      </c>
      <c r="C243" t="s">
        <v>18</v>
      </c>
      <c r="D243" t="s">
        <v>21</v>
      </c>
      <c r="E243" t="s">
        <v>26</v>
      </c>
      <c r="F243" t="s">
        <v>33</v>
      </c>
      <c r="G243" t="s">
        <v>37</v>
      </c>
      <c r="H243" t="str">
        <f t="shared" si="3"/>
        <v>Under 30</v>
      </c>
      <c r="I243" s="6">
        <v>4900</v>
      </c>
      <c r="J243" s="8">
        <v>0</v>
      </c>
      <c r="K243" s="8">
        <v>0</v>
      </c>
      <c r="L243" s="8">
        <v>0</v>
      </c>
      <c r="M243" s="8">
        <v>2</v>
      </c>
      <c r="N243" s="8">
        <v>2</v>
      </c>
      <c r="O243" t="s">
        <v>41</v>
      </c>
      <c r="P243" s="8">
        <v>4</v>
      </c>
      <c r="Q243" s="8">
        <v>26</v>
      </c>
      <c r="R243" t="s">
        <v>42</v>
      </c>
    </row>
    <row r="244" spans="1:18" x14ac:dyDescent="0.35">
      <c r="A244">
        <v>4566</v>
      </c>
      <c r="B244">
        <v>23</v>
      </c>
      <c r="C244" t="s">
        <v>17</v>
      </c>
      <c r="D244" t="s">
        <v>20</v>
      </c>
      <c r="E244" t="s">
        <v>24</v>
      </c>
      <c r="F244" t="s">
        <v>34</v>
      </c>
      <c r="G244" t="s">
        <v>36</v>
      </c>
      <c r="H244" t="str">
        <f t="shared" si="3"/>
        <v>Under 30</v>
      </c>
      <c r="I244" s="6">
        <v>17058</v>
      </c>
      <c r="J244" s="8">
        <v>30</v>
      </c>
      <c r="K244" s="8">
        <v>12</v>
      </c>
      <c r="L244" s="8">
        <v>0</v>
      </c>
      <c r="M244" s="8">
        <v>1</v>
      </c>
      <c r="N244" s="8">
        <v>2</v>
      </c>
      <c r="O244" t="s">
        <v>40</v>
      </c>
      <c r="P244" s="8">
        <v>1</v>
      </c>
      <c r="Q244" s="8">
        <v>29</v>
      </c>
      <c r="R244" t="s">
        <v>42</v>
      </c>
    </row>
    <row r="245" spans="1:18" x14ac:dyDescent="0.35">
      <c r="A245">
        <v>1958</v>
      </c>
      <c r="B245">
        <v>51</v>
      </c>
      <c r="C245" t="s">
        <v>17</v>
      </c>
      <c r="D245" t="s">
        <v>19</v>
      </c>
      <c r="E245" t="s">
        <v>28</v>
      </c>
      <c r="F245" t="s">
        <v>30</v>
      </c>
      <c r="G245" t="s">
        <v>35</v>
      </c>
      <c r="H245" t="str">
        <f t="shared" si="3"/>
        <v>Above 40</v>
      </c>
      <c r="I245" s="6">
        <v>14283</v>
      </c>
      <c r="J245" s="8">
        <v>19</v>
      </c>
      <c r="K245" s="8">
        <v>4</v>
      </c>
      <c r="L245" s="8">
        <v>0</v>
      </c>
      <c r="M245" s="8">
        <v>4</v>
      </c>
      <c r="N245" s="8">
        <v>3</v>
      </c>
      <c r="O245" t="s">
        <v>41</v>
      </c>
      <c r="P245" s="8">
        <v>1</v>
      </c>
      <c r="Q245" s="8">
        <v>27</v>
      </c>
      <c r="R245" t="s">
        <v>43</v>
      </c>
    </row>
    <row r="246" spans="1:18" x14ac:dyDescent="0.35">
      <c r="A246">
        <v>9883</v>
      </c>
      <c r="B246">
        <v>36</v>
      </c>
      <c r="C246" t="s">
        <v>18</v>
      </c>
      <c r="D246" t="s">
        <v>20</v>
      </c>
      <c r="E246" t="s">
        <v>27</v>
      </c>
      <c r="F246" t="s">
        <v>31</v>
      </c>
      <c r="G246" t="s">
        <v>37</v>
      </c>
      <c r="H246" t="str">
        <f t="shared" si="3"/>
        <v>30-40</v>
      </c>
      <c r="I246" s="6">
        <v>14070</v>
      </c>
      <c r="J246" s="8">
        <v>27</v>
      </c>
      <c r="K246" s="8">
        <v>21</v>
      </c>
      <c r="L246" s="8">
        <v>4</v>
      </c>
      <c r="M246" s="8">
        <v>3</v>
      </c>
      <c r="N246" s="8">
        <v>4</v>
      </c>
      <c r="O246" t="s">
        <v>40</v>
      </c>
      <c r="P246" s="8">
        <v>2</v>
      </c>
      <c r="Q246" s="8">
        <v>6</v>
      </c>
      <c r="R246" t="s">
        <v>42</v>
      </c>
    </row>
    <row r="247" spans="1:18" x14ac:dyDescent="0.35">
      <c r="A247">
        <v>1998</v>
      </c>
      <c r="B247">
        <v>43</v>
      </c>
      <c r="C247" t="s">
        <v>17</v>
      </c>
      <c r="D247" t="s">
        <v>19</v>
      </c>
      <c r="E247" t="s">
        <v>23</v>
      </c>
      <c r="F247" t="s">
        <v>30</v>
      </c>
      <c r="G247" t="s">
        <v>35</v>
      </c>
      <c r="H247" t="str">
        <f t="shared" si="3"/>
        <v>Above 40</v>
      </c>
      <c r="I247" s="6">
        <v>3718</v>
      </c>
      <c r="J247" s="8">
        <v>37</v>
      </c>
      <c r="K247" s="8">
        <v>32</v>
      </c>
      <c r="L247" s="8">
        <v>10</v>
      </c>
      <c r="M247" s="8">
        <v>1</v>
      </c>
      <c r="N247" s="8">
        <v>3</v>
      </c>
      <c r="O247" t="s">
        <v>38</v>
      </c>
      <c r="P247" s="8">
        <v>4</v>
      </c>
      <c r="Q247" s="8">
        <v>29</v>
      </c>
      <c r="R247" t="s">
        <v>42</v>
      </c>
    </row>
    <row r="248" spans="1:18" x14ac:dyDescent="0.35">
      <c r="A248">
        <v>6138</v>
      </c>
      <c r="B248">
        <v>52</v>
      </c>
      <c r="C248" t="s">
        <v>17</v>
      </c>
      <c r="D248" t="s">
        <v>20</v>
      </c>
      <c r="E248" t="s">
        <v>28</v>
      </c>
      <c r="F248" t="s">
        <v>32</v>
      </c>
      <c r="G248" t="s">
        <v>37</v>
      </c>
      <c r="H248" t="str">
        <f t="shared" si="3"/>
        <v>Above 40</v>
      </c>
      <c r="I248" s="6">
        <v>3646</v>
      </c>
      <c r="J248" s="8">
        <v>3</v>
      </c>
      <c r="K248" s="8">
        <v>0</v>
      </c>
      <c r="L248" s="8">
        <v>0</v>
      </c>
      <c r="M248" s="8">
        <v>4</v>
      </c>
      <c r="N248" s="8">
        <v>4</v>
      </c>
      <c r="O248" t="s">
        <v>38</v>
      </c>
      <c r="P248" s="8">
        <v>3</v>
      </c>
      <c r="Q248" s="8">
        <v>16</v>
      </c>
      <c r="R248" t="s">
        <v>42</v>
      </c>
    </row>
    <row r="249" spans="1:18" x14ac:dyDescent="0.35">
      <c r="A249">
        <v>1936</v>
      </c>
      <c r="B249">
        <v>31</v>
      </c>
      <c r="C249" t="s">
        <v>17</v>
      </c>
      <c r="D249" t="s">
        <v>21</v>
      </c>
      <c r="E249" t="s">
        <v>24</v>
      </c>
      <c r="F249" t="s">
        <v>32</v>
      </c>
      <c r="G249" t="s">
        <v>37</v>
      </c>
      <c r="H249" t="str">
        <f t="shared" si="3"/>
        <v>30-40</v>
      </c>
      <c r="I249" s="6">
        <v>11846</v>
      </c>
      <c r="J249" s="8">
        <v>39</v>
      </c>
      <c r="K249" s="8">
        <v>38</v>
      </c>
      <c r="L249" s="8">
        <v>8</v>
      </c>
      <c r="M249" s="8">
        <v>4</v>
      </c>
      <c r="N249" s="8">
        <v>1</v>
      </c>
      <c r="O249" t="s">
        <v>38</v>
      </c>
      <c r="P249" s="8">
        <v>3</v>
      </c>
      <c r="Q249" s="8">
        <v>4</v>
      </c>
      <c r="R249" t="s">
        <v>42</v>
      </c>
    </row>
    <row r="250" spans="1:18" x14ac:dyDescent="0.35">
      <c r="A250">
        <v>1821</v>
      </c>
      <c r="B250">
        <v>49</v>
      </c>
      <c r="C250" t="s">
        <v>17</v>
      </c>
      <c r="D250" t="s">
        <v>20</v>
      </c>
      <c r="E250" t="s">
        <v>23</v>
      </c>
      <c r="F250" t="s">
        <v>33</v>
      </c>
      <c r="G250" t="s">
        <v>37</v>
      </c>
      <c r="H250" t="str">
        <f t="shared" si="3"/>
        <v>Above 40</v>
      </c>
      <c r="I250" s="6">
        <v>9608</v>
      </c>
      <c r="J250" s="8">
        <v>22</v>
      </c>
      <c r="K250" s="8">
        <v>22</v>
      </c>
      <c r="L250" s="8">
        <v>13</v>
      </c>
      <c r="M250" s="8">
        <v>3</v>
      </c>
      <c r="N250" s="8">
        <v>2</v>
      </c>
      <c r="O250" t="s">
        <v>38</v>
      </c>
      <c r="P250" s="8">
        <v>4</v>
      </c>
      <c r="Q250" s="8">
        <v>30</v>
      </c>
      <c r="R250" t="s">
        <v>42</v>
      </c>
    </row>
    <row r="251" spans="1:18" x14ac:dyDescent="0.35">
      <c r="A251">
        <v>8811</v>
      </c>
      <c r="B251">
        <v>48</v>
      </c>
      <c r="C251" t="s">
        <v>18</v>
      </c>
      <c r="D251" t="s">
        <v>19</v>
      </c>
      <c r="E251" t="s">
        <v>28</v>
      </c>
      <c r="F251" t="s">
        <v>32</v>
      </c>
      <c r="G251" t="s">
        <v>37</v>
      </c>
      <c r="H251" t="str">
        <f t="shared" si="3"/>
        <v>Above 40</v>
      </c>
      <c r="I251" s="6">
        <v>5916</v>
      </c>
      <c r="J251" s="8">
        <v>7</v>
      </c>
      <c r="K251" s="8">
        <v>7</v>
      </c>
      <c r="L251" s="8">
        <v>2</v>
      </c>
      <c r="M251" s="8">
        <v>1</v>
      </c>
      <c r="N251" s="8">
        <v>1</v>
      </c>
      <c r="O251" t="s">
        <v>38</v>
      </c>
      <c r="P251" s="8">
        <v>3</v>
      </c>
      <c r="Q251" s="8">
        <v>21</v>
      </c>
      <c r="R251" t="s">
        <v>42</v>
      </c>
    </row>
    <row r="252" spans="1:18" x14ac:dyDescent="0.35">
      <c r="A252">
        <v>9238</v>
      </c>
      <c r="B252">
        <v>36</v>
      </c>
      <c r="C252" t="s">
        <v>18</v>
      </c>
      <c r="D252" t="s">
        <v>21</v>
      </c>
      <c r="E252" t="s">
        <v>28</v>
      </c>
      <c r="F252" t="s">
        <v>32</v>
      </c>
      <c r="G252" t="s">
        <v>35</v>
      </c>
      <c r="H252" t="str">
        <f t="shared" si="3"/>
        <v>30-40</v>
      </c>
      <c r="I252" s="6">
        <v>4292</v>
      </c>
      <c r="J252" s="8">
        <v>18</v>
      </c>
      <c r="K252" s="8">
        <v>11</v>
      </c>
      <c r="L252" s="8">
        <v>10</v>
      </c>
      <c r="M252" s="8">
        <v>3</v>
      </c>
      <c r="N252" s="8">
        <v>4</v>
      </c>
      <c r="O252" t="s">
        <v>38</v>
      </c>
      <c r="P252" s="8">
        <v>1</v>
      </c>
      <c r="Q252" s="8">
        <v>28</v>
      </c>
      <c r="R252" t="s">
        <v>42</v>
      </c>
    </row>
    <row r="253" spans="1:18" x14ac:dyDescent="0.35">
      <c r="A253">
        <v>9701</v>
      </c>
      <c r="B253">
        <v>20</v>
      </c>
      <c r="C253" t="s">
        <v>17</v>
      </c>
      <c r="D253" t="s">
        <v>19</v>
      </c>
      <c r="E253" t="s">
        <v>26</v>
      </c>
      <c r="F253" t="s">
        <v>33</v>
      </c>
      <c r="G253" t="s">
        <v>36</v>
      </c>
      <c r="H253" t="str">
        <f t="shared" si="3"/>
        <v>Under 30</v>
      </c>
      <c r="I253" s="6">
        <v>17343</v>
      </c>
      <c r="J253" s="8">
        <v>39</v>
      </c>
      <c r="K253" s="8">
        <v>17</v>
      </c>
      <c r="L253" s="8">
        <v>2</v>
      </c>
      <c r="M253" s="8">
        <v>3</v>
      </c>
      <c r="N253" s="8">
        <v>3</v>
      </c>
      <c r="O253" t="s">
        <v>41</v>
      </c>
      <c r="P253" s="8">
        <v>1</v>
      </c>
      <c r="Q253" s="8">
        <v>13</v>
      </c>
      <c r="R253" t="s">
        <v>42</v>
      </c>
    </row>
    <row r="254" spans="1:18" x14ac:dyDescent="0.35">
      <c r="A254">
        <v>3579</v>
      </c>
      <c r="B254">
        <v>47</v>
      </c>
      <c r="C254" t="s">
        <v>18</v>
      </c>
      <c r="D254" t="s">
        <v>21</v>
      </c>
      <c r="E254" t="s">
        <v>20</v>
      </c>
      <c r="F254" t="s">
        <v>34</v>
      </c>
      <c r="G254" t="s">
        <v>37</v>
      </c>
      <c r="H254" t="str">
        <f t="shared" si="3"/>
        <v>Above 40</v>
      </c>
      <c r="I254" s="6">
        <v>8465</v>
      </c>
      <c r="J254" s="8">
        <v>7</v>
      </c>
      <c r="K254" s="8">
        <v>2</v>
      </c>
      <c r="L254" s="8">
        <v>2</v>
      </c>
      <c r="M254" s="8">
        <v>1</v>
      </c>
      <c r="N254" s="8">
        <v>2</v>
      </c>
      <c r="O254" t="s">
        <v>38</v>
      </c>
      <c r="P254" s="8">
        <v>4</v>
      </c>
      <c r="Q254" s="8">
        <v>30</v>
      </c>
      <c r="R254" t="s">
        <v>42</v>
      </c>
    </row>
    <row r="255" spans="1:18" x14ac:dyDescent="0.35">
      <c r="A255">
        <v>1931</v>
      </c>
      <c r="B255">
        <v>54</v>
      </c>
      <c r="C255" t="s">
        <v>18</v>
      </c>
      <c r="D255" t="s">
        <v>19</v>
      </c>
      <c r="E255" t="s">
        <v>24</v>
      </c>
      <c r="F255" t="s">
        <v>33</v>
      </c>
      <c r="G255" t="s">
        <v>37</v>
      </c>
      <c r="H255" t="str">
        <f t="shared" si="3"/>
        <v>Above 40</v>
      </c>
      <c r="I255" s="6">
        <v>3944</v>
      </c>
      <c r="J255" s="8">
        <v>8</v>
      </c>
      <c r="K255" s="8">
        <v>7</v>
      </c>
      <c r="L255" s="8">
        <v>7</v>
      </c>
      <c r="M255" s="8">
        <v>1</v>
      </c>
      <c r="N255" s="8">
        <v>4</v>
      </c>
      <c r="O255" t="s">
        <v>39</v>
      </c>
      <c r="P255" s="8">
        <v>1</v>
      </c>
      <c r="Q255" s="8">
        <v>3</v>
      </c>
      <c r="R255" t="s">
        <v>42</v>
      </c>
    </row>
    <row r="256" spans="1:18" x14ac:dyDescent="0.35">
      <c r="A256">
        <v>9320</v>
      </c>
      <c r="B256">
        <v>38</v>
      </c>
      <c r="C256" t="s">
        <v>17</v>
      </c>
      <c r="D256" t="s">
        <v>20</v>
      </c>
      <c r="E256" t="s">
        <v>27</v>
      </c>
      <c r="F256" t="s">
        <v>31</v>
      </c>
      <c r="G256" t="s">
        <v>37</v>
      </c>
      <c r="H256" t="str">
        <f t="shared" si="3"/>
        <v>30-40</v>
      </c>
      <c r="I256" s="6">
        <v>10339</v>
      </c>
      <c r="J256" s="8">
        <v>21</v>
      </c>
      <c r="K256" s="8">
        <v>16</v>
      </c>
      <c r="L256" s="8">
        <v>16</v>
      </c>
      <c r="M256" s="8">
        <v>1</v>
      </c>
      <c r="N256" s="8">
        <v>4</v>
      </c>
      <c r="O256" t="s">
        <v>41</v>
      </c>
      <c r="P256" s="8">
        <v>4</v>
      </c>
      <c r="Q256" s="8">
        <v>12</v>
      </c>
      <c r="R256" t="s">
        <v>42</v>
      </c>
    </row>
    <row r="257" spans="1:18" x14ac:dyDescent="0.35">
      <c r="A257">
        <v>2312</v>
      </c>
      <c r="B257">
        <v>59</v>
      </c>
      <c r="C257" t="s">
        <v>18</v>
      </c>
      <c r="D257" t="s">
        <v>19</v>
      </c>
      <c r="E257" t="s">
        <v>27</v>
      </c>
      <c r="F257" t="s">
        <v>31</v>
      </c>
      <c r="G257" t="s">
        <v>35</v>
      </c>
      <c r="H257" t="str">
        <f t="shared" si="3"/>
        <v>Above 40</v>
      </c>
      <c r="I257" s="6">
        <v>3381</v>
      </c>
      <c r="J257" s="8">
        <v>10</v>
      </c>
      <c r="K257" s="8">
        <v>8</v>
      </c>
      <c r="L257" s="8">
        <v>7</v>
      </c>
      <c r="M257" s="8">
        <v>4</v>
      </c>
      <c r="N257" s="8">
        <v>2</v>
      </c>
      <c r="O257" t="s">
        <v>38</v>
      </c>
      <c r="P257" s="8">
        <v>4</v>
      </c>
      <c r="Q257" s="8">
        <v>11</v>
      </c>
      <c r="R257" t="s">
        <v>42</v>
      </c>
    </row>
    <row r="258" spans="1:18" x14ac:dyDescent="0.35">
      <c r="A258">
        <v>4044</v>
      </c>
      <c r="B258">
        <v>35</v>
      </c>
      <c r="C258" t="s">
        <v>17</v>
      </c>
      <c r="D258" t="s">
        <v>20</v>
      </c>
      <c r="E258" t="s">
        <v>23</v>
      </c>
      <c r="F258" t="s">
        <v>31</v>
      </c>
      <c r="G258" t="s">
        <v>37</v>
      </c>
      <c r="H258" t="str">
        <f t="shared" ref="H258:H321" si="4">IF(B258&lt;30, "Under 30", IF(B258&lt;=40, "30-40", "Above 40"))</f>
        <v>30-40</v>
      </c>
      <c r="I258" s="6">
        <v>15407</v>
      </c>
      <c r="J258" s="8">
        <v>25</v>
      </c>
      <c r="K258" s="8">
        <v>7</v>
      </c>
      <c r="L258" s="8">
        <v>1</v>
      </c>
      <c r="M258" s="8">
        <v>4</v>
      </c>
      <c r="N258" s="8">
        <v>4</v>
      </c>
      <c r="O258" t="s">
        <v>39</v>
      </c>
      <c r="P258" s="8">
        <v>1</v>
      </c>
      <c r="Q258" s="8">
        <v>28</v>
      </c>
      <c r="R258" t="s">
        <v>42</v>
      </c>
    </row>
    <row r="259" spans="1:18" x14ac:dyDescent="0.35">
      <c r="A259">
        <v>2122</v>
      </c>
      <c r="B259">
        <v>38</v>
      </c>
      <c r="C259" t="s">
        <v>17</v>
      </c>
      <c r="D259" t="s">
        <v>21</v>
      </c>
      <c r="E259" t="s">
        <v>28</v>
      </c>
      <c r="F259" t="s">
        <v>32</v>
      </c>
      <c r="G259" t="s">
        <v>36</v>
      </c>
      <c r="H259" t="str">
        <f t="shared" si="4"/>
        <v>30-40</v>
      </c>
      <c r="I259" s="6">
        <v>16511</v>
      </c>
      <c r="J259" s="8">
        <v>2</v>
      </c>
      <c r="K259" s="8">
        <v>2</v>
      </c>
      <c r="L259" s="8">
        <v>2</v>
      </c>
      <c r="M259" s="8">
        <v>1</v>
      </c>
      <c r="N259" s="8">
        <v>1</v>
      </c>
      <c r="O259" t="s">
        <v>40</v>
      </c>
      <c r="P259" s="8">
        <v>2</v>
      </c>
      <c r="Q259" s="8">
        <v>21</v>
      </c>
      <c r="R259" t="s">
        <v>42</v>
      </c>
    </row>
    <row r="260" spans="1:18" x14ac:dyDescent="0.35">
      <c r="A260">
        <v>2113</v>
      </c>
      <c r="B260">
        <v>39</v>
      </c>
      <c r="C260" t="s">
        <v>18</v>
      </c>
      <c r="D260" t="s">
        <v>19</v>
      </c>
      <c r="E260" t="s">
        <v>23</v>
      </c>
      <c r="F260" t="s">
        <v>34</v>
      </c>
      <c r="G260" t="s">
        <v>36</v>
      </c>
      <c r="H260" t="str">
        <f t="shared" si="4"/>
        <v>30-40</v>
      </c>
      <c r="I260" s="6">
        <v>18503</v>
      </c>
      <c r="J260" s="8">
        <v>23</v>
      </c>
      <c r="K260" s="8">
        <v>22</v>
      </c>
      <c r="L260" s="8">
        <v>14</v>
      </c>
      <c r="M260" s="8">
        <v>1</v>
      </c>
      <c r="N260" s="8">
        <v>1</v>
      </c>
      <c r="O260" t="s">
        <v>41</v>
      </c>
      <c r="P260" s="8">
        <v>1</v>
      </c>
      <c r="Q260" s="8">
        <v>11</v>
      </c>
      <c r="R260" t="s">
        <v>42</v>
      </c>
    </row>
    <row r="261" spans="1:18" x14ac:dyDescent="0.35">
      <c r="A261">
        <v>4853</v>
      </c>
      <c r="B261">
        <v>58</v>
      </c>
      <c r="C261" t="s">
        <v>18</v>
      </c>
      <c r="D261" t="s">
        <v>20</v>
      </c>
      <c r="E261" t="s">
        <v>27</v>
      </c>
      <c r="F261" t="s">
        <v>33</v>
      </c>
      <c r="G261" t="s">
        <v>37</v>
      </c>
      <c r="H261" t="str">
        <f t="shared" si="4"/>
        <v>Above 40</v>
      </c>
      <c r="I261" s="6">
        <v>6483</v>
      </c>
      <c r="J261" s="8">
        <v>2</v>
      </c>
      <c r="K261" s="8">
        <v>0</v>
      </c>
      <c r="L261" s="8">
        <v>0</v>
      </c>
      <c r="M261" s="8">
        <v>2</v>
      </c>
      <c r="N261" s="8">
        <v>4</v>
      </c>
      <c r="O261" t="s">
        <v>38</v>
      </c>
      <c r="P261" s="8">
        <v>3</v>
      </c>
      <c r="Q261" s="8">
        <v>20</v>
      </c>
      <c r="R261" t="s">
        <v>43</v>
      </c>
    </row>
    <row r="262" spans="1:18" x14ac:dyDescent="0.35">
      <c r="A262">
        <v>7615</v>
      </c>
      <c r="B262">
        <v>25</v>
      </c>
      <c r="C262" t="s">
        <v>18</v>
      </c>
      <c r="D262" t="s">
        <v>19</v>
      </c>
      <c r="E262" t="s">
        <v>20</v>
      </c>
      <c r="F262" t="s">
        <v>30</v>
      </c>
      <c r="G262" t="s">
        <v>37</v>
      </c>
      <c r="H262" t="str">
        <f t="shared" si="4"/>
        <v>Under 30</v>
      </c>
      <c r="I262" s="6">
        <v>14073</v>
      </c>
      <c r="J262" s="8">
        <v>6</v>
      </c>
      <c r="K262" s="8">
        <v>6</v>
      </c>
      <c r="L262" s="8">
        <v>3</v>
      </c>
      <c r="M262" s="8">
        <v>1</v>
      </c>
      <c r="N262" s="8">
        <v>1</v>
      </c>
      <c r="O262" t="s">
        <v>39</v>
      </c>
      <c r="P262" s="8">
        <v>4</v>
      </c>
      <c r="Q262" s="8">
        <v>22</v>
      </c>
      <c r="R262" t="s">
        <v>42</v>
      </c>
    </row>
    <row r="263" spans="1:18" x14ac:dyDescent="0.35">
      <c r="A263">
        <v>2964</v>
      </c>
      <c r="B263">
        <v>50</v>
      </c>
      <c r="C263" t="s">
        <v>17</v>
      </c>
      <c r="D263" t="s">
        <v>21</v>
      </c>
      <c r="E263" t="s">
        <v>28</v>
      </c>
      <c r="F263" t="s">
        <v>31</v>
      </c>
      <c r="G263" t="s">
        <v>37</v>
      </c>
      <c r="H263" t="str">
        <f t="shared" si="4"/>
        <v>Above 40</v>
      </c>
      <c r="I263" s="6">
        <v>4591</v>
      </c>
      <c r="J263" s="8">
        <v>35</v>
      </c>
      <c r="K263" s="8">
        <v>27</v>
      </c>
      <c r="L263" s="8">
        <v>26</v>
      </c>
      <c r="M263" s="8">
        <v>4</v>
      </c>
      <c r="N263" s="8">
        <v>2</v>
      </c>
      <c r="O263" t="s">
        <v>41</v>
      </c>
      <c r="P263" s="8">
        <v>2</v>
      </c>
      <c r="Q263" s="8">
        <v>4</v>
      </c>
      <c r="R263" t="s">
        <v>42</v>
      </c>
    </row>
    <row r="264" spans="1:18" x14ac:dyDescent="0.35">
      <c r="A264">
        <v>5033</v>
      </c>
      <c r="B264">
        <v>56</v>
      </c>
      <c r="C264" t="s">
        <v>18</v>
      </c>
      <c r="D264" t="s">
        <v>20</v>
      </c>
      <c r="E264" t="s">
        <v>24</v>
      </c>
      <c r="F264" t="s">
        <v>34</v>
      </c>
      <c r="G264" t="s">
        <v>37</v>
      </c>
      <c r="H264" t="str">
        <f t="shared" si="4"/>
        <v>Above 40</v>
      </c>
      <c r="I264" s="6">
        <v>11134</v>
      </c>
      <c r="J264" s="8">
        <v>17</v>
      </c>
      <c r="K264" s="8">
        <v>12</v>
      </c>
      <c r="L264" s="8">
        <v>5</v>
      </c>
      <c r="M264" s="8">
        <v>3</v>
      </c>
      <c r="N264" s="8">
        <v>4</v>
      </c>
      <c r="O264" t="s">
        <v>41</v>
      </c>
      <c r="P264" s="8">
        <v>2</v>
      </c>
      <c r="Q264" s="8">
        <v>14</v>
      </c>
      <c r="R264" t="s">
        <v>42</v>
      </c>
    </row>
    <row r="265" spans="1:18" x14ac:dyDescent="0.35">
      <c r="A265">
        <v>1651</v>
      </c>
      <c r="B265">
        <v>50</v>
      </c>
      <c r="C265" t="s">
        <v>18</v>
      </c>
      <c r="D265" t="s">
        <v>20</v>
      </c>
      <c r="E265" t="s">
        <v>27</v>
      </c>
      <c r="F265" t="s">
        <v>33</v>
      </c>
      <c r="G265" t="s">
        <v>37</v>
      </c>
      <c r="H265" t="str">
        <f t="shared" si="4"/>
        <v>Above 40</v>
      </c>
      <c r="I265" s="6">
        <v>10121</v>
      </c>
      <c r="J265" s="8">
        <v>12</v>
      </c>
      <c r="K265" s="8">
        <v>3</v>
      </c>
      <c r="L265" s="8">
        <v>2</v>
      </c>
      <c r="M265" s="8">
        <v>3</v>
      </c>
      <c r="N265" s="8">
        <v>2</v>
      </c>
      <c r="O265" t="s">
        <v>41</v>
      </c>
      <c r="P265" s="8">
        <v>3</v>
      </c>
      <c r="Q265" s="8">
        <v>23</v>
      </c>
      <c r="R265" t="s">
        <v>43</v>
      </c>
    </row>
    <row r="266" spans="1:18" x14ac:dyDescent="0.35">
      <c r="A266">
        <v>2343</v>
      </c>
      <c r="B266">
        <v>40</v>
      </c>
      <c r="C266" t="s">
        <v>18</v>
      </c>
      <c r="D266" t="s">
        <v>20</v>
      </c>
      <c r="E266" t="s">
        <v>24</v>
      </c>
      <c r="F266" t="s">
        <v>31</v>
      </c>
      <c r="G266" t="s">
        <v>36</v>
      </c>
      <c r="H266" t="str">
        <f t="shared" si="4"/>
        <v>30-40</v>
      </c>
      <c r="I266" s="6">
        <v>16840</v>
      </c>
      <c r="J266" s="8">
        <v>0</v>
      </c>
      <c r="K266" s="8">
        <v>0</v>
      </c>
      <c r="L266" s="8">
        <v>0</v>
      </c>
      <c r="M266" s="8">
        <v>4</v>
      </c>
      <c r="N266" s="8">
        <v>2</v>
      </c>
      <c r="O266" t="s">
        <v>38</v>
      </c>
      <c r="P266" s="8">
        <v>1</v>
      </c>
      <c r="Q266" s="8">
        <v>7</v>
      </c>
      <c r="R266" t="s">
        <v>42</v>
      </c>
    </row>
    <row r="267" spans="1:18" x14ac:dyDescent="0.35">
      <c r="A267">
        <v>7868</v>
      </c>
      <c r="B267">
        <v>28</v>
      </c>
      <c r="C267" t="s">
        <v>18</v>
      </c>
      <c r="D267" t="s">
        <v>20</v>
      </c>
      <c r="E267" t="s">
        <v>22</v>
      </c>
      <c r="F267" t="s">
        <v>30</v>
      </c>
      <c r="G267" t="s">
        <v>35</v>
      </c>
      <c r="H267" t="str">
        <f t="shared" si="4"/>
        <v>Under 30</v>
      </c>
      <c r="I267" s="6">
        <v>12671</v>
      </c>
      <c r="J267" s="8">
        <v>13</v>
      </c>
      <c r="K267" s="8">
        <v>12</v>
      </c>
      <c r="L267" s="8">
        <v>8</v>
      </c>
      <c r="M267" s="8">
        <v>1</v>
      </c>
      <c r="N267" s="8">
        <v>3</v>
      </c>
      <c r="O267" t="s">
        <v>39</v>
      </c>
      <c r="P267" s="8">
        <v>1</v>
      </c>
      <c r="Q267" s="8">
        <v>20</v>
      </c>
      <c r="R267" t="s">
        <v>42</v>
      </c>
    </row>
    <row r="268" spans="1:18" x14ac:dyDescent="0.35">
      <c r="A268">
        <v>9565</v>
      </c>
      <c r="B268">
        <v>53</v>
      </c>
      <c r="C268" t="s">
        <v>17</v>
      </c>
      <c r="D268" t="s">
        <v>20</v>
      </c>
      <c r="E268" t="s">
        <v>27</v>
      </c>
      <c r="F268" t="s">
        <v>34</v>
      </c>
      <c r="G268" t="s">
        <v>35</v>
      </c>
      <c r="H268" t="str">
        <f t="shared" si="4"/>
        <v>Above 40</v>
      </c>
      <c r="I268" s="6">
        <v>19741</v>
      </c>
      <c r="J268" s="8">
        <v>18</v>
      </c>
      <c r="K268" s="8">
        <v>1</v>
      </c>
      <c r="L268" s="8">
        <v>1</v>
      </c>
      <c r="M268" s="8">
        <v>4</v>
      </c>
      <c r="N268" s="8">
        <v>4</v>
      </c>
      <c r="O268" t="s">
        <v>40</v>
      </c>
      <c r="P268" s="8">
        <v>1</v>
      </c>
      <c r="Q268" s="8">
        <v>1</v>
      </c>
      <c r="R268" t="s">
        <v>42</v>
      </c>
    </row>
    <row r="269" spans="1:18" x14ac:dyDescent="0.35">
      <c r="A269">
        <v>6183</v>
      </c>
      <c r="B269">
        <v>30</v>
      </c>
      <c r="C269" t="s">
        <v>18</v>
      </c>
      <c r="D269" t="s">
        <v>19</v>
      </c>
      <c r="E269" t="s">
        <v>25</v>
      </c>
      <c r="F269" t="s">
        <v>31</v>
      </c>
      <c r="G269" t="s">
        <v>37</v>
      </c>
      <c r="H269" t="str">
        <f t="shared" si="4"/>
        <v>30-40</v>
      </c>
      <c r="I269" s="6">
        <v>9437</v>
      </c>
      <c r="J269" s="8">
        <v>12</v>
      </c>
      <c r="K269" s="8">
        <v>4</v>
      </c>
      <c r="L269" s="8">
        <v>3</v>
      </c>
      <c r="M269" s="8">
        <v>2</v>
      </c>
      <c r="N269" s="8">
        <v>1</v>
      </c>
      <c r="O269" t="s">
        <v>41</v>
      </c>
      <c r="P269" s="8">
        <v>2</v>
      </c>
      <c r="Q269" s="8">
        <v>24</v>
      </c>
      <c r="R269" t="s">
        <v>42</v>
      </c>
    </row>
    <row r="270" spans="1:18" x14ac:dyDescent="0.35">
      <c r="A270">
        <v>5272</v>
      </c>
      <c r="B270">
        <v>42</v>
      </c>
      <c r="C270" t="s">
        <v>17</v>
      </c>
      <c r="D270" t="s">
        <v>21</v>
      </c>
      <c r="E270" t="s">
        <v>22</v>
      </c>
      <c r="F270" t="s">
        <v>31</v>
      </c>
      <c r="G270" t="s">
        <v>36</v>
      </c>
      <c r="H270" t="str">
        <f t="shared" si="4"/>
        <v>Above 40</v>
      </c>
      <c r="I270" s="6">
        <v>7262</v>
      </c>
      <c r="J270" s="8">
        <v>10</v>
      </c>
      <c r="K270" s="8">
        <v>9</v>
      </c>
      <c r="L270" s="8">
        <v>4</v>
      </c>
      <c r="M270" s="8">
        <v>1</v>
      </c>
      <c r="N270" s="8">
        <v>3</v>
      </c>
      <c r="O270" t="s">
        <v>39</v>
      </c>
      <c r="P270" s="8">
        <v>2</v>
      </c>
      <c r="Q270" s="8">
        <v>2</v>
      </c>
      <c r="R270" t="s">
        <v>43</v>
      </c>
    </row>
    <row r="271" spans="1:18" x14ac:dyDescent="0.35">
      <c r="A271">
        <v>4346</v>
      </c>
      <c r="B271">
        <v>38</v>
      </c>
      <c r="C271" t="s">
        <v>17</v>
      </c>
      <c r="D271" t="s">
        <v>20</v>
      </c>
      <c r="E271" t="s">
        <v>22</v>
      </c>
      <c r="F271" t="s">
        <v>34</v>
      </c>
      <c r="G271" t="s">
        <v>37</v>
      </c>
      <c r="H271" t="str">
        <f t="shared" si="4"/>
        <v>30-40</v>
      </c>
      <c r="I271" s="6">
        <v>14733</v>
      </c>
      <c r="J271" s="8">
        <v>4</v>
      </c>
      <c r="K271" s="8">
        <v>2</v>
      </c>
      <c r="L271" s="8">
        <v>2</v>
      </c>
      <c r="M271" s="8">
        <v>2</v>
      </c>
      <c r="N271" s="8">
        <v>2</v>
      </c>
      <c r="O271" t="s">
        <v>38</v>
      </c>
      <c r="P271" s="8">
        <v>2</v>
      </c>
      <c r="Q271" s="8">
        <v>14</v>
      </c>
      <c r="R271" t="s">
        <v>42</v>
      </c>
    </row>
    <row r="272" spans="1:18" x14ac:dyDescent="0.35">
      <c r="A272">
        <v>6147</v>
      </c>
      <c r="B272">
        <v>43</v>
      </c>
      <c r="C272" t="s">
        <v>17</v>
      </c>
      <c r="D272" t="s">
        <v>21</v>
      </c>
      <c r="E272" t="s">
        <v>23</v>
      </c>
      <c r="F272" t="s">
        <v>30</v>
      </c>
      <c r="G272" t="s">
        <v>37</v>
      </c>
      <c r="H272" t="str">
        <f t="shared" si="4"/>
        <v>Above 40</v>
      </c>
      <c r="I272" s="6">
        <v>13875</v>
      </c>
      <c r="J272" s="8">
        <v>21</v>
      </c>
      <c r="K272" s="8">
        <v>11</v>
      </c>
      <c r="L272" s="8">
        <v>4</v>
      </c>
      <c r="M272" s="8">
        <v>2</v>
      </c>
      <c r="N272" s="8">
        <v>4</v>
      </c>
      <c r="O272" t="s">
        <v>38</v>
      </c>
      <c r="P272" s="8">
        <v>1</v>
      </c>
      <c r="Q272" s="8">
        <v>22</v>
      </c>
      <c r="R272" t="s">
        <v>42</v>
      </c>
    </row>
    <row r="273" spans="1:18" x14ac:dyDescent="0.35">
      <c r="A273">
        <v>4910</v>
      </c>
      <c r="B273">
        <v>33</v>
      </c>
      <c r="C273" t="s">
        <v>17</v>
      </c>
      <c r="D273" t="s">
        <v>19</v>
      </c>
      <c r="E273" t="s">
        <v>25</v>
      </c>
      <c r="F273" t="s">
        <v>34</v>
      </c>
      <c r="G273" t="s">
        <v>35</v>
      </c>
      <c r="H273" t="str">
        <f t="shared" si="4"/>
        <v>30-40</v>
      </c>
      <c r="I273" s="6">
        <v>15644</v>
      </c>
      <c r="J273" s="8">
        <v>16</v>
      </c>
      <c r="K273" s="8">
        <v>9</v>
      </c>
      <c r="L273" s="8">
        <v>0</v>
      </c>
      <c r="M273" s="8">
        <v>3</v>
      </c>
      <c r="N273" s="8">
        <v>4</v>
      </c>
      <c r="O273" t="s">
        <v>39</v>
      </c>
      <c r="P273" s="8">
        <v>1</v>
      </c>
      <c r="Q273" s="8">
        <v>10</v>
      </c>
      <c r="R273" t="s">
        <v>42</v>
      </c>
    </row>
    <row r="274" spans="1:18" x14ac:dyDescent="0.35">
      <c r="A274">
        <v>5351</v>
      </c>
      <c r="B274">
        <v>30</v>
      </c>
      <c r="C274" t="s">
        <v>18</v>
      </c>
      <c r="D274" t="s">
        <v>20</v>
      </c>
      <c r="E274" t="s">
        <v>29</v>
      </c>
      <c r="F274" t="s">
        <v>32</v>
      </c>
      <c r="G274" t="s">
        <v>35</v>
      </c>
      <c r="H274" t="str">
        <f t="shared" si="4"/>
        <v>30-40</v>
      </c>
      <c r="I274" s="6">
        <v>3240</v>
      </c>
      <c r="J274" s="8">
        <v>40</v>
      </c>
      <c r="K274" s="8">
        <v>4</v>
      </c>
      <c r="L274" s="8">
        <v>1</v>
      </c>
      <c r="M274" s="8">
        <v>2</v>
      </c>
      <c r="N274" s="8">
        <v>4</v>
      </c>
      <c r="O274" t="s">
        <v>38</v>
      </c>
      <c r="P274" s="8">
        <v>2</v>
      </c>
      <c r="Q274" s="8">
        <v>18</v>
      </c>
      <c r="R274" t="s">
        <v>42</v>
      </c>
    </row>
    <row r="275" spans="1:18" x14ac:dyDescent="0.35">
      <c r="A275">
        <v>7484</v>
      </c>
      <c r="B275">
        <v>45</v>
      </c>
      <c r="C275" t="s">
        <v>17</v>
      </c>
      <c r="D275" t="s">
        <v>20</v>
      </c>
      <c r="E275" t="s">
        <v>26</v>
      </c>
      <c r="F275" t="s">
        <v>32</v>
      </c>
      <c r="G275" t="s">
        <v>36</v>
      </c>
      <c r="H275" t="str">
        <f t="shared" si="4"/>
        <v>Above 40</v>
      </c>
      <c r="I275" s="6">
        <v>13869</v>
      </c>
      <c r="J275" s="8">
        <v>2</v>
      </c>
      <c r="K275" s="8">
        <v>0</v>
      </c>
      <c r="L275" s="8">
        <v>0</v>
      </c>
      <c r="M275" s="8">
        <v>1</v>
      </c>
      <c r="N275" s="8">
        <v>2</v>
      </c>
      <c r="O275" t="s">
        <v>40</v>
      </c>
      <c r="P275" s="8">
        <v>1</v>
      </c>
      <c r="Q275" s="8">
        <v>19</v>
      </c>
      <c r="R275" t="s">
        <v>42</v>
      </c>
    </row>
    <row r="276" spans="1:18" x14ac:dyDescent="0.35">
      <c r="A276">
        <v>3144</v>
      </c>
      <c r="B276">
        <v>34</v>
      </c>
      <c r="C276" t="s">
        <v>18</v>
      </c>
      <c r="D276" t="s">
        <v>21</v>
      </c>
      <c r="E276" t="s">
        <v>20</v>
      </c>
      <c r="F276" t="s">
        <v>34</v>
      </c>
      <c r="G276" t="s">
        <v>36</v>
      </c>
      <c r="H276" t="str">
        <f t="shared" si="4"/>
        <v>30-40</v>
      </c>
      <c r="I276" s="6">
        <v>13367</v>
      </c>
      <c r="J276" s="8">
        <v>1</v>
      </c>
      <c r="K276" s="8">
        <v>1</v>
      </c>
      <c r="L276" s="8">
        <v>0</v>
      </c>
      <c r="M276" s="8">
        <v>1</v>
      </c>
      <c r="N276" s="8">
        <v>1</v>
      </c>
      <c r="O276" t="s">
        <v>38</v>
      </c>
      <c r="P276" s="8">
        <v>1</v>
      </c>
      <c r="Q276" s="8">
        <v>12</v>
      </c>
      <c r="R276" t="s">
        <v>42</v>
      </c>
    </row>
    <row r="277" spans="1:18" x14ac:dyDescent="0.35">
      <c r="A277">
        <v>5915</v>
      </c>
      <c r="B277">
        <v>24</v>
      </c>
      <c r="C277" t="s">
        <v>18</v>
      </c>
      <c r="D277" t="s">
        <v>20</v>
      </c>
      <c r="E277" t="s">
        <v>22</v>
      </c>
      <c r="F277" t="s">
        <v>31</v>
      </c>
      <c r="G277" t="s">
        <v>35</v>
      </c>
      <c r="H277" t="str">
        <f t="shared" si="4"/>
        <v>Under 30</v>
      </c>
      <c r="I277" s="6">
        <v>12224</v>
      </c>
      <c r="J277" s="8">
        <v>28</v>
      </c>
      <c r="K277" s="8">
        <v>12</v>
      </c>
      <c r="L277" s="8">
        <v>6</v>
      </c>
      <c r="M277" s="8">
        <v>1</v>
      </c>
      <c r="N277" s="8">
        <v>4</v>
      </c>
      <c r="O277" t="s">
        <v>41</v>
      </c>
      <c r="P277" s="8">
        <v>2</v>
      </c>
      <c r="Q277" s="8">
        <v>5</v>
      </c>
      <c r="R277" t="s">
        <v>42</v>
      </c>
    </row>
    <row r="278" spans="1:18" x14ac:dyDescent="0.35">
      <c r="A278">
        <v>8491</v>
      </c>
      <c r="B278">
        <v>52</v>
      </c>
      <c r="C278" t="s">
        <v>18</v>
      </c>
      <c r="D278" t="s">
        <v>20</v>
      </c>
      <c r="E278" t="s">
        <v>26</v>
      </c>
      <c r="F278" t="s">
        <v>33</v>
      </c>
      <c r="G278" t="s">
        <v>37</v>
      </c>
      <c r="H278" t="str">
        <f t="shared" si="4"/>
        <v>Above 40</v>
      </c>
      <c r="I278" s="6">
        <v>15226</v>
      </c>
      <c r="J278" s="8">
        <v>0</v>
      </c>
      <c r="K278" s="8">
        <v>0</v>
      </c>
      <c r="L278" s="8">
        <v>0</v>
      </c>
      <c r="M278" s="8">
        <v>1</v>
      </c>
      <c r="N278" s="8">
        <v>1</v>
      </c>
      <c r="O278" t="s">
        <v>39</v>
      </c>
      <c r="P278" s="8">
        <v>1</v>
      </c>
      <c r="Q278" s="8">
        <v>10</v>
      </c>
      <c r="R278" t="s">
        <v>42</v>
      </c>
    </row>
    <row r="279" spans="1:18" x14ac:dyDescent="0.35">
      <c r="A279">
        <v>6180</v>
      </c>
      <c r="B279">
        <v>40</v>
      </c>
      <c r="C279" t="s">
        <v>17</v>
      </c>
      <c r="D279" t="s">
        <v>21</v>
      </c>
      <c r="E279" t="s">
        <v>27</v>
      </c>
      <c r="F279" t="s">
        <v>30</v>
      </c>
      <c r="G279" t="s">
        <v>35</v>
      </c>
      <c r="H279" t="str">
        <f t="shared" si="4"/>
        <v>30-40</v>
      </c>
      <c r="I279" s="6">
        <v>9029</v>
      </c>
      <c r="J279" s="8">
        <v>14</v>
      </c>
      <c r="K279" s="8">
        <v>9</v>
      </c>
      <c r="L279" s="8">
        <v>4</v>
      </c>
      <c r="M279" s="8">
        <v>2</v>
      </c>
      <c r="N279" s="8">
        <v>1</v>
      </c>
      <c r="O279" t="s">
        <v>41</v>
      </c>
      <c r="P279" s="8">
        <v>1</v>
      </c>
      <c r="Q279" s="8">
        <v>28</v>
      </c>
      <c r="R279" t="s">
        <v>42</v>
      </c>
    </row>
    <row r="280" spans="1:18" x14ac:dyDescent="0.35">
      <c r="A280">
        <v>2188</v>
      </c>
      <c r="B280">
        <v>53</v>
      </c>
      <c r="C280" t="s">
        <v>18</v>
      </c>
      <c r="D280" t="s">
        <v>20</v>
      </c>
      <c r="E280" t="s">
        <v>27</v>
      </c>
      <c r="F280" t="s">
        <v>32</v>
      </c>
      <c r="G280" t="s">
        <v>36</v>
      </c>
      <c r="H280" t="str">
        <f t="shared" si="4"/>
        <v>Above 40</v>
      </c>
      <c r="I280" s="6">
        <v>5207</v>
      </c>
      <c r="J280" s="8">
        <v>16</v>
      </c>
      <c r="K280" s="8">
        <v>3</v>
      </c>
      <c r="L280" s="8">
        <v>1</v>
      </c>
      <c r="M280" s="8">
        <v>4</v>
      </c>
      <c r="N280" s="8">
        <v>3</v>
      </c>
      <c r="O280" t="s">
        <v>40</v>
      </c>
      <c r="P280" s="8">
        <v>2</v>
      </c>
      <c r="Q280" s="8">
        <v>22</v>
      </c>
      <c r="R280" t="s">
        <v>42</v>
      </c>
    </row>
    <row r="281" spans="1:18" x14ac:dyDescent="0.35">
      <c r="A281">
        <v>1152</v>
      </c>
      <c r="B281">
        <v>24</v>
      </c>
      <c r="C281" t="s">
        <v>18</v>
      </c>
      <c r="D281" t="s">
        <v>20</v>
      </c>
      <c r="E281" t="s">
        <v>29</v>
      </c>
      <c r="F281" t="s">
        <v>30</v>
      </c>
      <c r="G281" t="s">
        <v>36</v>
      </c>
      <c r="H281" t="str">
        <f t="shared" si="4"/>
        <v>Under 30</v>
      </c>
      <c r="I281" s="6">
        <v>18920</v>
      </c>
      <c r="J281" s="8">
        <v>28</v>
      </c>
      <c r="K281" s="8">
        <v>10</v>
      </c>
      <c r="L281" s="8">
        <v>9</v>
      </c>
      <c r="M281" s="8">
        <v>3</v>
      </c>
      <c r="N281" s="8">
        <v>2</v>
      </c>
      <c r="O281" t="s">
        <v>40</v>
      </c>
      <c r="P281" s="8">
        <v>3</v>
      </c>
      <c r="Q281" s="8">
        <v>14</v>
      </c>
      <c r="R281" t="s">
        <v>43</v>
      </c>
    </row>
    <row r="282" spans="1:18" x14ac:dyDescent="0.35">
      <c r="A282">
        <v>8508</v>
      </c>
      <c r="B282">
        <v>38</v>
      </c>
      <c r="C282" t="s">
        <v>17</v>
      </c>
      <c r="D282" t="s">
        <v>19</v>
      </c>
      <c r="E282" t="s">
        <v>24</v>
      </c>
      <c r="F282" t="s">
        <v>33</v>
      </c>
      <c r="G282" t="s">
        <v>36</v>
      </c>
      <c r="H282" t="str">
        <f t="shared" si="4"/>
        <v>30-40</v>
      </c>
      <c r="I282" s="6">
        <v>7400</v>
      </c>
      <c r="J282" s="8">
        <v>21</v>
      </c>
      <c r="K282" s="8">
        <v>15</v>
      </c>
      <c r="L282" s="8">
        <v>14</v>
      </c>
      <c r="M282" s="8">
        <v>4</v>
      </c>
      <c r="N282" s="8">
        <v>3</v>
      </c>
      <c r="O282" t="s">
        <v>40</v>
      </c>
      <c r="P282" s="8">
        <v>4</v>
      </c>
      <c r="Q282" s="8">
        <v>18</v>
      </c>
      <c r="R282" t="s">
        <v>43</v>
      </c>
    </row>
    <row r="283" spans="1:18" x14ac:dyDescent="0.35">
      <c r="A283">
        <v>2638</v>
      </c>
      <c r="B283">
        <v>59</v>
      </c>
      <c r="C283" t="s">
        <v>17</v>
      </c>
      <c r="D283" t="s">
        <v>21</v>
      </c>
      <c r="E283" t="s">
        <v>26</v>
      </c>
      <c r="F283" t="s">
        <v>31</v>
      </c>
      <c r="G283" t="s">
        <v>35</v>
      </c>
      <c r="H283" t="str">
        <f t="shared" si="4"/>
        <v>Above 40</v>
      </c>
      <c r="I283" s="6">
        <v>11625</v>
      </c>
      <c r="J283" s="8">
        <v>40</v>
      </c>
      <c r="K283" s="8">
        <v>4</v>
      </c>
      <c r="L283" s="8">
        <v>0</v>
      </c>
      <c r="M283" s="8">
        <v>1</v>
      </c>
      <c r="N283" s="8">
        <v>1</v>
      </c>
      <c r="O283" t="s">
        <v>39</v>
      </c>
      <c r="P283" s="8">
        <v>2</v>
      </c>
      <c r="Q283" s="8">
        <v>30</v>
      </c>
      <c r="R283" t="s">
        <v>43</v>
      </c>
    </row>
    <row r="284" spans="1:18" x14ac:dyDescent="0.35">
      <c r="A284">
        <v>2200</v>
      </c>
      <c r="B284">
        <v>34</v>
      </c>
      <c r="C284" t="s">
        <v>18</v>
      </c>
      <c r="D284" t="s">
        <v>20</v>
      </c>
      <c r="E284" t="s">
        <v>26</v>
      </c>
      <c r="F284" t="s">
        <v>33</v>
      </c>
      <c r="G284" t="s">
        <v>36</v>
      </c>
      <c r="H284" t="str">
        <f t="shared" si="4"/>
        <v>30-40</v>
      </c>
      <c r="I284" s="6">
        <v>10317</v>
      </c>
      <c r="J284" s="8">
        <v>37</v>
      </c>
      <c r="K284" s="8">
        <v>18</v>
      </c>
      <c r="L284" s="8">
        <v>4</v>
      </c>
      <c r="M284" s="8">
        <v>4</v>
      </c>
      <c r="N284" s="8">
        <v>1</v>
      </c>
      <c r="O284" t="s">
        <v>39</v>
      </c>
      <c r="P284" s="8">
        <v>3</v>
      </c>
      <c r="Q284" s="8">
        <v>17</v>
      </c>
      <c r="R284" t="s">
        <v>43</v>
      </c>
    </row>
    <row r="285" spans="1:18" x14ac:dyDescent="0.35">
      <c r="A285">
        <v>9808</v>
      </c>
      <c r="B285">
        <v>33</v>
      </c>
      <c r="C285" t="s">
        <v>17</v>
      </c>
      <c r="D285" t="s">
        <v>20</v>
      </c>
      <c r="E285" t="s">
        <v>26</v>
      </c>
      <c r="F285" t="s">
        <v>34</v>
      </c>
      <c r="G285" t="s">
        <v>35</v>
      </c>
      <c r="H285" t="str">
        <f t="shared" si="4"/>
        <v>30-40</v>
      </c>
      <c r="I285" s="6">
        <v>8870</v>
      </c>
      <c r="J285" s="8">
        <v>36</v>
      </c>
      <c r="K285" s="8">
        <v>36</v>
      </c>
      <c r="L285" s="8">
        <v>9</v>
      </c>
      <c r="M285" s="8">
        <v>4</v>
      </c>
      <c r="N285" s="8">
        <v>3</v>
      </c>
      <c r="O285" t="s">
        <v>38</v>
      </c>
      <c r="P285" s="8">
        <v>2</v>
      </c>
      <c r="Q285" s="8">
        <v>25</v>
      </c>
      <c r="R285" t="s">
        <v>42</v>
      </c>
    </row>
    <row r="286" spans="1:18" x14ac:dyDescent="0.35">
      <c r="A286">
        <v>4492</v>
      </c>
      <c r="B286">
        <v>22</v>
      </c>
      <c r="C286" t="s">
        <v>18</v>
      </c>
      <c r="D286" t="s">
        <v>21</v>
      </c>
      <c r="E286" t="s">
        <v>23</v>
      </c>
      <c r="F286" t="s">
        <v>32</v>
      </c>
      <c r="G286" t="s">
        <v>37</v>
      </c>
      <c r="H286" t="str">
        <f t="shared" si="4"/>
        <v>Under 30</v>
      </c>
      <c r="I286" s="6">
        <v>9775</v>
      </c>
      <c r="J286" s="8">
        <v>33</v>
      </c>
      <c r="K286" s="8">
        <v>23</v>
      </c>
      <c r="L286" s="8">
        <v>12</v>
      </c>
      <c r="M286" s="8">
        <v>4</v>
      </c>
      <c r="N286" s="8">
        <v>4</v>
      </c>
      <c r="O286" t="s">
        <v>38</v>
      </c>
      <c r="P286" s="8">
        <v>1</v>
      </c>
      <c r="Q286" s="8">
        <v>21</v>
      </c>
      <c r="R286" t="s">
        <v>42</v>
      </c>
    </row>
    <row r="287" spans="1:18" x14ac:dyDescent="0.35">
      <c r="A287">
        <v>9288</v>
      </c>
      <c r="B287">
        <v>51</v>
      </c>
      <c r="C287" t="s">
        <v>18</v>
      </c>
      <c r="D287" t="s">
        <v>20</v>
      </c>
      <c r="E287" t="s">
        <v>22</v>
      </c>
      <c r="F287" t="s">
        <v>31</v>
      </c>
      <c r="G287" t="s">
        <v>37</v>
      </c>
      <c r="H287" t="str">
        <f t="shared" si="4"/>
        <v>Above 40</v>
      </c>
      <c r="I287" s="6">
        <v>8696</v>
      </c>
      <c r="J287" s="8">
        <v>24</v>
      </c>
      <c r="K287" s="8">
        <v>20</v>
      </c>
      <c r="L287" s="8">
        <v>12</v>
      </c>
      <c r="M287" s="8">
        <v>3</v>
      </c>
      <c r="N287" s="8">
        <v>1</v>
      </c>
      <c r="O287" t="s">
        <v>40</v>
      </c>
      <c r="P287" s="8">
        <v>4</v>
      </c>
      <c r="Q287" s="8">
        <v>30</v>
      </c>
      <c r="R287" t="s">
        <v>42</v>
      </c>
    </row>
    <row r="288" spans="1:18" x14ac:dyDescent="0.35">
      <c r="A288">
        <v>3170</v>
      </c>
      <c r="B288">
        <v>43</v>
      </c>
      <c r="C288" t="s">
        <v>18</v>
      </c>
      <c r="D288" t="s">
        <v>21</v>
      </c>
      <c r="E288" t="s">
        <v>20</v>
      </c>
      <c r="F288" t="s">
        <v>34</v>
      </c>
      <c r="G288" t="s">
        <v>37</v>
      </c>
      <c r="H288" t="str">
        <f t="shared" si="4"/>
        <v>Above 40</v>
      </c>
      <c r="I288" s="6">
        <v>3216</v>
      </c>
      <c r="J288" s="8">
        <v>32</v>
      </c>
      <c r="K288" s="8">
        <v>8</v>
      </c>
      <c r="L288" s="8">
        <v>7</v>
      </c>
      <c r="M288" s="8">
        <v>2</v>
      </c>
      <c r="N288" s="8">
        <v>2</v>
      </c>
      <c r="O288" t="s">
        <v>38</v>
      </c>
      <c r="P288" s="8">
        <v>3</v>
      </c>
      <c r="Q288" s="8">
        <v>7</v>
      </c>
      <c r="R288" t="s">
        <v>43</v>
      </c>
    </row>
    <row r="289" spans="1:18" x14ac:dyDescent="0.35">
      <c r="A289">
        <v>6718</v>
      </c>
      <c r="B289">
        <v>28</v>
      </c>
      <c r="C289" t="s">
        <v>18</v>
      </c>
      <c r="D289" t="s">
        <v>20</v>
      </c>
      <c r="E289" t="s">
        <v>29</v>
      </c>
      <c r="F289" t="s">
        <v>30</v>
      </c>
      <c r="G289" t="s">
        <v>36</v>
      </c>
      <c r="H289" t="str">
        <f t="shared" si="4"/>
        <v>Under 30</v>
      </c>
      <c r="I289" s="6">
        <v>13820</v>
      </c>
      <c r="J289" s="8">
        <v>7</v>
      </c>
      <c r="K289" s="8">
        <v>7</v>
      </c>
      <c r="L289" s="8">
        <v>7</v>
      </c>
      <c r="M289" s="8">
        <v>4</v>
      </c>
      <c r="N289" s="8">
        <v>2</v>
      </c>
      <c r="O289" t="s">
        <v>41</v>
      </c>
      <c r="P289" s="8">
        <v>4</v>
      </c>
      <c r="Q289" s="8">
        <v>1</v>
      </c>
      <c r="R289" t="s">
        <v>42</v>
      </c>
    </row>
    <row r="290" spans="1:18" x14ac:dyDescent="0.35">
      <c r="A290">
        <v>2127</v>
      </c>
      <c r="B290">
        <v>26</v>
      </c>
      <c r="C290" t="s">
        <v>17</v>
      </c>
      <c r="D290" t="s">
        <v>19</v>
      </c>
      <c r="E290" t="s">
        <v>27</v>
      </c>
      <c r="F290" t="s">
        <v>32</v>
      </c>
      <c r="G290" t="s">
        <v>37</v>
      </c>
      <c r="H290" t="str">
        <f t="shared" si="4"/>
        <v>Under 30</v>
      </c>
      <c r="I290" s="6">
        <v>7812</v>
      </c>
      <c r="J290" s="8">
        <v>3</v>
      </c>
      <c r="K290" s="8">
        <v>1</v>
      </c>
      <c r="L290" s="8">
        <v>1</v>
      </c>
      <c r="M290" s="8">
        <v>2</v>
      </c>
      <c r="N290" s="8">
        <v>4</v>
      </c>
      <c r="O290" t="s">
        <v>38</v>
      </c>
      <c r="P290" s="8">
        <v>3</v>
      </c>
      <c r="Q290" s="8">
        <v>3</v>
      </c>
      <c r="R290" t="s">
        <v>42</v>
      </c>
    </row>
    <row r="291" spans="1:18" x14ac:dyDescent="0.35">
      <c r="A291">
        <v>5002</v>
      </c>
      <c r="B291">
        <v>56</v>
      </c>
      <c r="C291" t="s">
        <v>18</v>
      </c>
      <c r="D291" t="s">
        <v>21</v>
      </c>
      <c r="E291" t="s">
        <v>26</v>
      </c>
      <c r="F291" t="s">
        <v>30</v>
      </c>
      <c r="G291" t="s">
        <v>36</v>
      </c>
      <c r="H291" t="str">
        <f t="shared" si="4"/>
        <v>Above 40</v>
      </c>
      <c r="I291" s="6">
        <v>7676</v>
      </c>
      <c r="J291" s="8">
        <v>37</v>
      </c>
      <c r="K291" s="8">
        <v>11</v>
      </c>
      <c r="L291" s="8">
        <v>9</v>
      </c>
      <c r="M291" s="8">
        <v>3</v>
      </c>
      <c r="N291" s="8">
        <v>2</v>
      </c>
      <c r="O291" t="s">
        <v>40</v>
      </c>
      <c r="P291" s="8">
        <v>4</v>
      </c>
      <c r="Q291" s="8">
        <v>20</v>
      </c>
      <c r="R291" t="s">
        <v>42</v>
      </c>
    </row>
    <row r="292" spans="1:18" x14ac:dyDescent="0.35">
      <c r="A292">
        <v>7054</v>
      </c>
      <c r="B292">
        <v>32</v>
      </c>
      <c r="C292" t="s">
        <v>18</v>
      </c>
      <c r="D292" t="s">
        <v>21</v>
      </c>
      <c r="E292" t="s">
        <v>26</v>
      </c>
      <c r="F292" t="s">
        <v>32</v>
      </c>
      <c r="G292" t="s">
        <v>35</v>
      </c>
      <c r="H292" t="str">
        <f t="shared" si="4"/>
        <v>30-40</v>
      </c>
      <c r="I292" s="6">
        <v>9630</v>
      </c>
      <c r="J292" s="8">
        <v>33</v>
      </c>
      <c r="K292" s="8">
        <v>32</v>
      </c>
      <c r="L292" s="8">
        <v>26</v>
      </c>
      <c r="M292" s="8">
        <v>2</v>
      </c>
      <c r="N292" s="8">
        <v>1</v>
      </c>
      <c r="O292" t="s">
        <v>41</v>
      </c>
      <c r="P292" s="8">
        <v>4</v>
      </c>
      <c r="Q292" s="8">
        <v>29</v>
      </c>
      <c r="R292" t="s">
        <v>42</v>
      </c>
    </row>
    <row r="293" spans="1:18" x14ac:dyDescent="0.35">
      <c r="A293">
        <v>5669</v>
      </c>
      <c r="B293">
        <v>20</v>
      </c>
      <c r="C293" t="s">
        <v>17</v>
      </c>
      <c r="D293" t="s">
        <v>19</v>
      </c>
      <c r="E293" t="s">
        <v>20</v>
      </c>
      <c r="F293" t="s">
        <v>30</v>
      </c>
      <c r="G293" t="s">
        <v>37</v>
      </c>
      <c r="H293" t="str">
        <f t="shared" si="4"/>
        <v>Under 30</v>
      </c>
      <c r="I293" s="6">
        <v>3039</v>
      </c>
      <c r="J293" s="8">
        <v>27</v>
      </c>
      <c r="K293" s="8">
        <v>16</v>
      </c>
      <c r="L293" s="8">
        <v>13</v>
      </c>
      <c r="M293" s="8">
        <v>3</v>
      </c>
      <c r="N293" s="8">
        <v>1</v>
      </c>
      <c r="O293" t="s">
        <v>39</v>
      </c>
      <c r="P293" s="8">
        <v>2</v>
      </c>
      <c r="Q293" s="8">
        <v>26</v>
      </c>
      <c r="R293" t="s">
        <v>42</v>
      </c>
    </row>
    <row r="294" spans="1:18" x14ac:dyDescent="0.35">
      <c r="A294">
        <v>3584</v>
      </c>
      <c r="B294">
        <v>42</v>
      </c>
      <c r="C294" t="s">
        <v>18</v>
      </c>
      <c r="D294" t="s">
        <v>20</v>
      </c>
      <c r="E294" t="s">
        <v>29</v>
      </c>
      <c r="F294" t="s">
        <v>34</v>
      </c>
      <c r="G294" t="s">
        <v>35</v>
      </c>
      <c r="H294" t="str">
        <f t="shared" si="4"/>
        <v>Above 40</v>
      </c>
      <c r="I294" s="6">
        <v>11340</v>
      </c>
      <c r="J294" s="8">
        <v>30</v>
      </c>
      <c r="K294" s="8">
        <v>24</v>
      </c>
      <c r="L294" s="8">
        <v>7</v>
      </c>
      <c r="M294" s="8">
        <v>1</v>
      </c>
      <c r="N294" s="8">
        <v>3</v>
      </c>
      <c r="O294" t="s">
        <v>39</v>
      </c>
      <c r="P294" s="8">
        <v>3</v>
      </c>
      <c r="Q294" s="8">
        <v>7</v>
      </c>
      <c r="R294" t="s">
        <v>43</v>
      </c>
    </row>
    <row r="295" spans="1:18" x14ac:dyDescent="0.35">
      <c r="A295">
        <v>8179</v>
      </c>
      <c r="B295">
        <v>18</v>
      </c>
      <c r="C295" t="s">
        <v>17</v>
      </c>
      <c r="D295" t="s">
        <v>20</v>
      </c>
      <c r="E295" t="s">
        <v>28</v>
      </c>
      <c r="F295" t="s">
        <v>34</v>
      </c>
      <c r="G295" t="s">
        <v>37</v>
      </c>
      <c r="H295" t="str">
        <f t="shared" si="4"/>
        <v>Under 30</v>
      </c>
      <c r="I295" s="6">
        <v>9731</v>
      </c>
      <c r="J295" s="8">
        <v>20</v>
      </c>
      <c r="K295" s="8">
        <v>13</v>
      </c>
      <c r="L295" s="8">
        <v>5</v>
      </c>
      <c r="M295" s="8">
        <v>1</v>
      </c>
      <c r="N295" s="8">
        <v>2</v>
      </c>
      <c r="O295" t="s">
        <v>39</v>
      </c>
      <c r="P295" s="8">
        <v>3</v>
      </c>
      <c r="Q295" s="8">
        <v>9</v>
      </c>
      <c r="R295" t="s">
        <v>42</v>
      </c>
    </row>
    <row r="296" spans="1:18" x14ac:dyDescent="0.35">
      <c r="A296">
        <v>9900</v>
      </c>
      <c r="B296">
        <v>45</v>
      </c>
      <c r="C296" t="s">
        <v>18</v>
      </c>
      <c r="D296" t="s">
        <v>20</v>
      </c>
      <c r="E296" t="s">
        <v>22</v>
      </c>
      <c r="F296" t="s">
        <v>34</v>
      </c>
      <c r="G296" t="s">
        <v>35</v>
      </c>
      <c r="H296" t="str">
        <f t="shared" si="4"/>
        <v>Above 40</v>
      </c>
      <c r="I296" s="6">
        <v>16540</v>
      </c>
      <c r="J296" s="8">
        <v>35</v>
      </c>
      <c r="K296" s="8">
        <v>35</v>
      </c>
      <c r="L296" s="8">
        <v>30</v>
      </c>
      <c r="M296" s="8">
        <v>2</v>
      </c>
      <c r="N296" s="8">
        <v>3</v>
      </c>
      <c r="O296" t="s">
        <v>39</v>
      </c>
      <c r="P296" s="8">
        <v>3</v>
      </c>
      <c r="Q296" s="8">
        <v>10</v>
      </c>
      <c r="R296" t="s">
        <v>42</v>
      </c>
    </row>
    <row r="297" spans="1:18" x14ac:dyDescent="0.35">
      <c r="A297">
        <v>5956</v>
      </c>
      <c r="B297">
        <v>43</v>
      </c>
      <c r="C297" t="s">
        <v>17</v>
      </c>
      <c r="D297" t="s">
        <v>20</v>
      </c>
      <c r="E297" t="s">
        <v>29</v>
      </c>
      <c r="F297" t="s">
        <v>30</v>
      </c>
      <c r="G297" t="s">
        <v>36</v>
      </c>
      <c r="H297" t="str">
        <f t="shared" si="4"/>
        <v>Above 40</v>
      </c>
      <c r="I297" s="6">
        <v>8301</v>
      </c>
      <c r="J297" s="8">
        <v>6</v>
      </c>
      <c r="K297" s="8">
        <v>1</v>
      </c>
      <c r="L297" s="8">
        <v>1</v>
      </c>
      <c r="M297" s="8">
        <v>3</v>
      </c>
      <c r="N297" s="8">
        <v>1</v>
      </c>
      <c r="O297" t="s">
        <v>41</v>
      </c>
      <c r="P297" s="8">
        <v>4</v>
      </c>
      <c r="Q297" s="8">
        <v>21</v>
      </c>
      <c r="R297" t="s">
        <v>43</v>
      </c>
    </row>
    <row r="298" spans="1:18" x14ac:dyDescent="0.35">
      <c r="A298">
        <v>9666</v>
      </c>
      <c r="B298">
        <v>23</v>
      </c>
      <c r="C298" t="s">
        <v>17</v>
      </c>
      <c r="D298" t="s">
        <v>21</v>
      </c>
      <c r="E298" t="s">
        <v>24</v>
      </c>
      <c r="F298" t="s">
        <v>32</v>
      </c>
      <c r="G298" t="s">
        <v>35</v>
      </c>
      <c r="H298" t="str">
        <f t="shared" si="4"/>
        <v>Under 30</v>
      </c>
      <c r="I298" s="6">
        <v>11620</v>
      </c>
      <c r="J298" s="8">
        <v>14</v>
      </c>
      <c r="K298" s="8">
        <v>5</v>
      </c>
      <c r="L298" s="8">
        <v>0</v>
      </c>
      <c r="M298" s="8">
        <v>1</v>
      </c>
      <c r="N298" s="8">
        <v>4</v>
      </c>
      <c r="O298" t="s">
        <v>39</v>
      </c>
      <c r="P298" s="8">
        <v>3</v>
      </c>
      <c r="Q298" s="8">
        <v>23</v>
      </c>
      <c r="R298" t="s">
        <v>42</v>
      </c>
    </row>
    <row r="299" spans="1:18" x14ac:dyDescent="0.35">
      <c r="A299">
        <v>1128</v>
      </c>
      <c r="B299">
        <v>21</v>
      </c>
      <c r="C299" t="s">
        <v>17</v>
      </c>
      <c r="D299" t="s">
        <v>20</v>
      </c>
      <c r="E299" t="s">
        <v>20</v>
      </c>
      <c r="F299" t="s">
        <v>34</v>
      </c>
      <c r="G299" t="s">
        <v>35</v>
      </c>
      <c r="H299" t="str">
        <f t="shared" si="4"/>
        <v>Under 30</v>
      </c>
      <c r="I299" s="6">
        <v>9609</v>
      </c>
      <c r="J299" s="8">
        <v>33</v>
      </c>
      <c r="K299" s="8">
        <v>18</v>
      </c>
      <c r="L299" s="8">
        <v>6</v>
      </c>
      <c r="M299" s="8">
        <v>1</v>
      </c>
      <c r="N299" s="8">
        <v>2</v>
      </c>
      <c r="O299" t="s">
        <v>41</v>
      </c>
      <c r="P299" s="8">
        <v>1</v>
      </c>
      <c r="Q299" s="8">
        <v>12</v>
      </c>
      <c r="R299" t="s">
        <v>42</v>
      </c>
    </row>
    <row r="300" spans="1:18" x14ac:dyDescent="0.35">
      <c r="A300">
        <v>5905</v>
      </c>
      <c r="B300">
        <v>18</v>
      </c>
      <c r="C300" t="s">
        <v>17</v>
      </c>
      <c r="D300" t="s">
        <v>19</v>
      </c>
      <c r="E300" t="s">
        <v>22</v>
      </c>
      <c r="F300" t="s">
        <v>34</v>
      </c>
      <c r="G300" t="s">
        <v>36</v>
      </c>
      <c r="H300" t="str">
        <f t="shared" si="4"/>
        <v>Under 30</v>
      </c>
      <c r="I300" s="6">
        <v>15948</v>
      </c>
      <c r="J300" s="8">
        <v>25</v>
      </c>
      <c r="K300" s="8">
        <v>18</v>
      </c>
      <c r="L300" s="8">
        <v>6</v>
      </c>
      <c r="M300" s="8">
        <v>1</v>
      </c>
      <c r="N300" s="8">
        <v>1</v>
      </c>
      <c r="O300" t="s">
        <v>38</v>
      </c>
      <c r="P300" s="8">
        <v>3</v>
      </c>
      <c r="Q300" s="8">
        <v>24</v>
      </c>
      <c r="R300" t="s">
        <v>42</v>
      </c>
    </row>
    <row r="301" spans="1:18" x14ac:dyDescent="0.35">
      <c r="A301">
        <v>2697</v>
      </c>
      <c r="B301">
        <v>55</v>
      </c>
      <c r="C301" t="s">
        <v>18</v>
      </c>
      <c r="D301" t="s">
        <v>21</v>
      </c>
      <c r="E301" t="s">
        <v>22</v>
      </c>
      <c r="F301" t="s">
        <v>30</v>
      </c>
      <c r="G301" t="s">
        <v>37</v>
      </c>
      <c r="H301" t="str">
        <f t="shared" si="4"/>
        <v>Above 40</v>
      </c>
      <c r="I301" s="6">
        <v>9374</v>
      </c>
      <c r="J301" s="8">
        <v>29</v>
      </c>
      <c r="K301" s="8">
        <v>29</v>
      </c>
      <c r="L301" s="8">
        <v>12</v>
      </c>
      <c r="M301" s="8">
        <v>1</v>
      </c>
      <c r="N301" s="8">
        <v>3</v>
      </c>
      <c r="O301" t="s">
        <v>41</v>
      </c>
      <c r="P301" s="8">
        <v>4</v>
      </c>
      <c r="Q301" s="8">
        <v>17</v>
      </c>
      <c r="R301" t="s">
        <v>43</v>
      </c>
    </row>
    <row r="302" spans="1:18" x14ac:dyDescent="0.35">
      <c r="A302">
        <v>3200</v>
      </c>
      <c r="B302">
        <v>22</v>
      </c>
      <c r="C302" t="s">
        <v>18</v>
      </c>
      <c r="D302" t="s">
        <v>21</v>
      </c>
      <c r="E302" t="s">
        <v>29</v>
      </c>
      <c r="F302" t="s">
        <v>31</v>
      </c>
      <c r="G302" t="s">
        <v>36</v>
      </c>
      <c r="H302" t="str">
        <f t="shared" si="4"/>
        <v>Under 30</v>
      </c>
      <c r="I302" s="6">
        <v>11196</v>
      </c>
      <c r="J302" s="8">
        <v>28</v>
      </c>
      <c r="K302" s="8">
        <v>12</v>
      </c>
      <c r="L302" s="8">
        <v>9</v>
      </c>
      <c r="M302" s="8">
        <v>4</v>
      </c>
      <c r="N302" s="8">
        <v>2</v>
      </c>
      <c r="O302" t="s">
        <v>40</v>
      </c>
      <c r="P302" s="8">
        <v>4</v>
      </c>
      <c r="Q302" s="8">
        <v>22</v>
      </c>
      <c r="R302" t="s">
        <v>42</v>
      </c>
    </row>
    <row r="303" spans="1:18" x14ac:dyDescent="0.35">
      <c r="A303">
        <v>2891</v>
      </c>
      <c r="B303">
        <v>55</v>
      </c>
      <c r="C303" t="s">
        <v>17</v>
      </c>
      <c r="D303" t="s">
        <v>21</v>
      </c>
      <c r="E303" t="s">
        <v>29</v>
      </c>
      <c r="F303" t="s">
        <v>33</v>
      </c>
      <c r="G303" t="s">
        <v>35</v>
      </c>
      <c r="H303" t="str">
        <f t="shared" si="4"/>
        <v>Above 40</v>
      </c>
      <c r="I303" s="6">
        <v>15539</v>
      </c>
      <c r="J303" s="8">
        <v>40</v>
      </c>
      <c r="K303" s="8">
        <v>14</v>
      </c>
      <c r="L303" s="8">
        <v>10</v>
      </c>
      <c r="M303" s="8">
        <v>2</v>
      </c>
      <c r="N303" s="8">
        <v>3</v>
      </c>
      <c r="O303" t="s">
        <v>39</v>
      </c>
      <c r="P303" s="8">
        <v>3</v>
      </c>
      <c r="Q303" s="8">
        <v>17</v>
      </c>
      <c r="R303" t="s">
        <v>42</v>
      </c>
    </row>
    <row r="304" spans="1:18" x14ac:dyDescent="0.35">
      <c r="A304">
        <v>2753</v>
      </c>
      <c r="B304">
        <v>34</v>
      </c>
      <c r="C304" t="s">
        <v>17</v>
      </c>
      <c r="D304" t="s">
        <v>21</v>
      </c>
      <c r="E304" t="s">
        <v>29</v>
      </c>
      <c r="F304" t="s">
        <v>34</v>
      </c>
      <c r="G304" t="s">
        <v>37</v>
      </c>
      <c r="H304" t="str">
        <f t="shared" si="4"/>
        <v>30-40</v>
      </c>
      <c r="I304" s="6">
        <v>14206</v>
      </c>
      <c r="J304" s="8">
        <v>4</v>
      </c>
      <c r="K304" s="8">
        <v>4</v>
      </c>
      <c r="L304" s="8">
        <v>1</v>
      </c>
      <c r="M304" s="8">
        <v>4</v>
      </c>
      <c r="N304" s="8">
        <v>3</v>
      </c>
      <c r="O304" t="s">
        <v>40</v>
      </c>
      <c r="P304" s="8">
        <v>2</v>
      </c>
      <c r="Q304" s="8">
        <v>29</v>
      </c>
      <c r="R304" t="s">
        <v>42</v>
      </c>
    </row>
    <row r="305" spans="1:18" x14ac:dyDescent="0.35">
      <c r="A305">
        <v>3546</v>
      </c>
      <c r="B305">
        <v>29</v>
      </c>
      <c r="C305" t="s">
        <v>17</v>
      </c>
      <c r="D305" t="s">
        <v>21</v>
      </c>
      <c r="E305" t="s">
        <v>23</v>
      </c>
      <c r="F305" t="s">
        <v>30</v>
      </c>
      <c r="G305" t="s">
        <v>37</v>
      </c>
      <c r="H305" t="str">
        <f t="shared" si="4"/>
        <v>Under 30</v>
      </c>
      <c r="I305" s="6">
        <v>10931</v>
      </c>
      <c r="J305" s="8">
        <v>16</v>
      </c>
      <c r="K305" s="8">
        <v>6</v>
      </c>
      <c r="L305" s="8">
        <v>1</v>
      </c>
      <c r="M305" s="8">
        <v>2</v>
      </c>
      <c r="N305" s="8">
        <v>2</v>
      </c>
      <c r="O305" t="s">
        <v>40</v>
      </c>
      <c r="P305" s="8">
        <v>2</v>
      </c>
      <c r="Q305" s="8">
        <v>25</v>
      </c>
      <c r="R305" t="s">
        <v>43</v>
      </c>
    </row>
    <row r="306" spans="1:18" x14ac:dyDescent="0.35">
      <c r="A306">
        <v>5462</v>
      </c>
      <c r="B306">
        <v>23</v>
      </c>
      <c r="C306" t="s">
        <v>18</v>
      </c>
      <c r="D306" t="s">
        <v>20</v>
      </c>
      <c r="E306" t="s">
        <v>28</v>
      </c>
      <c r="F306" t="s">
        <v>31</v>
      </c>
      <c r="G306" t="s">
        <v>35</v>
      </c>
      <c r="H306" t="str">
        <f t="shared" si="4"/>
        <v>Under 30</v>
      </c>
      <c r="I306" s="6">
        <v>18803</v>
      </c>
      <c r="J306" s="8">
        <v>23</v>
      </c>
      <c r="K306" s="8">
        <v>19</v>
      </c>
      <c r="L306" s="8">
        <v>10</v>
      </c>
      <c r="M306" s="8">
        <v>4</v>
      </c>
      <c r="N306" s="8">
        <v>3</v>
      </c>
      <c r="O306" t="s">
        <v>39</v>
      </c>
      <c r="P306" s="8">
        <v>2</v>
      </c>
      <c r="Q306" s="8">
        <v>25</v>
      </c>
      <c r="R306" t="s">
        <v>42</v>
      </c>
    </row>
    <row r="307" spans="1:18" x14ac:dyDescent="0.35">
      <c r="A307">
        <v>5616</v>
      </c>
      <c r="B307">
        <v>35</v>
      </c>
      <c r="C307" t="s">
        <v>18</v>
      </c>
      <c r="D307" t="s">
        <v>19</v>
      </c>
      <c r="E307" t="s">
        <v>26</v>
      </c>
      <c r="F307" t="s">
        <v>32</v>
      </c>
      <c r="G307" t="s">
        <v>37</v>
      </c>
      <c r="H307" t="str">
        <f t="shared" si="4"/>
        <v>30-40</v>
      </c>
      <c r="I307" s="6">
        <v>16866</v>
      </c>
      <c r="J307" s="8">
        <v>30</v>
      </c>
      <c r="K307" s="8">
        <v>30</v>
      </c>
      <c r="L307" s="8">
        <v>17</v>
      </c>
      <c r="M307" s="8">
        <v>1</v>
      </c>
      <c r="N307" s="8">
        <v>3</v>
      </c>
      <c r="O307" t="s">
        <v>39</v>
      </c>
      <c r="P307" s="8">
        <v>2</v>
      </c>
      <c r="Q307" s="8">
        <v>15</v>
      </c>
      <c r="R307" t="s">
        <v>42</v>
      </c>
    </row>
    <row r="308" spans="1:18" x14ac:dyDescent="0.35">
      <c r="A308">
        <v>4450</v>
      </c>
      <c r="B308">
        <v>51</v>
      </c>
      <c r="C308" t="s">
        <v>18</v>
      </c>
      <c r="D308" t="s">
        <v>21</v>
      </c>
      <c r="E308" t="s">
        <v>28</v>
      </c>
      <c r="F308" t="s">
        <v>32</v>
      </c>
      <c r="G308" t="s">
        <v>37</v>
      </c>
      <c r="H308" t="str">
        <f t="shared" si="4"/>
        <v>Above 40</v>
      </c>
      <c r="I308" s="6">
        <v>9905</v>
      </c>
      <c r="J308" s="8">
        <v>24</v>
      </c>
      <c r="K308" s="8">
        <v>18</v>
      </c>
      <c r="L308" s="8">
        <v>3</v>
      </c>
      <c r="M308" s="8">
        <v>3</v>
      </c>
      <c r="N308" s="8">
        <v>3</v>
      </c>
      <c r="O308" t="s">
        <v>40</v>
      </c>
      <c r="P308" s="8">
        <v>2</v>
      </c>
      <c r="Q308" s="8">
        <v>18</v>
      </c>
      <c r="R308" t="s">
        <v>42</v>
      </c>
    </row>
    <row r="309" spans="1:18" x14ac:dyDescent="0.35">
      <c r="A309">
        <v>6617</v>
      </c>
      <c r="B309">
        <v>35</v>
      </c>
      <c r="C309" t="s">
        <v>18</v>
      </c>
      <c r="D309" t="s">
        <v>20</v>
      </c>
      <c r="E309" t="s">
        <v>25</v>
      </c>
      <c r="F309" t="s">
        <v>33</v>
      </c>
      <c r="G309" t="s">
        <v>35</v>
      </c>
      <c r="H309" t="str">
        <f t="shared" si="4"/>
        <v>30-40</v>
      </c>
      <c r="I309" s="6">
        <v>19343</v>
      </c>
      <c r="J309" s="8">
        <v>27</v>
      </c>
      <c r="K309" s="8">
        <v>6</v>
      </c>
      <c r="L309" s="8">
        <v>3</v>
      </c>
      <c r="M309" s="8">
        <v>3</v>
      </c>
      <c r="N309" s="8">
        <v>3</v>
      </c>
      <c r="O309" t="s">
        <v>39</v>
      </c>
      <c r="P309" s="8">
        <v>3</v>
      </c>
      <c r="Q309" s="8">
        <v>15</v>
      </c>
      <c r="R309" t="s">
        <v>43</v>
      </c>
    </row>
    <row r="310" spans="1:18" x14ac:dyDescent="0.35">
      <c r="A310">
        <v>4335</v>
      </c>
      <c r="B310">
        <v>26</v>
      </c>
      <c r="C310" t="s">
        <v>17</v>
      </c>
      <c r="D310" t="s">
        <v>19</v>
      </c>
      <c r="E310" t="s">
        <v>22</v>
      </c>
      <c r="F310" t="s">
        <v>30</v>
      </c>
      <c r="G310" t="s">
        <v>37</v>
      </c>
      <c r="H310" t="str">
        <f t="shared" si="4"/>
        <v>Under 30</v>
      </c>
      <c r="I310" s="6">
        <v>17162</v>
      </c>
      <c r="J310" s="8">
        <v>24</v>
      </c>
      <c r="K310" s="8">
        <v>6</v>
      </c>
      <c r="L310" s="8">
        <v>1</v>
      </c>
      <c r="M310" s="8">
        <v>2</v>
      </c>
      <c r="N310" s="8">
        <v>4</v>
      </c>
      <c r="O310" t="s">
        <v>38</v>
      </c>
      <c r="P310" s="8">
        <v>2</v>
      </c>
      <c r="Q310" s="8">
        <v>14</v>
      </c>
      <c r="R310" t="s">
        <v>42</v>
      </c>
    </row>
    <row r="311" spans="1:18" x14ac:dyDescent="0.35">
      <c r="A311">
        <v>5325</v>
      </c>
      <c r="B311">
        <v>58</v>
      </c>
      <c r="C311" t="s">
        <v>18</v>
      </c>
      <c r="D311" t="s">
        <v>21</v>
      </c>
      <c r="E311" t="s">
        <v>22</v>
      </c>
      <c r="F311" t="s">
        <v>33</v>
      </c>
      <c r="G311" t="s">
        <v>37</v>
      </c>
      <c r="H311" t="str">
        <f t="shared" si="4"/>
        <v>Above 40</v>
      </c>
      <c r="I311" s="6">
        <v>4563</v>
      </c>
      <c r="J311" s="8">
        <v>25</v>
      </c>
      <c r="K311" s="8">
        <v>3</v>
      </c>
      <c r="L311" s="8">
        <v>1</v>
      </c>
      <c r="M311" s="8">
        <v>1</v>
      </c>
      <c r="N311" s="8">
        <v>2</v>
      </c>
      <c r="O311" t="s">
        <v>40</v>
      </c>
      <c r="P311" s="8">
        <v>4</v>
      </c>
      <c r="Q311" s="8">
        <v>27</v>
      </c>
      <c r="R311" t="s">
        <v>42</v>
      </c>
    </row>
    <row r="312" spans="1:18" x14ac:dyDescent="0.35">
      <c r="A312">
        <v>9280</v>
      </c>
      <c r="B312">
        <v>46</v>
      </c>
      <c r="C312" t="s">
        <v>18</v>
      </c>
      <c r="D312" t="s">
        <v>21</v>
      </c>
      <c r="E312" t="s">
        <v>25</v>
      </c>
      <c r="F312" t="s">
        <v>33</v>
      </c>
      <c r="G312" t="s">
        <v>37</v>
      </c>
      <c r="H312" t="str">
        <f t="shared" si="4"/>
        <v>Above 40</v>
      </c>
      <c r="I312" s="6">
        <v>11444</v>
      </c>
      <c r="J312" s="8">
        <v>22</v>
      </c>
      <c r="K312" s="8">
        <v>0</v>
      </c>
      <c r="L312" s="8">
        <v>0</v>
      </c>
      <c r="M312" s="8">
        <v>1</v>
      </c>
      <c r="N312" s="8">
        <v>3</v>
      </c>
      <c r="O312" t="s">
        <v>41</v>
      </c>
      <c r="P312" s="8">
        <v>2</v>
      </c>
      <c r="Q312" s="8">
        <v>25</v>
      </c>
      <c r="R312" t="s">
        <v>42</v>
      </c>
    </row>
    <row r="313" spans="1:18" x14ac:dyDescent="0.35">
      <c r="A313">
        <v>9004</v>
      </c>
      <c r="B313">
        <v>38</v>
      </c>
      <c r="C313" t="s">
        <v>18</v>
      </c>
      <c r="D313" t="s">
        <v>20</v>
      </c>
      <c r="E313" t="s">
        <v>20</v>
      </c>
      <c r="F313" t="s">
        <v>32</v>
      </c>
      <c r="G313" t="s">
        <v>36</v>
      </c>
      <c r="H313" t="str">
        <f t="shared" si="4"/>
        <v>30-40</v>
      </c>
      <c r="I313" s="6">
        <v>12388</v>
      </c>
      <c r="J313" s="8">
        <v>29</v>
      </c>
      <c r="K313" s="8">
        <v>20</v>
      </c>
      <c r="L313" s="8">
        <v>4</v>
      </c>
      <c r="M313" s="8">
        <v>2</v>
      </c>
      <c r="N313" s="8">
        <v>3</v>
      </c>
      <c r="O313" t="s">
        <v>39</v>
      </c>
      <c r="P313" s="8">
        <v>4</v>
      </c>
      <c r="Q313" s="8">
        <v>28</v>
      </c>
      <c r="R313" t="s">
        <v>42</v>
      </c>
    </row>
    <row r="314" spans="1:18" x14ac:dyDescent="0.35">
      <c r="A314">
        <v>5114</v>
      </c>
      <c r="B314">
        <v>23</v>
      </c>
      <c r="C314" t="s">
        <v>17</v>
      </c>
      <c r="D314" t="s">
        <v>21</v>
      </c>
      <c r="E314" t="s">
        <v>23</v>
      </c>
      <c r="F314" t="s">
        <v>33</v>
      </c>
      <c r="G314" t="s">
        <v>36</v>
      </c>
      <c r="H314" t="str">
        <f t="shared" si="4"/>
        <v>Under 30</v>
      </c>
      <c r="I314" s="6">
        <v>12547</v>
      </c>
      <c r="J314" s="8">
        <v>17</v>
      </c>
      <c r="K314" s="8">
        <v>12</v>
      </c>
      <c r="L314" s="8">
        <v>4</v>
      </c>
      <c r="M314" s="8">
        <v>4</v>
      </c>
      <c r="N314" s="8">
        <v>3</v>
      </c>
      <c r="O314" t="s">
        <v>39</v>
      </c>
      <c r="P314" s="8">
        <v>4</v>
      </c>
      <c r="Q314" s="8">
        <v>6</v>
      </c>
      <c r="R314" t="s">
        <v>43</v>
      </c>
    </row>
    <row r="315" spans="1:18" x14ac:dyDescent="0.35">
      <c r="A315">
        <v>1832</v>
      </c>
      <c r="B315">
        <v>19</v>
      </c>
      <c r="C315" t="s">
        <v>17</v>
      </c>
      <c r="D315" t="s">
        <v>20</v>
      </c>
      <c r="E315" t="s">
        <v>23</v>
      </c>
      <c r="F315" t="s">
        <v>33</v>
      </c>
      <c r="G315" t="s">
        <v>37</v>
      </c>
      <c r="H315" t="str">
        <f t="shared" si="4"/>
        <v>Under 30</v>
      </c>
      <c r="I315" s="6">
        <v>5623</v>
      </c>
      <c r="J315" s="8">
        <v>13</v>
      </c>
      <c r="K315" s="8">
        <v>2</v>
      </c>
      <c r="L315" s="8">
        <v>1</v>
      </c>
      <c r="M315" s="8">
        <v>1</v>
      </c>
      <c r="N315" s="8">
        <v>1</v>
      </c>
      <c r="O315" t="s">
        <v>38</v>
      </c>
      <c r="P315" s="8">
        <v>4</v>
      </c>
      <c r="Q315" s="8">
        <v>18</v>
      </c>
      <c r="R315" t="s">
        <v>43</v>
      </c>
    </row>
    <row r="316" spans="1:18" x14ac:dyDescent="0.35">
      <c r="A316">
        <v>2512</v>
      </c>
      <c r="B316">
        <v>43</v>
      </c>
      <c r="C316" t="s">
        <v>17</v>
      </c>
      <c r="D316" t="s">
        <v>19</v>
      </c>
      <c r="E316" t="s">
        <v>22</v>
      </c>
      <c r="F316" t="s">
        <v>31</v>
      </c>
      <c r="G316" t="s">
        <v>35</v>
      </c>
      <c r="H316" t="str">
        <f t="shared" si="4"/>
        <v>Above 40</v>
      </c>
      <c r="I316" s="6">
        <v>5762</v>
      </c>
      <c r="J316" s="8">
        <v>24</v>
      </c>
      <c r="K316" s="8">
        <v>9</v>
      </c>
      <c r="L316" s="8">
        <v>3</v>
      </c>
      <c r="M316" s="8">
        <v>2</v>
      </c>
      <c r="N316" s="8">
        <v>3</v>
      </c>
      <c r="O316" t="s">
        <v>39</v>
      </c>
      <c r="P316" s="8">
        <v>2</v>
      </c>
      <c r="Q316" s="8">
        <v>5</v>
      </c>
      <c r="R316" t="s">
        <v>42</v>
      </c>
    </row>
    <row r="317" spans="1:18" x14ac:dyDescent="0.35">
      <c r="A317">
        <v>5533</v>
      </c>
      <c r="B317">
        <v>28</v>
      </c>
      <c r="C317" t="s">
        <v>17</v>
      </c>
      <c r="D317" t="s">
        <v>19</v>
      </c>
      <c r="E317" t="s">
        <v>25</v>
      </c>
      <c r="F317" t="s">
        <v>33</v>
      </c>
      <c r="G317" t="s">
        <v>36</v>
      </c>
      <c r="H317" t="str">
        <f t="shared" si="4"/>
        <v>Under 30</v>
      </c>
      <c r="I317" s="6">
        <v>18308</v>
      </c>
      <c r="J317" s="8">
        <v>34</v>
      </c>
      <c r="K317" s="8">
        <v>17</v>
      </c>
      <c r="L317" s="8">
        <v>17</v>
      </c>
      <c r="M317" s="8">
        <v>4</v>
      </c>
      <c r="N317" s="8">
        <v>2</v>
      </c>
      <c r="O317" t="s">
        <v>41</v>
      </c>
      <c r="P317" s="8">
        <v>4</v>
      </c>
      <c r="Q317" s="8">
        <v>21</v>
      </c>
      <c r="R317" t="s">
        <v>42</v>
      </c>
    </row>
    <row r="318" spans="1:18" x14ac:dyDescent="0.35">
      <c r="A318">
        <v>1722</v>
      </c>
      <c r="B318">
        <v>54</v>
      </c>
      <c r="C318" t="s">
        <v>18</v>
      </c>
      <c r="D318" t="s">
        <v>20</v>
      </c>
      <c r="E318" t="s">
        <v>27</v>
      </c>
      <c r="F318" t="s">
        <v>33</v>
      </c>
      <c r="G318" t="s">
        <v>36</v>
      </c>
      <c r="H318" t="str">
        <f t="shared" si="4"/>
        <v>Above 40</v>
      </c>
      <c r="I318" s="6">
        <v>18782</v>
      </c>
      <c r="J318" s="8">
        <v>34</v>
      </c>
      <c r="K318" s="8">
        <v>14</v>
      </c>
      <c r="L318" s="8">
        <v>12</v>
      </c>
      <c r="M318" s="8">
        <v>1</v>
      </c>
      <c r="N318" s="8">
        <v>4</v>
      </c>
      <c r="O318" t="s">
        <v>40</v>
      </c>
      <c r="P318" s="8">
        <v>3</v>
      </c>
      <c r="Q318" s="8">
        <v>14</v>
      </c>
      <c r="R318" t="s">
        <v>42</v>
      </c>
    </row>
    <row r="319" spans="1:18" x14ac:dyDescent="0.35">
      <c r="A319">
        <v>1058</v>
      </c>
      <c r="B319">
        <v>37</v>
      </c>
      <c r="C319" t="s">
        <v>17</v>
      </c>
      <c r="D319" t="s">
        <v>19</v>
      </c>
      <c r="E319" t="s">
        <v>27</v>
      </c>
      <c r="F319" t="s">
        <v>30</v>
      </c>
      <c r="G319" t="s">
        <v>36</v>
      </c>
      <c r="H319" t="str">
        <f t="shared" si="4"/>
        <v>30-40</v>
      </c>
      <c r="I319" s="6">
        <v>12396</v>
      </c>
      <c r="J319" s="8">
        <v>30</v>
      </c>
      <c r="K319" s="8">
        <v>17</v>
      </c>
      <c r="L319" s="8">
        <v>0</v>
      </c>
      <c r="M319" s="8">
        <v>4</v>
      </c>
      <c r="N319" s="8">
        <v>4</v>
      </c>
      <c r="O319" t="s">
        <v>40</v>
      </c>
      <c r="P319" s="8">
        <v>1</v>
      </c>
      <c r="Q319" s="8">
        <v>25</v>
      </c>
      <c r="R319" t="s">
        <v>42</v>
      </c>
    </row>
    <row r="320" spans="1:18" x14ac:dyDescent="0.35">
      <c r="A320">
        <v>6464</v>
      </c>
      <c r="B320">
        <v>36</v>
      </c>
      <c r="C320" t="s">
        <v>17</v>
      </c>
      <c r="D320" t="s">
        <v>19</v>
      </c>
      <c r="E320" t="s">
        <v>27</v>
      </c>
      <c r="F320" t="s">
        <v>33</v>
      </c>
      <c r="G320" t="s">
        <v>35</v>
      </c>
      <c r="H320" t="str">
        <f t="shared" si="4"/>
        <v>30-40</v>
      </c>
      <c r="I320" s="6">
        <v>16491</v>
      </c>
      <c r="J320" s="8">
        <v>35</v>
      </c>
      <c r="K320" s="8">
        <v>27</v>
      </c>
      <c r="L320" s="8">
        <v>12</v>
      </c>
      <c r="M320" s="8">
        <v>2</v>
      </c>
      <c r="N320" s="8">
        <v>2</v>
      </c>
      <c r="O320" t="s">
        <v>39</v>
      </c>
      <c r="P320" s="8">
        <v>4</v>
      </c>
      <c r="Q320" s="8">
        <v>8</v>
      </c>
      <c r="R320" t="s">
        <v>42</v>
      </c>
    </row>
    <row r="321" spans="1:18" x14ac:dyDescent="0.35">
      <c r="A321">
        <v>3143</v>
      </c>
      <c r="B321">
        <v>45</v>
      </c>
      <c r="C321" t="s">
        <v>17</v>
      </c>
      <c r="D321" t="s">
        <v>20</v>
      </c>
      <c r="E321" t="s">
        <v>22</v>
      </c>
      <c r="F321" t="s">
        <v>33</v>
      </c>
      <c r="G321" t="s">
        <v>37</v>
      </c>
      <c r="H321" t="str">
        <f t="shared" si="4"/>
        <v>Above 40</v>
      </c>
      <c r="I321" s="6">
        <v>11808</v>
      </c>
      <c r="J321" s="8">
        <v>26</v>
      </c>
      <c r="K321" s="8">
        <v>6</v>
      </c>
      <c r="L321" s="8">
        <v>6</v>
      </c>
      <c r="M321" s="8">
        <v>1</v>
      </c>
      <c r="N321" s="8">
        <v>2</v>
      </c>
      <c r="O321" t="s">
        <v>41</v>
      </c>
      <c r="P321" s="8">
        <v>3</v>
      </c>
      <c r="Q321" s="8">
        <v>4</v>
      </c>
      <c r="R321" t="s">
        <v>42</v>
      </c>
    </row>
    <row r="322" spans="1:18" x14ac:dyDescent="0.35">
      <c r="A322">
        <v>5291</v>
      </c>
      <c r="B322">
        <v>57</v>
      </c>
      <c r="C322" t="s">
        <v>18</v>
      </c>
      <c r="D322" t="s">
        <v>21</v>
      </c>
      <c r="E322" t="s">
        <v>20</v>
      </c>
      <c r="F322" t="s">
        <v>30</v>
      </c>
      <c r="G322" t="s">
        <v>36</v>
      </c>
      <c r="H322" t="str">
        <f t="shared" ref="H322:H385" si="5">IF(B322&lt;30, "Under 30", IF(B322&lt;=40, "30-40", "Above 40"))</f>
        <v>Above 40</v>
      </c>
      <c r="I322" s="6">
        <v>3635</v>
      </c>
      <c r="J322" s="8">
        <v>9</v>
      </c>
      <c r="K322" s="8">
        <v>0</v>
      </c>
      <c r="L322" s="8">
        <v>0</v>
      </c>
      <c r="M322" s="8">
        <v>2</v>
      </c>
      <c r="N322" s="8">
        <v>1</v>
      </c>
      <c r="O322" t="s">
        <v>40</v>
      </c>
      <c r="P322" s="8">
        <v>3</v>
      </c>
      <c r="Q322" s="8">
        <v>5</v>
      </c>
      <c r="R322" t="s">
        <v>42</v>
      </c>
    </row>
    <row r="323" spans="1:18" x14ac:dyDescent="0.35">
      <c r="A323">
        <v>3647</v>
      </c>
      <c r="B323">
        <v>18</v>
      </c>
      <c r="C323" t="s">
        <v>17</v>
      </c>
      <c r="D323" t="s">
        <v>19</v>
      </c>
      <c r="E323" t="s">
        <v>26</v>
      </c>
      <c r="F323" t="s">
        <v>32</v>
      </c>
      <c r="G323" t="s">
        <v>36</v>
      </c>
      <c r="H323" t="str">
        <f t="shared" si="5"/>
        <v>Under 30</v>
      </c>
      <c r="I323" s="6">
        <v>10116</v>
      </c>
      <c r="J323" s="8">
        <v>21</v>
      </c>
      <c r="K323" s="8">
        <v>13</v>
      </c>
      <c r="L323" s="8">
        <v>4</v>
      </c>
      <c r="M323" s="8">
        <v>4</v>
      </c>
      <c r="N323" s="8">
        <v>3</v>
      </c>
      <c r="O323" t="s">
        <v>39</v>
      </c>
      <c r="P323" s="8">
        <v>1</v>
      </c>
      <c r="Q323" s="8">
        <v>11</v>
      </c>
      <c r="R323" t="s">
        <v>43</v>
      </c>
    </row>
    <row r="324" spans="1:18" x14ac:dyDescent="0.35">
      <c r="A324">
        <v>8239</v>
      </c>
      <c r="B324">
        <v>27</v>
      </c>
      <c r="C324" t="s">
        <v>17</v>
      </c>
      <c r="D324" t="s">
        <v>21</v>
      </c>
      <c r="E324" t="s">
        <v>24</v>
      </c>
      <c r="F324" t="s">
        <v>32</v>
      </c>
      <c r="G324" t="s">
        <v>37</v>
      </c>
      <c r="H324" t="str">
        <f t="shared" si="5"/>
        <v>Under 30</v>
      </c>
      <c r="I324" s="6">
        <v>18405</v>
      </c>
      <c r="J324" s="8">
        <v>11</v>
      </c>
      <c r="K324" s="8">
        <v>3</v>
      </c>
      <c r="L324" s="8">
        <v>2</v>
      </c>
      <c r="M324" s="8">
        <v>4</v>
      </c>
      <c r="N324" s="8">
        <v>1</v>
      </c>
      <c r="O324" t="s">
        <v>38</v>
      </c>
      <c r="P324" s="8">
        <v>2</v>
      </c>
      <c r="Q324" s="8">
        <v>13</v>
      </c>
      <c r="R324" t="s">
        <v>42</v>
      </c>
    </row>
    <row r="325" spans="1:18" x14ac:dyDescent="0.35">
      <c r="A325">
        <v>8007</v>
      </c>
      <c r="B325">
        <v>46</v>
      </c>
      <c r="C325" t="s">
        <v>17</v>
      </c>
      <c r="D325" t="s">
        <v>20</v>
      </c>
      <c r="E325" t="s">
        <v>28</v>
      </c>
      <c r="F325" t="s">
        <v>30</v>
      </c>
      <c r="G325" t="s">
        <v>36</v>
      </c>
      <c r="H325" t="str">
        <f t="shared" si="5"/>
        <v>Above 40</v>
      </c>
      <c r="I325" s="6">
        <v>6078</v>
      </c>
      <c r="J325" s="8">
        <v>33</v>
      </c>
      <c r="K325" s="8">
        <v>13</v>
      </c>
      <c r="L325" s="8">
        <v>7</v>
      </c>
      <c r="M325" s="8">
        <v>4</v>
      </c>
      <c r="N325" s="8">
        <v>3</v>
      </c>
      <c r="O325" t="s">
        <v>40</v>
      </c>
      <c r="P325" s="8">
        <v>2</v>
      </c>
      <c r="Q325" s="8">
        <v>21</v>
      </c>
      <c r="R325" t="s">
        <v>42</v>
      </c>
    </row>
    <row r="326" spans="1:18" x14ac:dyDescent="0.35">
      <c r="A326">
        <v>1158</v>
      </c>
      <c r="B326">
        <v>53</v>
      </c>
      <c r="C326" t="s">
        <v>17</v>
      </c>
      <c r="D326" t="s">
        <v>21</v>
      </c>
      <c r="E326" t="s">
        <v>20</v>
      </c>
      <c r="F326" t="s">
        <v>33</v>
      </c>
      <c r="G326" t="s">
        <v>35</v>
      </c>
      <c r="H326" t="str">
        <f t="shared" si="5"/>
        <v>Above 40</v>
      </c>
      <c r="I326" s="6">
        <v>14810</v>
      </c>
      <c r="J326" s="8">
        <v>3</v>
      </c>
      <c r="K326" s="8">
        <v>1</v>
      </c>
      <c r="L326" s="8">
        <v>0</v>
      </c>
      <c r="M326" s="8">
        <v>2</v>
      </c>
      <c r="N326" s="8">
        <v>4</v>
      </c>
      <c r="O326" t="s">
        <v>40</v>
      </c>
      <c r="P326" s="8">
        <v>1</v>
      </c>
      <c r="Q326" s="8">
        <v>6</v>
      </c>
      <c r="R326" t="s">
        <v>42</v>
      </c>
    </row>
    <row r="327" spans="1:18" x14ac:dyDescent="0.35">
      <c r="A327">
        <v>2232</v>
      </c>
      <c r="B327">
        <v>55</v>
      </c>
      <c r="C327" t="s">
        <v>17</v>
      </c>
      <c r="D327" t="s">
        <v>21</v>
      </c>
      <c r="E327" t="s">
        <v>23</v>
      </c>
      <c r="F327" t="s">
        <v>32</v>
      </c>
      <c r="G327" t="s">
        <v>35</v>
      </c>
      <c r="H327" t="str">
        <f t="shared" si="5"/>
        <v>Above 40</v>
      </c>
      <c r="I327" s="6">
        <v>18573</v>
      </c>
      <c r="J327" s="8">
        <v>38</v>
      </c>
      <c r="K327" s="8">
        <v>9</v>
      </c>
      <c r="L327" s="8">
        <v>5</v>
      </c>
      <c r="M327" s="8">
        <v>1</v>
      </c>
      <c r="N327" s="8">
        <v>2</v>
      </c>
      <c r="O327" t="s">
        <v>41</v>
      </c>
      <c r="P327" s="8">
        <v>4</v>
      </c>
      <c r="Q327" s="8">
        <v>3</v>
      </c>
      <c r="R327" t="s">
        <v>42</v>
      </c>
    </row>
    <row r="328" spans="1:18" x14ac:dyDescent="0.35">
      <c r="A328">
        <v>3442</v>
      </c>
      <c r="B328">
        <v>39</v>
      </c>
      <c r="C328" t="s">
        <v>17</v>
      </c>
      <c r="D328" t="s">
        <v>19</v>
      </c>
      <c r="E328" t="s">
        <v>25</v>
      </c>
      <c r="F328" t="s">
        <v>30</v>
      </c>
      <c r="G328" t="s">
        <v>37</v>
      </c>
      <c r="H328" t="str">
        <f t="shared" si="5"/>
        <v>30-40</v>
      </c>
      <c r="I328" s="6">
        <v>6519</v>
      </c>
      <c r="J328" s="8">
        <v>8</v>
      </c>
      <c r="K328" s="8">
        <v>7</v>
      </c>
      <c r="L328" s="8">
        <v>3</v>
      </c>
      <c r="M328" s="8">
        <v>3</v>
      </c>
      <c r="N328" s="8">
        <v>3</v>
      </c>
      <c r="O328" t="s">
        <v>39</v>
      </c>
      <c r="P328" s="8">
        <v>2</v>
      </c>
      <c r="Q328" s="8">
        <v>1</v>
      </c>
      <c r="R328" t="s">
        <v>42</v>
      </c>
    </row>
    <row r="329" spans="1:18" x14ac:dyDescent="0.35">
      <c r="A329">
        <v>9938</v>
      </c>
      <c r="B329">
        <v>40</v>
      </c>
      <c r="C329" t="s">
        <v>17</v>
      </c>
      <c r="D329" t="s">
        <v>21</v>
      </c>
      <c r="E329" t="s">
        <v>28</v>
      </c>
      <c r="F329" t="s">
        <v>34</v>
      </c>
      <c r="G329" t="s">
        <v>37</v>
      </c>
      <c r="H329" t="str">
        <f t="shared" si="5"/>
        <v>30-40</v>
      </c>
      <c r="I329" s="6">
        <v>17336</v>
      </c>
      <c r="J329" s="8">
        <v>35</v>
      </c>
      <c r="K329" s="8">
        <v>18</v>
      </c>
      <c r="L329" s="8">
        <v>17</v>
      </c>
      <c r="M329" s="8">
        <v>4</v>
      </c>
      <c r="N329" s="8">
        <v>2</v>
      </c>
      <c r="O329" t="s">
        <v>41</v>
      </c>
      <c r="P329" s="8">
        <v>3</v>
      </c>
      <c r="Q329" s="8">
        <v>11</v>
      </c>
      <c r="R329" t="s">
        <v>42</v>
      </c>
    </row>
    <row r="330" spans="1:18" x14ac:dyDescent="0.35">
      <c r="A330">
        <v>1590</v>
      </c>
      <c r="B330">
        <v>35</v>
      </c>
      <c r="C330" t="s">
        <v>17</v>
      </c>
      <c r="D330" t="s">
        <v>19</v>
      </c>
      <c r="E330" t="s">
        <v>27</v>
      </c>
      <c r="F330" t="s">
        <v>30</v>
      </c>
      <c r="G330" t="s">
        <v>36</v>
      </c>
      <c r="H330" t="str">
        <f t="shared" si="5"/>
        <v>30-40</v>
      </c>
      <c r="I330" s="6">
        <v>12688</v>
      </c>
      <c r="J330" s="8">
        <v>16</v>
      </c>
      <c r="K330" s="8">
        <v>11</v>
      </c>
      <c r="L330" s="8">
        <v>7</v>
      </c>
      <c r="M330" s="8">
        <v>1</v>
      </c>
      <c r="N330" s="8">
        <v>4</v>
      </c>
      <c r="O330" t="s">
        <v>41</v>
      </c>
      <c r="P330" s="8">
        <v>1</v>
      </c>
      <c r="Q330" s="8">
        <v>20</v>
      </c>
      <c r="R330" t="s">
        <v>42</v>
      </c>
    </row>
    <row r="331" spans="1:18" x14ac:dyDescent="0.35">
      <c r="A331">
        <v>7049</v>
      </c>
      <c r="B331">
        <v>57</v>
      </c>
      <c r="C331" t="s">
        <v>17</v>
      </c>
      <c r="D331" t="s">
        <v>21</v>
      </c>
      <c r="E331" t="s">
        <v>29</v>
      </c>
      <c r="F331" t="s">
        <v>31</v>
      </c>
      <c r="G331" t="s">
        <v>36</v>
      </c>
      <c r="H331" t="str">
        <f t="shared" si="5"/>
        <v>Above 40</v>
      </c>
      <c r="I331" s="6">
        <v>9221</v>
      </c>
      <c r="J331" s="8">
        <v>33</v>
      </c>
      <c r="K331" s="8">
        <v>31</v>
      </c>
      <c r="L331" s="8">
        <v>9</v>
      </c>
      <c r="M331" s="8">
        <v>3</v>
      </c>
      <c r="N331" s="8">
        <v>3</v>
      </c>
      <c r="O331" t="s">
        <v>39</v>
      </c>
      <c r="P331" s="8">
        <v>3</v>
      </c>
      <c r="Q331" s="8">
        <v>4</v>
      </c>
      <c r="R331" t="s">
        <v>43</v>
      </c>
    </row>
    <row r="332" spans="1:18" x14ac:dyDescent="0.35">
      <c r="A332">
        <v>3426</v>
      </c>
      <c r="B332">
        <v>60</v>
      </c>
      <c r="C332" t="s">
        <v>17</v>
      </c>
      <c r="D332" t="s">
        <v>19</v>
      </c>
      <c r="E332" t="s">
        <v>26</v>
      </c>
      <c r="F332" t="s">
        <v>30</v>
      </c>
      <c r="G332" t="s">
        <v>35</v>
      </c>
      <c r="H332" t="str">
        <f t="shared" si="5"/>
        <v>Above 40</v>
      </c>
      <c r="I332" s="6">
        <v>9621</v>
      </c>
      <c r="J332" s="8">
        <v>6</v>
      </c>
      <c r="K332" s="8">
        <v>3</v>
      </c>
      <c r="L332" s="8">
        <v>1</v>
      </c>
      <c r="M332" s="8">
        <v>1</v>
      </c>
      <c r="N332" s="8">
        <v>1</v>
      </c>
      <c r="O332" t="s">
        <v>39</v>
      </c>
      <c r="P332" s="8">
        <v>4</v>
      </c>
      <c r="Q332" s="8">
        <v>17</v>
      </c>
      <c r="R332" t="s">
        <v>42</v>
      </c>
    </row>
    <row r="333" spans="1:18" x14ac:dyDescent="0.35">
      <c r="A333">
        <v>8041</v>
      </c>
      <c r="B333">
        <v>55</v>
      </c>
      <c r="C333" t="s">
        <v>18</v>
      </c>
      <c r="D333" t="s">
        <v>19</v>
      </c>
      <c r="E333" t="s">
        <v>25</v>
      </c>
      <c r="F333" t="s">
        <v>30</v>
      </c>
      <c r="G333" t="s">
        <v>37</v>
      </c>
      <c r="H333" t="str">
        <f t="shared" si="5"/>
        <v>Above 40</v>
      </c>
      <c r="I333" s="6">
        <v>5322</v>
      </c>
      <c r="J333" s="8">
        <v>0</v>
      </c>
      <c r="K333" s="8">
        <v>0</v>
      </c>
      <c r="L333" s="8">
        <v>0</v>
      </c>
      <c r="M333" s="8">
        <v>1</v>
      </c>
      <c r="N333" s="8">
        <v>4</v>
      </c>
      <c r="O333" t="s">
        <v>38</v>
      </c>
      <c r="P333" s="8">
        <v>3</v>
      </c>
      <c r="Q333" s="8">
        <v>18</v>
      </c>
      <c r="R333" t="s">
        <v>42</v>
      </c>
    </row>
    <row r="334" spans="1:18" x14ac:dyDescent="0.35">
      <c r="A334">
        <v>3088</v>
      </c>
      <c r="B334">
        <v>44</v>
      </c>
      <c r="C334" t="s">
        <v>18</v>
      </c>
      <c r="D334" t="s">
        <v>20</v>
      </c>
      <c r="E334" t="s">
        <v>28</v>
      </c>
      <c r="F334" t="s">
        <v>31</v>
      </c>
      <c r="G334" t="s">
        <v>36</v>
      </c>
      <c r="H334" t="str">
        <f t="shared" si="5"/>
        <v>Above 40</v>
      </c>
      <c r="I334" s="6">
        <v>4332</v>
      </c>
      <c r="J334" s="8">
        <v>4</v>
      </c>
      <c r="K334" s="8">
        <v>2</v>
      </c>
      <c r="L334" s="8">
        <v>0</v>
      </c>
      <c r="M334" s="8">
        <v>2</v>
      </c>
      <c r="N334" s="8">
        <v>1</v>
      </c>
      <c r="O334" t="s">
        <v>38</v>
      </c>
      <c r="P334" s="8">
        <v>2</v>
      </c>
      <c r="Q334" s="8">
        <v>18</v>
      </c>
      <c r="R334" t="s">
        <v>42</v>
      </c>
    </row>
    <row r="335" spans="1:18" x14ac:dyDescent="0.35">
      <c r="A335">
        <v>1685</v>
      </c>
      <c r="B335">
        <v>30</v>
      </c>
      <c r="C335" t="s">
        <v>17</v>
      </c>
      <c r="D335" t="s">
        <v>20</v>
      </c>
      <c r="E335" t="s">
        <v>26</v>
      </c>
      <c r="F335" t="s">
        <v>31</v>
      </c>
      <c r="G335" t="s">
        <v>37</v>
      </c>
      <c r="H335" t="str">
        <f t="shared" si="5"/>
        <v>30-40</v>
      </c>
      <c r="I335" s="6">
        <v>16604</v>
      </c>
      <c r="J335" s="8">
        <v>6</v>
      </c>
      <c r="K335" s="8">
        <v>6</v>
      </c>
      <c r="L335" s="8">
        <v>5</v>
      </c>
      <c r="M335" s="8">
        <v>3</v>
      </c>
      <c r="N335" s="8">
        <v>4</v>
      </c>
      <c r="O335" t="s">
        <v>39</v>
      </c>
      <c r="P335" s="8">
        <v>1</v>
      </c>
      <c r="Q335" s="8">
        <v>6</v>
      </c>
      <c r="R335" t="s">
        <v>42</v>
      </c>
    </row>
    <row r="336" spans="1:18" x14ac:dyDescent="0.35">
      <c r="A336">
        <v>6050</v>
      </c>
      <c r="B336">
        <v>53</v>
      </c>
      <c r="C336" t="s">
        <v>18</v>
      </c>
      <c r="D336" t="s">
        <v>20</v>
      </c>
      <c r="E336" t="s">
        <v>25</v>
      </c>
      <c r="F336" t="s">
        <v>30</v>
      </c>
      <c r="G336" t="s">
        <v>37</v>
      </c>
      <c r="H336" t="str">
        <f t="shared" si="5"/>
        <v>Above 40</v>
      </c>
      <c r="I336" s="6">
        <v>17516</v>
      </c>
      <c r="J336" s="8">
        <v>22</v>
      </c>
      <c r="K336" s="8">
        <v>10</v>
      </c>
      <c r="L336" s="8">
        <v>8</v>
      </c>
      <c r="M336" s="8">
        <v>3</v>
      </c>
      <c r="N336" s="8">
        <v>3</v>
      </c>
      <c r="O336" t="s">
        <v>39</v>
      </c>
      <c r="P336" s="8">
        <v>4</v>
      </c>
      <c r="Q336" s="8">
        <v>27</v>
      </c>
      <c r="R336" t="s">
        <v>42</v>
      </c>
    </row>
    <row r="337" spans="1:18" x14ac:dyDescent="0.35">
      <c r="A337">
        <v>6974</v>
      </c>
      <c r="B337">
        <v>56</v>
      </c>
      <c r="C337" t="s">
        <v>17</v>
      </c>
      <c r="D337" t="s">
        <v>20</v>
      </c>
      <c r="E337" t="s">
        <v>27</v>
      </c>
      <c r="F337" t="s">
        <v>30</v>
      </c>
      <c r="G337" t="s">
        <v>36</v>
      </c>
      <c r="H337" t="str">
        <f t="shared" si="5"/>
        <v>Above 40</v>
      </c>
      <c r="I337" s="6">
        <v>11325</v>
      </c>
      <c r="J337" s="8">
        <v>23</v>
      </c>
      <c r="K337" s="8">
        <v>14</v>
      </c>
      <c r="L337" s="8">
        <v>7</v>
      </c>
      <c r="M337" s="8">
        <v>4</v>
      </c>
      <c r="N337" s="8">
        <v>1</v>
      </c>
      <c r="O337" t="s">
        <v>38</v>
      </c>
      <c r="P337" s="8">
        <v>3</v>
      </c>
      <c r="Q337" s="8">
        <v>20</v>
      </c>
      <c r="R337" t="s">
        <v>43</v>
      </c>
    </row>
    <row r="338" spans="1:18" x14ac:dyDescent="0.35">
      <c r="A338">
        <v>1653</v>
      </c>
      <c r="B338">
        <v>26</v>
      </c>
      <c r="C338" t="s">
        <v>18</v>
      </c>
      <c r="D338" t="s">
        <v>19</v>
      </c>
      <c r="E338" t="s">
        <v>22</v>
      </c>
      <c r="F338" t="s">
        <v>30</v>
      </c>
      <c r="G338" t="s">
        <v>35</v>
      </c>
      <c r="H338" t="str">
        <f t="shared" si="5"/>
        <v>Under 30</v>
      </c>
      <c r="I338" s="6">
        <v>13318</v>
      </c>
      <c r="J338" s="8">
        <v>1</v>
      </c>
      <c r="K338" s="8">
        <v>1</v>
      </c>
      <c r="L338" s="8">
        <v>0</v>
      </c>
      <c r="M338" s="8">
        <v>1</v>
      </c>
      <c r="N338" s="8">
        <v>1</v>
      </c>
      <c r="O338" t="s">
        <v>39</v>
      </c>
      <c r="P338" s="8">
        <v>3</v>
      </c>
      <c r="Q338" s="8">
        <v>5</v>
      </c>
      <c r="R338" t="s">
        <v>43</v>
      </c>
    </row>
    <row r="339" spans="1:18" x14ac:dyDescent="0.35">
      <c r="A339">
        <v>6862</v>
      </c>
      <c r="B339">
        <v>41</v>
      </c>
      <c r="C339" t="s">
        <v>17</v>
      </c>
      <c r="D339" t="s">
        <v>19</v>
      </c>
      <c r="E339" t="s">
        <v>22</v>
      </c>
      <c r="F339" t="s">
        <v>33</v>
      </c>
      <c r="G339" t="s">
        <v>35</v>
      </c>
      <c r="H339" t="str">
        <f t="shared" si="5"/>
        <v>Above 40</v>
      </c>
      <c r="I339" s="6">
        <v>16100</v>
      </c>
      <c r="J339" s="8">
        <v>36</v>
      </c>
      <c r="K339" s="8">
        <v>13</v>
      </c>
      <c r="L339" s="8">
        <v>11</v>
      </c>
      <c r="M339" s="8">
        <v>1</v>
      </c>
      <c r="N339" s="8">
        <v>3</v>
      </c>
      <c r="O339" t="s">
        <v>39</v>
      </c>
      <c r="P339" s="8">
        <v>2</v>
      </c>
      <c r="Q339" s="8">
        <v>16</v>
      </c>
      <c r="R339" t="s">
        <v>42</v>
      </c>
    </row>
    <row r="340" spans="1:18" x14ac:dyDescent="0.35">
      <c r="A340">
        <v>4441</v>
      </c>
      <c r="B340">
        <v>54</v>
      </c>
      <c r="C340" t="s">
        <v>17</v>
      </c>
      <c r="D340" t="s">
        <v>20</v>
      </c>
      <c r="E340" t="s">
        <v>22</v>
      </c>
      <c r="F340" t="s">
        <v>32</v>
      </c>
      <c r="G340" t="s">
        <v>37</v>
      </c>
      <c r="H340" t="str">
        <f t="shared" si="5"/>
        <v>Above 40</v>
      </c>
      <c r="I340" s="6">
        <v>15502</v>
      </c>
      <c r="J340" s="8">
        <v>5</v>
      </c>
      <c r="K340" s="8">
        <v>0</v>
      </c>
      <c r="L340" s="8">
        <v>0</v>
      </c>
      <c r="M340" s="8">
        <v>3</v>
      </c>
      <c r="N340" s="8">
        <v>4</v>
      </c>
      <c r="O340" t="s">
        <v>39</v>
      </c>
      <c r="P340" s="8">
        <v>1</v>
      </c>
      <c r="Q340" s="8">
        <v>28</v>
      </c>
      <c r="R340" t="s">
        <v>42</v>
      </c>
    </row>
    <row r="341" spans="1:18" x14ac:dyDescent="0.35">
      <c r="A341">
        <v>5088</v>
      </c>
      <c r="B341">
        <v>59</v>
      </c>
      <c r="C341" t="s">
        <v>17</v>
      </c>
      <c r="D341" t="s">
        <v>20</v>
      </c>
      <c r="E341" t="s">
        <v>24</v>
      </c>
      <c r="F341" t="s">
        <v>32</v>
      </c>
      <c r="G341" t="s">
        <v>36</v>
      </c>
      <c r="H341" t="str">
        <f t="shared" si="5"/>
        <v>Above 40</v>
      </c>
      <c r="I341" s="6">
        <v>4349</v>
      </c>
      <c r="J341" s="8">
        <v>20</v>
      </c>
      <c r="K341" s="8">
        <v>17</v>
      </c>
      <c r="L341" s="8">
        <v>4</v>
      </c>
      <c r="M341" s="8">
        <v>3</v>
      </c>
      <c r="N341" s="8">
        <v>2</v>
      </c>
      <c r="O341" t="s">
        <v>41</v>
      </c>
      <c r="P341" s="8">
        <v>1</v>
      </c>
      <c r="Q341" s="8">
        <v>22</v>
      </c>
      <c r="R341" t="s">
        <v>42</v>
      </c>
    </row>
    <row r="342" spans="1:18" x14ac:dyDescent="0.35">
      <c r="A342">
        <v>2684</v>
      </c>
      <c r="B342">
        <v>43</v>
      </c>
      <c r="C342" t="s">
        <v>18</v>
      </c>
      <c r="D342" t="s">
        <v>20</v>
      </c>
      <c r="E342" t="s">
        <v>27</v>
      </c>
      <c r="F342" t="s">
        <v>32</v>
      </c>
      <c r="G342" t="s">
        <v>35</v>
      </c>
      <c r="H342" t="str">
        <f t="shared" si="5"/>
        <v>Above 40</v>
      </c>
      <c r="I342" s="6">
        <v>17153</v>
      </c>
      <c r="J342" s="8">
        <v>18</v>
      </c>
      <c r="K342" s="8">
        <v>12</v>
      </c>
      <c r="L342" s="8">
        <v>2</v>
      </c>
      <c r="M342" s="8">
        <v>2</v>
      </c>
      <c r="N342" s="8">
        <v>3</v>
      </c>
      <c r="O342" t="s">
        <v>38</v>
      </c>
      <c r="P342" s="8">
        <v>4</v>
      </c>
      <c r="Q342" s="8">
        <v>19</v>
      </c>
      <c r="R342" t="s">
        <v>42</v>
      </c>
    </row>
    <row r="343" spans="1:18" x14ac:dyDescent="0.35">
      <c r="A343">
        <v>6794</v>
      </c>
      <c r="B343">
        <v>53</v>
      </c>
      <c r="C343" t="s">
        <v>18</v>
      </c>
      <c r="D343" t="s">
        <v>21</v>
      </c>
      <c r="E343" t="s">
        <v>29</v>
      </c>
      <c r="F343" t="s">
        <v>34</v>
      </c>
      <c r="G343" t="s">
        <v>37</v>
      </c>
      <c r="H343" t="str">
        <f t="shared" si="5"/>
        <v>Above 40</v>
      </c>
      <c r="I343" s="6">
        <v>17237</v>
      </c>
      <c r="J343" s="8">
        <v>8</v>
      </c>
      <c r="K343" s="8">
        <v>2</v>
      </c>
      <c r="L343" s="8">
        <v>1</v>
      </c>
      <c r="M343" s="8">
        <v>2</v>
      </c>
      <c r="N343" s="8">
        <v>4</v>
      </c>
      <c r="O343" t="s">
        <v>39</v>
      </c>
      <c r="P343" s="8">
        <v>2</v>
      </c>
      <c r="Q343" s="8">
        <v>18</v>
      </c>
      <c r="R343" t="s">
        <v>42</v>
      </c>
    </row>
    <row r="344" spans="1:18" x14ac:dyDescent="0.35">
      <c r="A344">
        <v>3532</v>
      </c>
      <c r="B344">
        <v>51</v>
      </c>
      <c r="C344" t="s">
        <v>17</v>
      </c>
      <c r="D344" t="s">
        <v>19</v>
      </c>
      <c r="E344" t="s">
        <v>29</v>
      </c>
      <c r="F344" t="s">
        <v>33</v>
      </c>
      <c r="G344" t="s">
        <v>36</v>
      </c>
      <c r="H344" t="str">
        <f t="shared" si="5"/>
        <v>Above 40</v>
      </c>
      <c r="I344" s="6">
        <v>13597</v>
      </c>
      <c r="J344" s="8">
        <v>36</v>
      </c>
      <c r="K344" s="8">
        <v>5</v>
      </c>
      <c r="L344" s="8">
        <v>0</v>
      </c>
      <c r="M344" s="8">
        <v>4</v>
      </c>
      <c r="N344" s="8">
        <v>4</v>
      </c>
      <c r="O344" t="s">
        <v>40</v>
      </c>
      <c r="P344" s="8">
        <v>3</v>
      </c>
      <c r="Q344" s="8">
        <v>7</v>
      </c>
      <c r="R344" t="s">
        <v>42</v>
      </c>
    </row>
    <row r="345" spans="1:18" x14ac:dyDescent="0.35">
      <c r="A345">
        <v>4878</v>
      </c>
      <c r="B345">
        <v>56</v>
      </c>
      <c r="C345" t="s">
        <v>17</v>
      </c>
      <c r="D345" t="s">
        <v>21</v>
      </c>
      <c r="E345" t="s">
        <v>26</v>
      </c>
      <c r="F345" t="s">
        <v>33</v>
      </c>
      <c r="G345" t="s">
        <v>37</v>
      </c>
      <c r="H345" t="str">
        <f t="shared" si="5"/>
        <v>Above 40</v>
      </c>
      <c r="I345" s="6">
        <v>17490</v>
      </c>
      <c r="J345" s="8">
        <v>39</v>
      </c>
      <c r="K345" s="8">
        <v>9</v>
      </c>
      <c r="L345" s="8">
        <v>7</v>
      </c>
      <c r="M345" s="8">
        <v>1</v>
      </c>
      <c r="N345" s="8">
        <v>2</v>
      </c>
      <c r="O345" t="s">
        <v>41</v>
      </c>
      <c r="P345" s="8">
        <v>3</v>
      </c>
      <c r="Q345" s="8">
        <v>5</v>
      </c>
      <c r="R345" t="s">
        <v>42</v>
      </c>
    </row>
    <row r="346" spans="1:18" x14ac:dyDescent="0.35">
      <c r="A346">
        <v>3662</v>
      </c>
      <c r="B346">
        <v>23</v>
      </c>
      <c r="C346" t="s">
        <v>17</v>
      </c>
      <c r="D346" t="s">
        <v>20</v>
      </c>
      <c r="E346" t="s">
        <v>28</v>
      </c>
      <c r="F346" t="s">
        <v>30</v>
      </c>
      <c r="G346" t="s">
        <v>37</v>
      </c>
      <c r="H346" t="str">
        <f t="shared" si="5"/>
        <v>Under 30</v>
      </c>
      <c r="I346" s="6">
        <v>7839</v>
      </c>
      <c r="J346" s="8">
        <v>18</v>
      </c>
      <c r="K346" s="8">
        <v>0</v>
      </c>
      <c r="L346" s="8">
        <v>0</v>
      </c>
      <c r="M346" s="8">
        <v>1</v>
      </c>
      <c r="N346" s="8">
        <v>3</v>
      </c>
      <c r="O346" t="s">
        <v>39</v>
      </c>
      <c r="P346" s="8">
        <v>4</v>
      </c>
      <c r="Q346" s="8">
        <v>1</v>
      </c>
      <c r="R346" t="s">
        <v>42</v>
      </c>
    </row>
    <row r="347" spans="1:18" x14ac:dyDescent="0.35">
      <c r="A347">
        <v>3900</v>
      </c>
      <c r="B347">
        <v>52</v>
      </c>
      <c r="C347" t="s">
        <v>17</v>
      </c>
      <c r="D347" t="s">
        <v>19</v>
      </c>
      <c r="E347" t="s">
        <v>27</v>
      </c>
      <c r="F347" t="s">
        <v>31</v>
      </c>
      <c r="G347" t="s">
        <v>36</v>
      </c>
      <c r="H347" t="str">
        <f t="shared" si="5"/>
        <v>Above 40</v>
      </c>
      <c r="I347" s="6">
        <v>18827</v>
      </c>
      <c r="J347" s="8">
        <v>39</v>
      </c>
      <c r="K347" s="8">
        <v>9</v>
      </c>
      <c r="L347" s="8">
        <v>0</v>
      </c>
      <c r="M347" s="8">
        <v>4</v>
      </c>
      <c r="N347" s="8">
        <v>1</v>
      </c>
      <c r="O347" t="s">
        <v>40</v>
      </c>
      <c r="P347" s="8">
        <v>2</v>
      </c>
      <c r="Q347" s="8">
        <v>2</v>
      </c>
      <c r="R347" t="s">
        <v>42</v>
      </c>
    </row>
    <row r="348" spans="1:18" x14ac:dyDescent="0.35">
      <c r="A348">
        <v>7755</v>
      </c>
      <c r="B348">
        <v>57</v>
      </c>
      <c r="C348" t="s">
        <v>18</v>
      </c>
      <c r="D348" t="s">
        <v>19</v>
      </c>
      <c r="E348" t="s">
        <v>20</v>
      </c>
      <c r="F348" t="s">
        <v>32</v>
      </c>
      <c r="G348" t="s">
        <v>35</v>
      </c>
      <c r="H348" t="str">
        <f t="shared" si="5"/>
        <v>Above 40</v>
      </c>
      <c r="I348" s="6">
        <v>15735</v>
      </c>
      <c r="J348" s="8">
        <v>17</v>
      </c>
      <c r="K348" s="8">
        <v>11</v>
      </c>
      <c r="L348" s="8">
        <v>1</v>
      </c>
      <c r="M348" s="8">
        <v>1</v>
      </c>
      <c r="N348" s="8">
        <v>3</v>
      </c>
      <c r="O348" t="s">
        <v>39</v>
      </c>
      <c r="P348" s="8">
        <v>2</v>
      </c>
      <c r="Q348" s="8">
        <v>13</v>
      </c>
      <c r="R348" t="s">
        <v>42</v>
      </c>
    </row>
    <row r="349" spans="1:18" x14ac:dyDescent="0.35">
      <c r="A349">
        <v>1406</v>
      </c>
      <c r="B349">
        <v>24</v>
      </c>
      <c r="C349" t="s">
        <v>18</v>
      </c>
      <c r="D349" t="s">
        <v>21</v>
      </c>
      <c r="E349" t="s">
        <v>27</v>
      </c>
      <c r="F349" t="s">
        <v>32</v>
      </c>
      <c r="G349" t="s">
        <v>35</v>
      </c>
      <c r="H349" t="str">
        <f t="shared" si="5"/>
        <v>Under 30</v>
      </c>
      <c r="I349" s="6">
        <v>9516</v>
      </c>
      <c r="J349" s="8">
        <v>32</v>
      </c>
      <c r="K349" s="8">
        <v>29</v>
      </c>
      <c r="L349" s="8">
        <v>17</v>
      </c>
      <c r="M349" s="8">
        <v>1</v>
      </c>
      <c r="N349" s="8">
        <v>1</v>
      </c>
      <c r="O349" t="s">
        <v>41</v>
      </c>
      <c r="P349" s="8">
        <v>3</v>
      </c>
      <c r="Q349" s="8">
        <v>11</v>
      </c>
      <c r="R349" t="s">
        <v>42</v>
      </c>
    </row>
    <row r="350" spans="1:18" x14ac:dyDescent="0.35">
      <c r="A350">
        <v>3938</v>
      </c>
      <c r="B350">
        <v>28</v>
      </c>
      <c r="C350" t="s">
        <v>17</v>
      </c>
      <c r="D350" t="s">
        <v>21</v>
      </c>
      <c r="E350" t="s">
        <v>25</v>
      </c>
      <c r="F350" t="s">
        <v>33</v>
      </c>
      <c r="G350" t="s">
        <v>37</v>
      </c>
      <c r="H350" t="str">
        <f t="shared" si="5"/>
        <v>Under 30</v>
      </c>
      <c r="I350" s="6">
        <v>12906</v>
      </c>
      <c r="J350" s="8">
        <v>15</v>
      </c>
      <c r="K350" s="8">
        <v>8</v>
      </c>
      <c r="L350" s="8">
        <v>0</v>
      </c>
      <c r="M350" s="8">
        <v>3</v>
      </c>
      <c r="N350" s="8">
        <v>4</v>
      </c>
      <c r="O350" t="s">
        <v>38</v>
      </c>
      <c r="P350" s="8">
        <v>3</v>
      </c>
      <c r="Q350" s="8">
        <v>8</v>
      </c>
      <c r="R350" t="s">
        <v>43</v>
      </c>
    </row>
    <row r="351" spans="1:18" x14ac:dyDescent="0.35">
      <c r="A351">
        <v>6442</v>
      </c>
      <c r="B351">
        <v>43</v>
      </c>
      <c r="C351" t="s">
        <v>17</v>
      </c>
      <c r="D351" t="s">
        <v>19</v>
      </c>
      <c r="E351" t="s">
        <v>24</v>
      </c>
      <c r="F351" t="s">
        <v>31</v>
      </c>
      <c r="G351" t="s">
        <v>37</v>
      </c>
      <c r="H351" t="str">
        <f t="shared" si="5"/>
        <v>Above 40</v>
      </c>
      <c r="I351" s="6">
        <v>10452</v>
      </c>
      <c r="J351" s="8">
        <v>26</v>
      </c>
      <c r="K351" s="8">
        <v>7</v>
      </c>
      <c r="L351" s="8">
        <v>2</v>
      </c>
      <c r="M351" s="8">
        <v>4</v>
      </c>
      <c r="N351" s="8">
        <v>3</v>
      </c>
      <c r="O351" t="s">
        <v>40</v>
      </c>
      <c r="P351" s="8">
        <v>4</v>
      </c>
      <c r="Q351" s="8">
        <v>18</v>
      </c>
      <c r="R351" t="s">
        <v>43</v>
      </c>
    </row>
    <row r="352" spans="1:18" x14ac:dyDescent="0.35">
      <c r="A352">
        <v>7745</v>
      </c>
      <c r="B352">
        <v>59</v>
      </c>
      <c r="C352" t="s">
        <v>17</v>
      </c>
      <c r="D352" t="s">
        <v>20</v>
      </c>
      <c r="E352" t="s">
        <v>27</v>
      </c>
      <c r="F352" t="s">
        <v>30</v>
      </c>
      <c r="G352" t="s">
        <v>35</v>
      </c>
      <c r="H352" t="str">
        <f t="shared" si="5"/>
        <v>Above 40</v>
      </c>
      <c r="I352" s="6">
        <v>13125</v>
      </c>
      <c r="J352" s="8">
        <v>33</v>
      </c>
      <c r="K352" s="8">
        <v>8</v>
      </c>
      <c r="L352" s="8">
        <v>6</v>
      </c>
      <c r="M352" s="8">
        <v>2</v>
      </c>
      <c r="N352" s="8">
        <v>2</v>
      </c>
      <c r="O352" t="s">
        <v>40</v>
      </c>
      <c r="P352" s="8">
        <v>1</v>
      </c>
      <c r="Q352" s="8">
        <v>18</v>
      </c>
      <c r="R352" t="s">
        <v>42</v>
      </c>
    </row>
    <row r="353" spans="1:18" x14ac:dyDescent="0.35">
      <c r="A353">
        <v>5065</v>
      </c>
      <c r="B353">
        <v>25</v>
      </c>
      <c r="C353" t="s">
        <v>17</v>
      </c>
      <c r="D353" t="s">
        <v>21</v>
      </c>
      <c r="E353" t="s">
        <v>26</v>
      </c>
      <c r="F353" t="s">
        <v>32</v>
      </c>
      <c r="G353" t="s">
        <v>36</v>
      </c>
      <c r="H353" t="str">
        <f t="shared" si="5"/>
        <v>Under 30</v>
      </c>
      <c r="I353" s="6">
        <v>16567</v>
      </c>
      <c r="J353" s="8">
        <v>26</v>
      </c>
      <c r="K353" s="8">
        <v>9</v>
      </c>
      <c r="L353" s="8">
        <v>7</v>
      </c>
      <c r="M353" s="8">
        <v>3</v>
      </c>
      <c r="N353" s="8">
        <v>2</v>
      </c>
      <c r="O353" t="s">
        <v>41</v>
      </c>
      <c r="P353" s="8">
        <v>1</v>
      </c>
      <c r="Q353" s="8">
        <v>5</v>
      </c>
      <c r="R353" t="s">
        <v>43</v>
      </c>
    </row>
    <row r="354" spans="1:18" x14ac:dyDescent="0.35">
      <c r="A354">
        <v>3608</v>
      </c>
      <c r="B354">
        <v>57</v>
      </c>
      <c r="C354" t="s">
        <v>18</v>
      </c>
      <c r="D354" t="s">
        <v>20</v>
      </c>
      <c r="E354" t="s">
        <v>23</v>
      </c>
      <c r="F354" t="s">
        <v>31</v>
      </c>
      <c r="G354" t="s">
        <v>35</v>
      </c>
      <c r="H354" t="str">
        <f t="shared" si="5"/>
        <v>Above 40</v>
      </c>
      <c r="I354" s="6">
        <v>10566</v>
      </c>
      <c r="J354" s="8">
        <v>1</v>
      </c>
      <c r="K354" s="8">
        <v>1</v>
      </c>
      <c r="L354" s="8">
        <v>0</v>
      </c>
      <c r="M354" s="8">
        <v>4</v>
      </c>
      <c r="N354" s="8">
        <v>2</v>
      </c>
      <c r="O354" t="s">
        <v>39</v>
      </c>
      <c r="P354" s="8">
        <v>3</v>
      </c>
      <c r="Q354" s="8">
        <v>6</v>
      </c>
      <c r="R354" t="s">
        <v>42</v>
      </c>
    </row>
    <row r="355" spans="1:18" x14ac:dyDescent="0.35">
      <c r="A355">
        <v>2771</v>
      </c>
      <c r="B355">
        <v>49</v>
      </c>
      <c r="C355" t="s">
        <v>18</v>
      </c>
      <c r="D355" t="s">
        <v>19</v>
      </c>
      <c r="E355" t="s">
        <v>26</v>
      </c>
      <c r="F355" t="s">
        <v>30</v>
      </c>
      <c r="G355" t="s">
        <v>35</v>
      </c>
      <c r="H355" t="str">
        <f t="shared" si="5"/>
        <v>Above 40</v>
      </c>
      <c r="I355" s="6">
        <v>4056</v>
      </c>
      <c r="J355" s="8">
        <v>26</v>
      </c>
      <c r="K355" s="8">
        <v>24</v>
      </c>
      <c r="L355" s="8">
        <v>0</v>
      </c>
      <c r="M355" s="8">
        <v>3</v>
      </c>
      <c r="N355" s="8">
        <v>4</v>
      </c>
      <c r="O355" t="s">
        <v>41</v>
      </c>
      <c r="P355" s="8">
        <v>2</v>
      </c>
      <c r="Q355" s="8">
        <v>25</v>
      </c>
      <c r="R355" t="s">
        <v>42</v>
      </c>
    </row>
    <row r="356" spans="1:18" x14ac:dyDescent="0.35">
      <c r="A356">
        <v>7267</v>
      </c>
      <c r="B356">
        <v>29</v>
      </c>
      <c r="C356" t="s">
        <v>18</v>
      </c>
      <c r="D356" t="s">
        <v>20</v>
      </c>
      <c r="E356" t="s">
        <v>20</v>
      </c>
      <c r="F356" t="s">
        <v>33</v>
      </c>
      <c r="G356" t="s">
        <v>36</v>
      </c>
      <c r="H356" t="str">
        <f t="shared" si="5"/>
        <v>Under 30</v>
      </c>
      <c r="I356" s="6">
        <v>11086</v>
      </c>
      <c r="J356" s="8">
        <v>27</v>
      </c>
      <c r="K356" s="8">
        <v>12</v>
      </c>
      <c r="L356" s="8">
        <v>12</v>
      </c>
      <c r="M356" s="8">
        <v>1</v>
      </c>
      <c r="N356" s="8">
        <v>4</v>
      </c>
      <c r="O356" t="s">
        <v>40</v>
      </c>
      <c r="P356" s="8">
        <v>4</v>
      </c>
      <c r="Q356" s="8">
        <v>20</v>
      </c>
      <c r="R356" t="s">
        <v>42</v>
      </c>
    </row>
    <row r="357" spans="1:18" x14ac:dyDescent="0.35">
      <c r="A357">
        <v>1634</v>
      </c>
      <c r="B357">
        <v>54</v>
      </c>
      <c r="C357" t="s">
        <v>17</v>
      </c>
      <c r="D357" t="s">
        <v>20</v>
      </c>
      <c r="E357" t="s">
        <v>29</v>
      </c>
      <c r="F357" t="s">
        <v>34</v>
      </c>
      <c r="G357" t="s">
        <v>36</v>
      </c>
      <c r="H357" t="str">
        <f t="shared" si="5"/>
        <v>Above 40</v>
      </c>
      <c r="I357" s="6">
        <v>4389</v>
      </c>
      <c r="J357" s="8">
        <v>15</v>
      </c>
      <c r="K357" s="8">
        <v>12</v>
      </c>
      <c r="L357" s="8">
        <v>11</v>
      </c>
      <c r="M357" s="8">
        <v>1</v>
      </c>
      <c r="N357" s="8">
        <v>4</v>
      </c>
      <c r="O357" t="s">
        <v>38</v>
      </c>
      <c r="P357" s="8">
        <v>2</v>
      </c>
      <c r="Q357" s="8">
        <v>10</v>
      </c>
      <c r="R357" t="s">
        <v>42</v>
      </c>
    </row>
    <row r="358" spans="1:18" x14ac:dyDescent="0.35">
      <c r="A358">
        <v>8711</v>
      </c>
      <c r="B358">
        <v>37</v>
      </c>
      <c r="C358" t="s">
        <v>18</v>
      </c>
      <c r="D358" t="s">
        <v>21</v>
      </c>
      <c r="E358" t="s">
        <v>26</v>
      </c>
      <c r="F358" t="s">
        <v>34</v>
      </c>
      <c r="G358" t="s">
        <v>36</v>
      </c>
      <c r="H358" t="str">
        <f t="shared" si="5"/>
        <v>30-40</v>
      </c>
      <c r="I358" s="6">
        <v>4787</v>
      </c>
      <c r="J358" s="8">
        <v>33</v>
      </c>
      <c r="K358" s="8">
        <v>9</v>
      </c>
      <c r="L358" s="8">
        <v>7</v>
      </c>
      <c r="M358" s="8">
        <v>4</v>
      </c>
      <c r="N358" s="8">
        <v>1</v>
      </c>
      <c r="O358" t="s">
        <v>38</v>
      </c>
      <c r="P358" s="8">
        <v>2</v>
      </c>
      <c r="Q358" s="8">
        <v>25</v>
      </c>
      <c r="R358" t="s">
        <v>42</v>
      </c>
    </row>
    <row r="359" spans="1:18" x14ac:dyDescent="0.35">
      <c r="A359">
        <v>4644</v>
      </c>
      <c r="B359">
        <v>52</v>
      </c>
      <c r="C359" t="s">
        <v>17</v>
      </c>
      <c r="D359" t="s">
        <v>21</v>
      </c>
      <c r="E359" t="s">
        <v>24</v>
      </c>
      <c r="F359" t="s">
        <v>33</v>
      </c>
      <c r="G359" t="s">
        <v>36</v>
      </c>
      <c r="H359" t="str">
        <f t="shared" si="5"/>
        <v>Above 40</v>
      </c>
      <c r="I359" s="6">
        <v>3816</v>
      </c>
      <c r="J359" s="8">
        <v>11</v>
      </c>
      <c r="K359" s="8">
        <v>7</v>
      </c>
      <c r="L359" s="8">
        <v>3</v>
      </c>
      <c r="M359" s="8">
        <v>4</v>
      </c>
      <c r="N359" s="8">
        <v>1</v>
      </c>
      <c r="O359" t="s">
        <v>40</v>
      </c>
      <c r="P359" s="8">
        <v>3</v>
      </c>
      <c r="Q359" s="8">
        <v>23</v>
      </c>
      <c r="R359" t="s">
        <v>42</v>
      </c>
    </row>
    <row r="360" spans="1:18" x14ac:dyDescent="0.35">
      <c r="A360">
        <v>4269</v>
      </c>
      <c r="B360">
        <v>28</v>
      </c>
      <c r="C360" t="s">
        <v>17</v>
      </c>
      <c r="D360" t="s">
        <v>19</v>
      </c>
      <c r="E360" t="s">
        <v>29</v>
      </c>
      <c r="F360" t="s">
        <v>34</v>
      </c>
      <c r="G360" t="s">
        <v>37</v>
      </c>
      <c r="H360" t="str">
        <f t="shared" si="5"/>
        <v>Under 30</v>
      </c>
      <c r="I360" s="6">
        <v>14892</v>
      </c>
      <c r="J360" s="8">
        <v>5</v>
      </c>
      <c r="K360" s="8">
        <v>4</v>
      </c>
      <c r="L360" s="8">
        <v>3</v>
      </c>
      <c r="M360" s="8">
        <v>2</v>
      </c>
      <c r="N360" s="8">
        <v>4</v>
      </c>
      <c r="O360" t="s">
        <v>39</v>
      </c>
      <c r="P360" s="8">
        <v>1</v>
      </c>
      <c r="Q360" s="8">
        <v>25</v>
      </c>
      <c r="R360" t="s">
        <v>43</v>
      </c>
    </row>
    <row r="361" spans="1:18" x14ac:dyDescent="0.35">
      <c r="A361">
        <v>8541</v>
      </c>
      <c r="B361">
        <v>39</v>
      </c>
      <c r="C361" t="s">
        <v>17</v>
      </c>
      <c r="D361" t="s">
        <v>19</v>
      </c>
      <c r="E361" t="s">
        <v>26</v>
      </c>
      <c r="F361" t="s">
        <v>30</v>
      </c>
      <c r="G361" t="s">
        <v>37</v>
      </c>
      <c r="H361" t="str">
        <f t="shared" si="5"/>
        <v>30-40</v>
      </c>
      <c r="I361" s="6">
        <v>4681</v>
      </c>
      <c r="J361" s="8">
        <v>26</v>
      </c>
      <c r="K361" s="8">
        <v>9</v>
      </c>
      <c r="L361" s="8">
        <v>4</v>
      </c>
      <c r="M361" s="8">
        <v>4</v>
      </c>
      <c r="N361" s="8">
        <v>3</v>
      </c>
      <c r="O361" t="s">
        <v>41</v>
      </c>
      <c r="P361" s="8">
        <v>1</v>
      </c>
      <c r="Q361" s="8">
        <v>29</v>
      </c>
      <c r="R361" t="s">
        <v>43</v>
      </c>
    </row>
    <row r="362" spans="1:18" x14ac:dyDescent="0.35">
      <c r="A362">
        <v>6728</v>
      </c>
      <c r="B362">
        <v>30</v>
      </c>
      <c r="C362" t="s">
        <v>17</v>
      </c>
      <c r="D362" t="s">
        <v>20</v>
      </c>
      <c r="E362" t="s">
        <v>22</v>
      </c>
      <c r="F362" t="s">
        <v>32</v>
      </c>
      <c r="G362" t="s">
        <v>36</v>
      </c>
      <c r="H362" t="str">
        <f t="shared" si="5"/>
        <v>30-40</v>
      </c>
      <c r="I362" s="6">
        <v>19306</v>
      </c>
      <c r="J362" s="8">
        <v>31</v>
      </c>
      <c r="K362" s="8">
        <v>0</v>
      </c>
      <c r="L362" s="8">
        <v>0</v>
      </c>
      <c r="M362" s="8">
        <v>2</v>
      </c>
      <c r="N362" s="8">
        <v>2</v>
      </c>
      <c r="O362" t="s">
        <v>39</v>
      </c>
      <c r="P362" s="8">
        <v>4</v>
      </c>
      <c r="Q362" s="8">
        <v>14</v>
      </c>
      <c r="R362" t="s">
        <v>42</v>
      </c>
    </row>
    <row r="363" spans="1:18" x14ac:dyDescent="0.35">
      <c r="A363">
        <v>6000</v>
      </c>
      <c r="B363">
        <v>56</v>
      </c>
      <c r="C363" t="s">
        <v>17</v>
      </c>
      <c r="D363" t="s">
        <v>19</v>
      </c>
      <c r="E363" t="s">
        <v>27</v>
      </c>
      <c r="F363" t="s">
        <v>33</v>
      </c>
      <c r="G363" t="s">
        <v>37</v>
      </c>
      <c r="H363" t="str">
        <f t="shared" si="5"/>
        <v>Above 40</v>
      </c>
      <c r="I363" s="6">
        <v>9803</v>
      </c>
      <c r="J363" s="8">
        <v>3</v>
      </c>
      <c r="K363" s="8">
        <v>1</v>
      </c>
      <c r="L363" s="8">
        <v>0</v>
      </c>
      <c r="M363" s="8">
        <v>1</v>
      </c>
      <c r="N363" s="8">
        <v>3</v>
      </c>
      <c r="O363" t="s">
        <v>38</v>
      </c>
      <c r="P363" s="8">
        <v>2</v>
      </c>
      <c r="Q363" s="8">
        <v>28</v>
      </c>
      <c r="R363" t="s">
        <v>43</v>
      </c>
    </row>
    <row r="364" spans="1:18" x14ac:dyDescent="0.35">
      <c r="A364">
        <v>4728</v>
      </c>
      <c r="B364">
        <v>54</v>
      </c>
      <c r="C364" t="s">
        <v>18</v>
      </c>
      <c r="D364" t="s">
        <v>21</v>
      </c>
      <c r="E364" t="s">
        <v>29</v>
      </c>
      <c r="F364" t="s">
        <v>32</v>
      </c>
      <c r="G364" t="s">
        <v>35</v>
      </c>
      <c r="H364" t="str">
        <f t="shared" si="5"/>
        <v>Above 40</v>
      </c>
      <c r="I364" s="6">
        <v>16662</v>
      </c>
      <c r="J364" s="8">
        <v>11</v>
      </c>
      <c r="K364" s="8">
        <v>2</v>
      </c>
      <c r="L364" s="8">
        <v>2</v>
      </c>
      <c r="M364" s="8">
        <v>3</v>
      </c>
      <c r="N364" s="8">
        <v>2</v>
      </c>
      <c r="O364" t="s">
        <v>39</v>
      </c>
      <c r="P364" s="8">
        <v>3</v>
      </c>
      <c r="Q364" s="8">
        <v>30</v>
      </c>
      <c r="R364" t="s">
        <v>43</v>
      </c>
    </row>
    <row r="365" spans="1:18" x14ac:dyDescent="0.35">
      <c r="A365">
        <v>4652</v>
      </c>
      <c r="B365">
        <v>37</v>
      </c>
      <c r="C365" t="s">
        <v>18</v>
      </c>
      <c r="D365" t="s">
        <v>21</v>
      </c>
      <c r="E365" t="s">
        <v>24</v>
      </c>
      <c r="F365" t="s">
        <v>32</v>
      </c>
      <c r="G365" t="s">
        <v>36</v>
      </c>
      <c r="H365" t="str">
        <f t="shared" si="5"/>
        <v>30-40</v>
      </c>
      <c r="I365" s="6">
        <v>5127</v>
      </c>
      <c r="J365" s="8">
        <v>18</v>
      </c>
      <c r="K365" s="8">
        <v>15</v>
      </c>
      <c r="L365" s="8">
        <v>4</v>
      </c>
      <c r="M365" s="8">
        <v>1</v>
      </c>
      <c r="N365" s="8">
        <v>3</v>
      </c>
      <c r="O365" t="s">
        <v>40</v>
      </c>
      <c r="P365" s="8">
        <v>4</v>
      </c>
      <c r="Q365" s="8">
        <v>17</v>
      </c>
      <c r="R365" t="s">
        <v>42</v>
      </c>
    </row>
    <row r="366" spans="1:18" x14ac:dyDescent="0.35">
      <c r="A366">
        <v>1387</v>
      </c>
      <c r="B366">
        <v>31</v>
      </c>
      <c r="C366" t="s">
        <v>17</v>
      </c>
      <c r="D366" t="s">
        <v>19</v>
      </c>
      <c r="E366" t="s">
        <v>27</v>
      </c>
      <c r="F366" t="s">
        <v>32</v>
      </c>
      <c r="G366" t="s">
        <v>36</v>
      </c>
      <c r="H366" t="str">
        <f t="shared" si="5"/>
        <v>30-40</v>
      </c>
      <c r="I366" s="6">
        <v>12410</v>
      </c>
      <c r="J366" s="8">
        <v>27</v>
      </c>
      <c r="K366" s="8">
        <v>19</v>
      </c>
      <c r="L366" s="8">
        <v>10</v>
      </c>
      <c r="M366" s="8">
        <v>3</v>
      </c>
      <c r="N366" s="8">
        <v>3</v>
      </c>
      <c r="O366" t="s">
        <v>41</v>
      </c>
      <c r="P366" s="8">
        <v>4</v>
      </c>
      <c r="Q366" s="8">
        <v>17</v>
      </c>
      <c r="R366" t="s">
        <v>42</v>
      </c>
    </row>
    <row r="367" spans="1:18" x14ac:dyDescent="0.35">
      <c r="A367">
        <v>4164</v>
      </c>
      <c r="B367">
        <v>49</v>
      </c>
      <c r="C367" t="s">
        <v>18</v>
      </c>
      <c r="D367" t="s">
        <v>19</v>
      </c>
      <c r="E367" t="s">
        <v>23</v>
      </c>
      <c r="F367" t="s">
        <v>33</v>
      </c>
      <c r="G367" t="s">
        <v>35</v>
      </c>
      <c r="H367" t="str">
        <f t="shared" si="5"/>
        <v>Above 40</v>
      </c>
      <c r="I367" s="6">
        <v>3051</v>
      </c>
      <c r="J367" s="8">
        <v>7</v>
      </c>
      <c r="K367" s="8">
        <v>0</v>
      </c>
      <c r="L367" s="8">
        <v>0</v>
      </c>
      <c r="M367" s="8">
        <v>1</v>
      </c>
      <c r="N367" s="8">
        <v>2</v>
      </c>
      <c r="O367" t="s">
        <v>39</v>
      </c>
      <c r="P367" s="8">
        <v>4</v>
      </c>
      <c r="Q367" s="8">
        <v>2</v>
      </c>
      <c r="R367" t="s">
        <v>42</v>
      </c>
    </row>
    <row r="368" spans="1:18" x14ac:dyDescent="0.35">
      <c r="A368">
        <v>7528</v>
      </c>
      <c r="B368">
        <v>53</v>
      </c>
      <c r="C368" t="s">
        <v>17</v>
      </c>
      <c r="D368" t="s">
        <v>19</v>
      </c>
      <c r="E368" t="s">
        <v>23</v>
      </c>
      <c r="F368" t="s">
        <v>33</v>
      </c>
      <c r="G368" t="s">
        <v>36</v>
      </c>
      <c r="H368" t="str">
        <f t="shared" si="5"/>
        <v>Above 40</v>
      </c>
      <c r="I368" s="6">
        <v>5222</v>
      </c>
      <c r="J368" s="8">
        <v>19</v>
      </c>
      <c r="K368" s="8">
        <v>9</v>
      </c>
      <c r="L368" s="8">
        <v>8</v>
      </c>
      <c r="M368" s="8">
        <v>3</v>
      </c>
      <c r="N368" s="8">
        <v>1</v>
      </c>
      <c r="O368" t="s">
        <v>38</v>
      </c>
      <c r="P368" s="8">
        <v>3</v>
      </c>
      <c r="Q368" s="8">
        <v>11</v>
      </c>
      <c r="R368" t="s">
        <v>42</v>
      </c>
    </row>
    <row r="369" spans="1:18" x14ac:dyDescent="0.35">
      <c r="A369">
        <v>6378</v>
      </c>
      <c r="B369">
        <v>54</v>
      </c>
      <c r="C369" t="s">
        <v>17</v>
      </c>
      <c r="D369" t="s">
        <v>19</v>
      </c>
      <c r="E369" t="s">
        <v>23</v>
      </c>
      <c r="F369" t="s">
        <v>33</v>
      </c>
      <c r="G369" t="s">
        <v>36</v>
      </c>
      <c r="H369" t="str">
        <f t="shared" si="5"/>
        <v>Above 40</v>
      </c>
      <c r="I369" s="6">
        <v>18699</v>
      </c>
      <c r="J369" s="8">
        <v>30</v>
      </c>
      <c r="K369" s="8">
        <v>25</v>
      </c>
      <c r="L369" s="8">
        <v>1</v>
      </c>
      <c r="M369" s="8">
        <v>2</v>
      </c>
      <c r="N369" s="8">
        <v>4</v>
      </c>
      <c r="O369" t="s">
        <v>41</v>
      </c>
      <c r="P369" s="8">
        <v>4</v>
      </c>
      <c r="Q369" s="8">
        <v>29</v>
      </c>
      <c r="R369" t="s">
        <v>42</v>
      </c>
    </row>
    <row r="370" spans="1:18" x14ac:dyDescent="0.35">
      <c r="A370">
        <v>5564</v>
      </c>
      <c r="B370">
        <v>39</v>
      </c>
      <c r="C370" t="s">
        <v>18</v>
      </c>
      <c r="D370" t="s">
        <v>21</v>
      </c>
      <c r="E370" t="s">
        <v>28</v>
      </c>
      <c r="F370" t="s">
        <v>31</v>
      </c>
      <c r="G370" t="s">
        <v>36</v>
      </c>
      <c r="H370" t="str">
        <f t="shared" si="5"/>
        <v>30-40</v>
      </c>
      <c r="I370" s="6">
        <v>13338</v>
      </c>
      <c r="J370" s="8">
        <v>35</v>
      </c>
      <c r="K370" s="8">
        <v>34</v>
      </c>
      <c r="L370" s="8">
        <v>1</v>
      </c>
      <c r="M370" s="8">
        <v>2</v>
      </c>
      <c r="N370" s="8">
        <v>3</v>
      </c>
      <c r="O370" t="s">
        <v>40</v>
      </c>
      <c r="P370" s="8">
        <v>1</v>
      </c>
      <c r="Q370" s="8">
        <v>5</v>
      </c>
      <c r="R370" t="s">
        <v>42</v>
      </c>
    </row>
    <row r="371" spans="1:18" x14ac:dyDescent="0.35">
      <c r="A371">
        <v>2137</v>
      </c>
      <c r="B371">
        <v>19</v>
      </c>
      <c r="C371" t="s">
        <v>18</v>
      </c>
      <c r="D371" t="s">
        <v>21</v>
      </c>
      <c r="E371" t="s">
        <v>27</v>
      </c>
      <c r="F371" t="s">
        <v>30</v>
      </c>
      <c r="G371" t="s">
        <v>37</v>
      </c>
      <c r="H371" t="str">
        <f t="shared" si="5"/>
        <v>Under 30</v>
      </c>
      <c r="I371" s="6">
        <v>15765</v>
      </c>
      <c r="J371" s="8">
        <v>11</v>
      </c>
      <c r="K371" s="8">
        <v>9</v>
      </c>
      <c r="L371" s="8">
        <v>1</v>
      </c>
      <c r="M371" s="8">
        <v>3</v>
      </c>
      <c r="N371" s="8">
        <v>3</v>
      </c>
      <c r="O371" t="s">
        <v>38</v>
      </c>
      <c r="P371" s="8">
        <v>3</v>
      </c>
      <c r="Q371" s="8">
        <v>14</v>
      </c>
      <c r="R371" t="s">
        <v>43</v>
      </c>
    </row>
    <row r="372" spans="1:18" x14ac:dyDescent="0.35">
      <c r="A372">
        <v>5573</v>
      </c>
      <c r="B372">
        <v>33</v>
      </c>
      <c r="C372" t="s">
        <v>18</v>
      </c>
      <c r="D372" t="s">
        <v>21</v>
      </c>
      <c r="E372" t="s">
        <v>22</v>
      </c>
      <c r="F372" t="s">
        <v>30</v>
      </c>
      <c r="G372" t="s">
        <v>37</v>
      </c>
      <c r="H372" t="str">
        <f t="shared" si="5"/>
        <v>30-40</v>
      </c>
      <c r="I372" s="6">
        <v>12906</v>
      </c>
      <c r="J372" s="8">
        <v>11</v>
      </c>
      <c r="K372" s="8">
        <v>1</v>
      </c>
      <c r="L372" s="8">
        <v>1</v>
      </c>
      <c r="M372" s="8">
        <v>1</v>
      </c>
      <c r="N372" s="8">
        <v>2</v>
      </c>
      <c r="O372" t="s">
        <v>38</v>
      </c>
      <c r="P372" s="8">
        <v>4</v>
      </c>
      <c r="Q372" s="8">
        <v>17</v>
      </c>
      <c r="R372" t="s">
        <v>43</v>
      </c>
    </row>
    <row r="373" spans="1:18" x14ac:dyDescent="0.35">
      <c r="A373">
        <v>6753</v>
      </c>
      <c r="B373">
        <v>48</v>
      </c>
      <c r="C373" t="s">
        <v>17</v>
      </c>
      <c r="D373" t="s">
        <v>19</v>
      </c>
      <c r="E373" t="s">
        <v>25</v>
      </c>
      <c r="F373" t="s">
        <v>34</v>
      </c>
      <c r="G373" t="s">
        <v>37</v>
      </c>
      <c r="H373" t="str">
        <f t="shared" si="5"/>
        <v>Above 40</v>
      </c>
      <c r="I373" s="6">
        <v>13169</v>
      </c>
      <c r="J373" s="8">
        <v>20</v>
      </c>
      <c r="K373" s="8">
        <v>4</v>
      </c>
      <c r="L373" s="8">
        <v>0</v>
      </c>
      <c r="M373" s="8">
        <v>2</v>
      </c>
      <c r="N373" s="8">
        <v>2</v>
      </c>
      <c r="O373" t="s">
        <v>38</v>
      </c>
      <c r="P373" s="8">
        <v>4</v>
      </c>
      <c r="Q373" s="8">
        <v>13</v>
      </c>
      <c r="R373" t="s">
        <v>42</v>
      </c>
    </row>
    <row r="374" spans="1:18" x14ac:dyDescent="0.35">
      <c r="A374">
        <v>9346</v>
      </c>
      <c r="B374">
        <v>51</v>
      </c>
      <c r="C374" t="s">
        <v>17</v>
      </c>
      <c r="D374" t="s">
        <v>19</v>
      </c>
      <c r="E374" t="s">
        <v>22</v>
      </c>
      <c r="F374" t="s">
        <v>32</v>
      </c>
      <c r="G374" t="s">
        <v>37</v>
      </c>
      <c r="H374" t="str">
        <f t="shared" si="5"/>
        <v>Above 40</v>
      </c>
      <c r="I374" s="6">
        <v>5853</v>
      </c>
      <c r="J374" s="8">
        <v>21</v>
      </c>
      <c r="K374" s="8">
        <v>14</v>
      </c>
      <c r="L374" s="8">
        <v>14</v>
      </c>
      <c r="M374" s="8">
        <v>1</v>
      </c>
      <c r="N374" s="8">
        <v>1</v>
      </c>
      <c r="O374" t="s">
        <v>40</v>
      </c>
      <c r="P374" s="8">
        <v>1</v>
      </c>
      <c r="Q374" s="8">
        <v>19</v>
      </c>
      <c r="R374" t="s">
        <v>42</v>
      </c>
    </row>
    <row r="375" spans="1:18" x14ac:dyDescent="0.35">
      <c r="A375">
        <v>7548</v>
      </c>
      <c r="B375">
        <v>58</v>
      </c>
      <c r="C375" t="s">
        <v>17</v>
      </c>
      <c r="D375" t="s">
        <v>21</v>
      </c>
      <c r="E375" t="s">
        <v>23</v>
      </c>
      <c r="F375" t="s">
        <v>30</v>
      </c>
      <c r="G375" t="s">
        <v>36</v>
      </c>
      <c r="H375" t="str">
        <f t="shared" si="5"/>
        <v>Above 40</v>
      </c>
      <c r="I375" s="6">
        <v>12065</v>
      </c>
      <c r="J375" s="8">
        <v>34</v>
      </c>
      <c r="K375" s="8">
        <v>20</v>
      </c>
      <c r="L375" s="8">
        <v>14</v>
      </c>
      <c r="M375" s="8">
        <v>1</v>
      </c>
      <c r="N375" s="8">
        <v>3</v>
      </c>
      <c r="O375" t="s">
        <v>41</v>
      </c>
      <c r="P375" s="8">
        <v>2</v>
      </c>
      <c r="Q375" s="8">
        <v>9</v>
      </c>
      <c r="R375" t="s">
        <v>43</v>
      </c>
    </row>
    <row r="376" spans="1:18" x14ac:dyDescent="0.35">
      <c r="A376">
        <v>6425</v>
      </c>
      <c r="B376">
        <v>57</v>
      </c>
      <c r="C376" t="s">
        <v>17</v>
      </c>
      <c r="D376" t="s">
        <v>19</v>
      </c>
      <c r="E376" t="s">
        <v>27</v>
      </c>
      <c r="F376" t="s">
        <v>33</v>
      </c>
      <c r="G376" t="s">
        <v>37</v>
      </c>
      <c r="H376" t="str">
        <f t="shared" si="5"/>
        <v>Above 40</v>
      </c>
      <c r="I376" s="6">
        <v>13436</v>
      </c>
      <c r="J376" s="8">
        <v>17</v>
      </c>
      <c r="K376" s="8">
        <v>4</v>
      </c>
      <c r="L376" s="8">
        <v>2</v>
      </c>
      <c r="M376" s="8">
        <v>2</v>
      </c>
      <c r="N376" s="8">
        <v>2</v>
      </c>
      <c r="O376" t="s">
        <v>38</v>
      </c>
      <c r="P376" s="8">
        <v>3</v>
      </c>
      <c r="Q376" s="8">
        <v>20</v>
      </c>
      <c r="R376" t="s">
        <v>42</v>
      </c>
    </row>
    <row r="377" spans="1:18" x14ac:dyDescent="0.35">
      <c r="A377">
        <v>1452</v>
      </c>
      <c r="B377">
        <v>52</v>
      </c>
      <c r="C377" t="s">
        <v>18</v>
      </c>
      <c r="D377" t="s">
        <v>19</v>
      </c>
      <c r="E377" t="s">
        <v>26</v>
      </c>
      <c r="F377" t="s">
        <v>32</v>
      </c>
      <c r="G377" t="s">
        <v>36</v>
      </c>
      <c r="H377" t="str">
        <f t="shared" si="5"/>
        <v>Above 40</v>
      </c>
      <c r="I377" s="6">
        <v>4653</v>
      </c>
      <c r="J377" s="8">
        <v>6</v>
      </c>
      <c r="K377" s="8">
        <v>3</v>
      </c>
      <c r="L377" s="8">
        <v>0</v>
      </c>
      <c r="M377" s="8">
        <v>1</v>
      </c>
      <c r="N377" s="8">
        <v>4</v>
      </c>
      <c r="O377" t="s">
        <v>39</v>
      </c>
      <c r="P377" s="8">
        <v>2</v>
      </c>
      <c r="Q377" s="8">
        <v>23</v>
      </c>
      <c r="R377" t="s">
        <v>42</v>
      </c>
    </row>
    <row r="378" spans="1:18" x14ac:dyDescent="0.35">
      <c r="A378">
        <v>2889</v>
      </c>
      <c r="B378">
        <v>55</v>
      </c>
      <c r="C378" t="s">
        <v>18</v>
      </c>
      <c r="D378" t="s">
        <v>20</v>
      </c>
      <c r="E378" t="s">
        <v>25</v>
      </c>
      <c r="F378" t="s">
        <v>33</v>
      </c>
      <c r="G378" t="s">
        <v>36</v>
      </c>
      <c r="H378" t="str">
        <f t="shared" si="5"/>
        <v>Above 40</v>
      </c>
      <c r="I378" s="6">
        <v>9492</v>
      </c>
      <c r="J378" s="8">
        <v>34</v>
      </c>
      <c r="K378" s="8">
        <v>5</v>
      </c>
      <c r="L378" s="8">
        <v>3</v>
      </c>
      <c r="M378" s="8">
        <v>2</v>
      </c>
      <c r="N378" s="8">
        <v>1</v>
      </c>
      <c r="O378" t="s">
        <v>39</v>
      </c>
      <c r="P378" s="8">
        <v>1</v>
      </c>
      <c r="Q378" s="8">
        <v>15</v>
      </c>
      <c r="R378" t="s">
        <v>42</v>
      </c>
    </row>
    <row r="379" spans="1:18" x14ac:dyDescent="0.35">
      <c r="A379">
        <v>5279</v>
      </c>
      <c r="B379">
        <v>59</v>
      </c>
      <c r="C379" t="s">
        <v>18</v>
      </c>
      <c r="D379" t="s">
        <v>21</v>
      </c>
      <c r="E379" t="s">
        <v>23</v>
      </c>
      <c r="F379" t="s">
        <v>30</v>
      </c>
      <c r="G379" t="s">
        <v>35</v>
      </c>
      <c r="H379" t="str">
        <f t="shared" si="5"/>
        <v>Above 40</v>
      </c>
      <c r="I379" s="6">
        <v>11455</v>
      </c>
      <c r="J379" s="8">
        <v>23</v>
      </c>
      <c r="K379" s="8">
        <v>12</v>
      </c>
      <c r="L379" s="8">
        <v>2</v>
      </c>
      <c r="M379" s="8">
        <v>3</v>
      </c>
      <c r="N379" s="8">
        <v>3</v>
      </c>
      <c r="O379" t="s">
        <v>39</v>
      </c>
      <c r="P379" s="8">
        <v>4</v>
      </c>
      <c r="Q379" s="8">
        <v>1</v>
      </c>
      <c r="R379" t="s">
        <v>43</v>
      </c>
    </row>
    <row r="380" spans="1:18" x14ac:dyDescent="0.35">
      <c r="A380">
        <v>3925</v>
      </c>
      <c r="B380">
        <v>25</v>
      </c>
      <c r="C380" t="s">
        <v>18</v>
      </c>
      <c r="D380" t="s">
        <v>21</v>
      </c>
      <c r="E380" t="s">
        <v>20</v>
      </c>
      <c r="F380" t="s">
        <v>30</v>
      </c>
      <c r="G380" t="s">
        <v>36</v>
      </c>
      <c r="H380" t="str">
        <f t="shared" si="5"/>
        <v>Under 30</v>
      </c>
      <c r="I380" s="6">
        <v>14423</v>
      </c>
      <c r="J380" s="8">
        <v>38</v>
      </c>
      <c r="K380" s="8">
        <v>36</v>
      </c>
      <c r="L380" s="8">
        <v>8</v>
      </c>
      <c r="M380" s="8">
        <v>1</v>
      </c>
      <c r="N380" s="8">
        <v>4</v>
      </c>
      <c r="O380" t="s">
        <v>38</v>
      </c>
      <c r="P380" s="8">
        <v>3</v>
      </c>
      <c r="Q380" s="8">
        <v>18</v>
      </c>
      <c r="R380" t="s">
        <v>42</v>
      </c>
    </row>
    <row r="381" spans="1:18" x14ac:dyDescent="0.35">
      <c r="A381">
        <v>5349</v>
      </c>
      <c r="B381">
        <v>37</v>
      </c>
      <c r="C381" t="s">
        <v>18</v>
      </c>
      <c r="D381" t="s">
        <v>21</v>
      </c>
      <c r="E381" t="s">
        <v>24</v>
      </c>
      <c r="F381" t="s">
        <v>30</v>
      </c>
      <c r="G381" t="s">
        <v>37</v>
      </c>
      <c r="H381" t="str">
        <f t="shared" si="5"/>
        <v>30-40</v>
      </c>
      <c r="I381" s="6">
        <v>10985</v>
      </c>
      <c r="J381" s="8">
        <v>35</v>
      </c>
      <c r="K381" s="8">
        <v>10</v>
      </c>
      <c r="L381" s="8">
        <v>7</v>
      </c>
      <c r="M381" s="8">
        <v>4</v>
      </c>
      <c r="N381" s="8">
        <v>1</v>
      </c>
      <c r="O381" t="s">
        <v>40</v>
      </c>
      <c r="P381" s="8">
        <v>2</v>
      </c>
      <c r="Q381" s="8">
        <v>27</v>
      </c>
      <c r="R381" t="s">
        <v>42</v>
      </c>
    </row>
    <row r="382" spans="1:18" x14ac:dyDescent="0.35">
      <c r="A382">
        <v>1626</v>
      </c>
      <c r="B382">
        <v>45</v>
      </c>
      <c r="C382" t="s">
        <v>18</v>
      </c>
      <c r="D382" t="s">
        <v>20</v>
      </c>
      <c r="E382" t="s">
        <v>25</v>
      </c>
      <c r="F382" t="s">
        <v>31</v>
      </c>
      <c r="G382" t="s">
        <v>37</v>
      </c>
      <c r="H382" t="str">
        <f t="shared" si="5"/>
        <v>Above 40</v>
      </c>
      <c r="I382" s="6">
        <v>10738</v>
      </c>
      <c r="J382" s="8">
        <v>11</v>
      </c>
      <c r="K382" s="8">
        <v>10</v>
      </c>
      <c r="L382" s="8">
        <v>10</v>
      </c>
      <c r="M382" s="8">
        <v>1</v>
      </c>
      <c r="N382" s="8">
        <v>4</v>
      </c>
      <c r="O382" t="s">
        <v>38</v>
      </c>
      <c r="P382" s="8">
        <v>4</v>
      </c>
      <c r="Q382" s="8">
        <v>11</v>
      </c>
      <c r="R382" t="s">
        <v>42</v>
      </c>
    </row>
    <row r="383" spans="1:18" x14ac:dyDescent="0.35">
      <c r="A383">
        <v>2776</v>
      </c>
      <c r="B383">
        <v>46</v>
      </c>
      <c r="C383" t="s">
        <v>17</v>
      </c>
      <c r="D383" t="s">
        <v>21</v>
      </c>
      <c r="E383" t="s">
        <v>24</v>
      </c>
      <c r="F383" t="s">
        <v>32</v>
      </c>
      <c r="G383" t="s">
        <v>37</v>
      </c>
      <c r="H383" t="str">
        <f t="shared" si="5"/>
        <v>Above 40</v>
      </c>
      <c r="I383" s="6">
        <v>6563</v>
      </c>
      <c r="J383" s="8">
        <v>38</v>
      </c>
      <c r="K383" s="8">
        <v>24</v>
      </c>
      <c r="L383" s="8">
        <v>10</v>
      </c>
      <c r="M383" s="8">
        <v>4</v>
      </c>
      <c r="N383" s="8">
        <v>1</v>
      </c>
      <c r="O383" t="s">
        <v>38</v>
      </c>
      <c r="P383" s="8">
        <v>2</v>
      </c>
      <c r="Q383" s="8">
        <v>27</v>
      </c>
      <c r="R383" t="s">
        <v>43</v>
      </c>
    </row>
    <row r="384" spans="1:18" x14ac:dyDescent="0.35">
      <c r="A384">
        <v>8119</v>
      </c>
      <c r="B384">
        <v>55</v>
      </c>
      <c r="C384" t="s">
        <v>17</v>
      </c>
      <c r="D384" t="s">
        <v>19</v>
      </c>
      <c r="E384" t="s">
        <v>26</v>
      </c>
      <c r="F384" t="s">
        <v>34</v>
      </c>
      <c r="G384" t="s">
        <v>37</v>
      </c>
      <c r="H384" t="str">
        <f t="shared" si="5"/>
        <v>Above 40</v>
      </c>
      <c r="I384" s="6">
        <v>12551</v>
      </c>
      <c r="J384" s="8">
        <v>24</v>
      </c>
      <c r="K384" s="8">
        <v>19</v>
      </c>
      <c r="L384" s="8">
        <v>18</v>
      </c>
      <c r="M384" s="8">
        <v>4</v>
      </c>
      <c r="N384" s="8">
        <v>2</v>
      </c>
      <c r="O384" t="s">
        <v>41</v>
      </c>
      <c r="P384" s="8">
        <v>3</v>
      </c>
      <c r="Q384" s="8">
        <v>10</v>
      </c>
      <c r="R384" t="s">
        <v>42</v>
      </c>
    </row>
    <row r="385" spans="1:18" x14ac:dyDescent="0.35">
      <c r="A385">
        <v>6663</v>
      </c>
      <c r="B385">
        <v>37</v>
      </c>
      <c r="C385" t="s">
        <v>18</v>
      </c>
      <c r="D385" t="s">
        <v>20</v>
      </c>
      <c r="E385" t="s">
        <v>25</v>
      </c>
      <c r="F385" t="s">
        <v>32</v>
      </c>
      <c r="G385" t="s">
        <v>37</v>
      </c>
      <c r="H385" t="str">
        <f t="shared" si="5"/>
        <v>30-40</v>
      </c>
      <c r="I385" s="6">
        <v>3266</v>
      </c>
      <c r="J385" s="8">
        <v>39</v>
      </c>
      <c r="K385" s="8">
        <v>32</v>
      </c>
      <c r="L385" s="8">
        <v>25</v>
      </c>
      <c r="M385" s="8">
        <v>2</v>
      </c>
      <c r="N385" s="8">
        <v>3</v>
      </c>
      <c r="O385" t="s">
        <v>38</v>
      </c>
      <c r="P385" s="8">
        <v>3</v>
      </c>
      <c r="Q385" s="8">
        <v>29</v>
      </c>
      <c r="R385" t="s">
        <v>42</v>
      </c>
    </row>
    <row r="386" spans="1:18" x14ac:dyDescent="0.35">
      <c r="A386">
        <v>6139</v>
      </c>
      <c r="B386">
        <v>21</v>
      </c>
      <c r="C386" t="s">
        <v>17</v>
      </c>
      <c r="D386" t="s">
        <v>20</v>
      </c>
      <c r="E386" t="s">
        <v>27</v>
      </c>
      <c r="F386" t="s">
        <v>33</v>
      </c>
      <c r="G386" t="s">
        <v>35</v>
      </c>
      <c r="H386" t="str">
        <f t="shared" ref="H386:H449" si="6">IF(B386&lt;30, "Under 30", IF(B386&lt;=40, "30-40", "Above 40"))</f>
        <v>Under 30</v>
      </c>
      <c r="I386" s="6">
        <v>12247</v>
      </c>
      <c r="J386" s="8">
        <v>1</v>
      </c>
      <c r="K386" s="8">
        <v>0</v>
      </c>
      <c r="L386" s="8">
        <v>0</v>
      </c>
      <c r="M386" s="8">
        <v>4</v>
      </c>
      <c r="N386" s="8">
        <v>3</v>
      </c>
      <c r="O386" t="s">
        <v>39</v>
      </c>
      <c r="P386" s="8">
        <v>4</v>
      </c>
      <c r="Q386" s="8">
        <v>13</v>
      </c>
      <c r="R386" t="s">
        <v>42</v>
      </c>
    </row>
    <row r="387" spans="1:18" x14ac:dyDescent="0.35">
      <c r="A387">
        <v>8149</v>
      </c>
      <c r="B387">
        <v>31</v>
      </c>
      <c r="C387" t="s">
        <v>17</v>
      </c>
      <c r="D387" t="s">
        <v>21</v>
      </c>
      <c r="E387" t="s">
        <v>26</v>
      </c>
      <c r="F387" t="s">
        <v>30</v>
      </c>
      <c r="G387" t="s">
        <v>37</v>
      </c>
      <c r="H387" t="str">
        <f t="shared" si="6"/>
        <v>30-40</v>
      </c>
      <c r="I387" s="6">
        <v>15602</v>
      </c>
      <c r="J387" s="8">
        <v>23</v>
      </c>
      <c r="K387" s="8">
        <v>13</v>
      </c>
      <c r="L387" s="8">
        <v>2</v>
      </c>
      <c r="M387" s="8">
        <v>3</v>
      </c>
      <c r="N387" s="8">
        <v>2</v>
      </c>
      <c r="O387" t="s">
        <v>41</v>
      </c>
      <c r="P387" s="8">
        <v>1</v>
      </c>
      <c r="Q387" s="8">
        <v>3</v>
      </c>
      <c r="R387" t="s">
        <v>42</v>
      </c>
    </row>
    <row r="388" spans="1:18" x14ac:dyDescent="0.35">
      <c r="A388">
        <v>9379</v>
      </c>
      <c r="B388">
        <v>27</v>
      </c>
      <c r="C388" t="s">
        <v>18</v>
      </c>
      <c r="D388" t="s">
        <v>20</v>
      </c>
      <c r="E388" t="s">
        <v>24</v>
      </c>
      <c r="F388" t="s">
        <v>30</v>
      </c>
      <c r="G388" t="s">
        <v>35</v>
      </c>
      <c r="H388" t="str">
        <f t="shared" si="6"/>
        <v>Under 30</v>
      </c>
      <c r="I388" s="6">
        <v>7496</v>
      </c>
      <c r="J388" s="8">
        <v>26</v>
      </c>
      <c r="K388" s="8">
        <v>14</v>
      </c>
      <c r="L388" s="8">
        <v>14</v>
      </c>
      <c r="M388" s="8">
        <v>4</v>
      </c>
      <c r="N388" s="8">
        <v>2</v>
      </c>
      <c r="O388" t="s">
        <v>39</v>
      </c>
      <c r="P388" s="8">
        <v>4</v>
      </c>
      <c r="Q388" s="8">
        <v>18</v>
      </c>
      <c r="R388" t="s">
        <v>42</v>
      </c>
    </row>
    <row r="389" spans="1:18" x14ac:dyDescent="0.35">
      <c r="A389">
        <v>2894</v>
      </c>
      <c r="B389">
        <v>42</v>
      </c>
      <c r="C389" t="s">
        <v>18</v>
      </c>
      <c r="D389" t="s">
        <v>19</v>
      </c>
      <c r="E389" t="s">
        <v>26</v>
      </c>
      <c r="F389" t="s">
        <v>34</v>
      </c>
      <c r="G389" t="s">
        <v>37</v>
      </c>
      <c r="H389" t="str">
        <f t="shared" si="6"/>
        <v>Above 40</v>
      </c>
      <c r="I389" s="6">
        <v>3243</v>
      </c>
      <c r="J389" s="8">
        <v>36</v>
      </c>
      <c r="K389" s="8">
        <v>31</v>
      </c>
      <c r="L389" s="8">
        <v>15</v>
      </c>
      <c r="M389" s="8">
        <v>3</v>
      </c>
      <c r="N389" s="8">
        <v>4</v>
      </c>
      <c r="O389" t="s">
        <v>40</v>
      </c>
      <c r="P389" s="8">
        <v>1</v>
      </c>
      <c r="Q389" s="8">
        <v>2</v>
      </c>
      <c r="R389" t="s">
        <v>42</v>
      </c>
    </row>
    <row r="390" spans="1:18" x14ac:dyDescent="0.35">
      <c r="A390">
        <v>7311</v>
      </c>
      <c r="B390">
        <v>41</v>
      </c>
      <c r="C390" t="s">
        <v>17</v>
      </c>
      <c r="D390" t="s">
        <v>20</v>
      </c>
      <c r="E390" t="s">
        <v>20</v>
      </c>
      <c r="F390" t="s">
        <v>32</v>
      </c>
      <c r="G390" t="s">
        <v>35</v>
      </c>
      <c r="H390" t="str">
        <f t="shared" si="6"/>
        <v>Above 40</v>
      </c>
      <c r="I390" s="6">
        <v>12156</v>
      </c>
      <c r="J390" s="8">
        <v>29</v>
      </c>
      <c r="K390" s="8">
        <v>16</v>
      </c>
      <c r="L390" s="8">
        <v>2</v>
      </c>
      <c r="M390" s="8">
        <v>1</v>
      </c>
      <c r="N390" s="8">
        <v>2</v>
      </c>
      <c r="O390" t="s">
        <v>39</v>
      </c>
      <c r="P390" s="8">
        <v>1</v>
      </c>
      <c r="Q390" s="8">
        <v>22</v>
      </c>
      <c r="R390" t="s">
        <v>42</v>
      </c>
    </row>
    <row r="391" spans="1:18" x14ac:dyDescent="0.35">
      <c r="A391">
        <v>4114</v>
      </c>
      <c r="B391">
        <v>55</v>
      </c>
      <c r="C391" t="s">
        <v>18</v>
      </c>
      <c r="D391" t="s">
        <v>20</v>
      </c>
      <c r="E391" t="s">
        <v>28</v>
      </c>
      <c r="F391" t="s">
        <v>33</v>
      </c>
      <c r="G391" t="s">
        <v>37</v>
      </c>
      <c r="H391" t="str">
        <f t="shared" si="6"/>
        <v>Above 40</v>
      </c>
      <c r="I391" s="6">
        <v>3353</v>
      </c>
      <c r="J391" s="8">
        <v>30</v>
      </c>
      <c r="K391" s="8">
        <v>14</v>
      </c>
      <c r="L391" s="8">
        <v>8</v>
      </c>
      <c r="M391" s="8">
        <v>4</v>
      </c>
      <c r="N391" s="8">
        <v>3</v>
      </c>
      <c r="O391" t="s">
        <v>39</v>
      </c>
      <c r="P391" s="8">
        <v>3</v>
      </c>
      <c r="Q391" s="8">
        <v>26</v>
      </c>
      <c r="R391" t="s">
        <v>42</v>
      </c>
    </row>
    <row r="392" spans="1:18" x14ac:dyDescent="0.35">
      <c r="A392">
        <v>5173</v>
      </c>
      <c r="B392">
        <v>28</v>
      </c>
      <c r="C392" t="s">
        <v>17</v>
      </c>
      <c r="D392" t="s">
        <v>20</v>
      </c>
      <c r="E392" t="s">
        <v>22</v>
      </c>
      <c r="F392" t="s">
        <v>31</v>
      </c>
      <c r="G392" t="s">
        <v>36</v>
      </c>
      <c r="H392" t="str">
        <f t="shared" si="6"/>
        <v>Under 30</v>
      </c>
      <c r="I392" s="6">
        <v>5012</v>
      </c>
      <c r="J392" s="8">
        <v>40</v>
      </c>
      <c r="K392" s="8">
        <v>30</v>
      </c>
      <c r="L392" s="8">
        <v>18</v>
      </c>
      <c r="M392" s="8">
        <v>2</v>
      </c>
      <c r="N392" s="8">
        <v>1</v>
      </c>
      <c r="O392" t="s">
        <v>40</v>
      </c>
      <c r="P392" s="8">
        <v>1</v>
      </c>
      <c r="Q392" s="8">
        <v>10</v>
      </c>
      <c r="R392" t="s">
        <v>42</v>
      </c>
    </row>
    <row r="393" spans="1:18" x14ac:dyDescent="0.35">
      <c r="A393">
        <v>1727</v>
      </c>
      <c r="B393">
        <v>26</v>
      </c>
      <c r="C393" t="s">
        <v>17</v>
      </c>
      <c r="D393" t="s">
        <v>21</v>
      </c>
      <c r="E393" t="s">
        <v>22</v>
      </c>
      <c r="F393" t="s">
        <v>30</v>
      </c>
      <c r="G393" t="s">
        <v>37</v>
      </c>
      <c r="H393" t="str">
        <f t="shared" si="6"/>
        <v>Under 30</v>
      </c>
      <c r="I393" s="6">
        <v>12206</v>
      </c>
      <c r="J393" s="8">
        <v>17</v>
      </c>
      <c r="K393" s="8">
        <v>8</v>
      </c>
      <c r="L393" s="8">
        <v>0</v>
      </c>
      <c r="M393" s="8">
        <v>1</v>
      </c>
      <c r="N393" s="8">
        <v>2</v>
      </c>
      <c r="O393" t="s">
        <v>41</v>
      </c>
      <c r="P393" s="8">
        <v>4</v>
      </c>
      <c r="Q393" s="8">
        <v>12</v>
      </c>
      <c r="R393" t="s">
        <v>42</v>
      </c>
    </row>
    <row r="394" spans="1:18" x14ac:dyDescent="0.35">
      <c r="A394">
        <v>8144</v>
      </c>
      <c r="B394">
        <v>34</v>
      </c>
      <c r="C394" t="s">
        <v>17</v>
      </c>
      <c r="D394" t="s">
        <v>21</v>
      </c>
      <c r="E394" t="s">
        <v>26</v>
      </c>
      <c r="F394" t="s">
        <v>31</v>
      </c>
      <c r="G394" t="s">
        <v>35</v>
      </c>
      <c r="H394" t="str">
        <f t="shared" si="6"/>
        <v>30-40</v>
      </c>
      <c r="I394" s="6">
        <v>14234</v>
      </c>
      <c r="J394" s="8">
        <v>5</v>
      </c>
      <c r="K394" s="8">
        <v>1</v>
      </c>
      <c r="L394" s="8">
        <v>0</v>
      </c>
      <c r="M394" s="8">
        <v>4</v>
      </c>
      <c r="N394" s="8">
        <v>4</v>
      </c>
      <c r="O394" t="s">
        <v>39</v>
      </c>
      <c r="P394" s="8">
        <v>2</v>
      </c>
      <c r="Q394" s="8">
        <v>22</v>
      </c>
      <c r="R394" t="s">
        <v>42</v>
      </c>
    </row>
    <row r="395" spans="1:18" x14ac:dyDescent="0.35">
      <c r="A395">
        <v>1027</v>
      </c>
      <c r="B395">
        <v>58</v>
      </c>
      <c r="C395" t="s">
        <v>17</v>
      </c>
      <c r="D395" t="s">
        <v>19</v>
      </c>
      <c r="E395" t="s">
        <v>25</v>
      </c>
      <c r="F395" t="s">
        <v>32</v>
      </c>
      <c r="G395" t="s">
        <v>37</v>
      </c>
      <c r="H395" t="str">
        <f t="shared" si="6"/>
        <v>Above 40</v>
      </c>
      <c r="I395" s="6">
        <v>11663</v>
      </c>
      <c r="J395" s="8">
        <v>7</v>
      </c>
      <c r="K395" s="8">
        <v>0</v>
      </c>
      <c r="L395" s="8">
        <v>0</v>
      </c>
      <c r="M395" s="8">
        <v>4</v>
      </c>
      <c r="N395" s="8">
        <v>4</v>
      </c>
      <c r="O395" t="s">
        <v>39</v>
      </c>
      <c r="P395" s="8">
        <v>3</v>
      </c>
      <c r="Q395" s="8">
        <v>16</v>
      </c>
      <c r="R395" t="s">
        <v>42</v>
      </c>
    </row>
    <row r="396" spans="1:18" x14ac:dyDescent="0.35">
      <c r="A396">
        <v>9518</v>
      </c>
      <c r="B396">
        <v>52</v>
      </c>
      <c r="C396" t="s">
        <v>17</v>
      </c>
      <c r="D396" t="s">
        <v>21</v>
      </c>
      <c r="E396" t="s">
        <v>24</v>
      </c>
      <c r="F396" t="s">
        <v>34</v>
      </c>
      <c r="G396" t="s">
        <v>36</v>
      </c>
      <c r="H396" t="str">
        <f t="shared" si="6"/>
        <v>Above 40</v>
      </c>
      <c r="I396" s="6">
        <v>7756</v>
      </c>
      <c r="J396" s="8">
        <v>33</v>
      </c>
      <c r="K396" s="8">
        <v>27</v>
      </c>
      <c r="L396" s="8">
        <v>0</v>
      </c>
      <c r="M396" s="8">
        <v>3</v>
      </c>
      <c r="N396" s="8">
        <v>4</v>
      </c>
      <c r="O396" t="s">
        <v>39</v>
      </c>
      <c r="P396" s="8">
        <v>3</v>
      </c>
      <c r="Q396" s="8">
        <v>17</v>
      </c>
      <c r="R396" t="s">
        <v>42</v>
      </c>
    </row>
    <row r="397" spans="1:18" x14ac:dyDescent="0.35">
      <c r="A397">
        <v>9821</v>
      </c>
      <c r="B397">
        <v>20</v>
      </c>
      <c r="C397" t="s">
        <v>17</v>
      </c>
      <c r="D397" t="s">
        <v>20</v>
      </c>
      <c r="E397" t="s">
        <v>25</v>
      </c>
      <c r="F397" t="s">
        <v>34</v>
      </c>
      <c r="G397" t="s">
        <v>37</v>
      </c>
      <c r="H397" t="str">
        <f t="shared" si="6"/>
        <v>Under 30</v>
      </c>
      <c r="I397" s="6">
        <v>11932</v>
      </c>
      <c r="J397" s="8">
        <v>21</v>
      </c>
      <c r="K397" s="8">
        <v>8</v>
      </c>
      <c r="L397" s="8">
        <v>4</v>
      </c>
      <c r="M397" s="8">
        <v>1</v>
      </c>
      <c r="N397" s="8">
        <v>3</v>
      </c>
      <c r="O397" t="s">
        <v>39</v>
      </c>
      <c r="P397" s="8">
        <v>4</v>
      </c>
      <c r="Q397" s="8">
        <v>25</v>
      </c>
      <c r="R397" t="s">
        <v>42</v>
      </c>
    </row>
    <row r="398" spans="1:18" x14ac:dyDescent="0.35">
      <c r="A398">
        <v>4228</v>
      </c>
      <c r="B398">
        <v>33</v>
      </c>
      <c r="C398" t="s">
        <v>17</v>
      </c>
      <c r="D398" t="s">
        <v>20</v>
      </c>
      <c r="E398" t="s">
        <v>25</v>
      </c>
      <c r="F398" t="s">
        <v>30</v>
      </c>
      <c r="G398" t="s">
        <v>36</v>
      </c>
      <c r="H398" t="str">
        <f t="shared" si="6"/>
        <v>30-40</v>
      </c>
      <c r="I398" s="6">
        <v>3346</v>
      </c>
      <c r="J398" s="8">
        <v>0</v>
      </c>
      <c r="K398" s="8">
        <v>0</v>
      </c>
      <c r="L398" s="8">
        <v>0</v>
      </c>
      <c r="M398" s="8">
        <v>4</v>
      </c>
      <c r="N398" s="8">
        <v>1</v>
      </c>
      <c r="O398" t="s">
        <v>38</v>
      </c>
      <c r="P398" s="8">
        <v>4</v>
      </c>
      <c r="Q398" s="8">
        <v>12</v>
      </c>
      <c r="R398" t="s">
        <v>42</v>
      </c>
    </row>
    <row r="399" spans="1:18" x14ac:dyDescent="0.35">
      <c r="A399">
        <v>6967</v>
      </c>
      <c r="B399">
        <v>36</v>
      </c>
      <c r="C399" t="s">
        <v>18</v>
      </c>
      <c r="D399" t="s">
        <v>19</v>
      </c>
      <c r="E399" t="s">
        <v>28</v>
      </c>
      <c r="F399" t="s">
        <v>32</v>
      </c>
      <c r="G399" t="s">
        <v>37</v>
      </c>
      <c r="H399" t="str">
        <f t="shared" si="6"/>
        <v>30-40</v>
      </c>
      <c r="I399" s="6">
        <v>6012</v>
      </c>
      <c r="J399" s="8">
        <v>3</v>
      </c>
      <c r="K399" s="8">
        <v>1</v>
      </c>
      <c r="L399" s="8">
        <v>0</v>
      </c>
      <c r="M399" s="8">
        <v>1</v>
      </c>
      <c r="N399" s="8">
        <v>1</v>
      </c>
      <c r="O399" t="s">
        <v>41</v>
      </c>
      <c r="P399" s="8">
        <v>4</v>
      </c>
      <c r="Q399" s="8">
        <v>22</v>
      </c>
      <c r="R399" t="s">
        <v>42</v>
      </c>
    </row>
    <row r="400" spans="1:18" x14ac:dyDescent="0.35">
      <c r="A400">
        <v>8066</v>
      </c>
      <c r="B400">
        <v>59</v>
      </c>
      <c r="C400" t="s">
        <v>17</v>
      </c>
      <c r="D400" t="s">
        <v>19</v>
      </c>
      <c r="E400" t="s">
        <v>26</v>
      </c>
      <c r="F400" t="s">
        <v>33</v>
      </c>
      <c r="G400" t="s">
        <v>36</v>
      </c>
      <c r="H400" t="str">
        <f t="shared" si="6"/>
        <v>Above 40</v>
      </c>
      <c r="I400" s="6">
        <v>18301</v>
      </c>
      <c r="J400" s="8">
        <v>4</v>
      </c>
      <c r="K400" s="8">
        <v>3</v>
      </c>
      <c r="L400" s="8">
        <v>2</v>
      </c>
      <c r="M400" s="8">
        <v>4</v>
      </c>
      <c r="N400" s="8">
        <v>3</v>
      </c>
      <c r="O400" t="s">
        <v>40</v>
      </c>
      <c r="P400" s="8">
        <v>2</v>
      </c>
      <c r="Q400" s="8">
        <v>25</v>
      </c>
      <c r="R400" t="s">
        <v>43</v>
      </c>
    </row>
    <row r="401" spans="1:18" x14ac:dyDescent="0.35">
      <c r="A401">
        <v>2146</v>
      </c>
      <c r="B401">
        <v>21</v>
      </c>
      <c r="C401" t="s">
        <v>18</v>
      </c>
      <c r="D401" t="s">
        <v>21</v>
      </c>
      <c r="E401" t="s">
        <v>25</v>
      </c>
      <c r="F401" t="s">
        <v>32</v>
      </c>
      <c r="G401" t="s">
        <v>36</v>
      </c>
      <c r="H401" t="str">
        <f t="shared" si="6"/>
        <v>Under 30</v>
      </c>
      <c r="I401" s="6">
        <v>11672</v>
      </c>
      <c r="J401" s="8">
        <v>11</v>
      </c>
      <c r="K401" s="8">
        <v>7</v>
      </c>
      <c r="L401" s="8">
        <v>1</v>
      </c>
      <c r="M401" s="8">
        <v>4</v>
      </c>
      <c r="N401" s="8">
        <v>2</v>
      </c>
      <c r="O401" t="s">
        <v>39</v>
      </c>
      <c r="P401" s="8">
        <v>2</v>
      </c>
      <c r="Q401" s="8">
        <v>21</v>
      </c>
      <c r="R401" t="s">
        <v>42</v>
      </c>
    </row>
    <row r="402" spans="1:18" x14ac:dyDescent="0.35">
      <c r="A402">
        <v>6409</v>
      </c>
      <c r="B402">
        <v>27</v>
      </c>
      <c r="C402" t="s">
        <v>18</v>
      </c>
      <c r="D402" t="s">
        <v>19</v>
      </c>
      <c r="E402" t="s">
        <v>29</v>
      </c>
      <c r="F402" t="s">
        <v>34</v>
      </c>
      <c r="G402" t="s">
        <v>37</v>
      </c>
      <c r="H402" t="str">
        <f t="shared" si="6"/>
        <v>Under 30</v>
      </c>
      <c r="I402" s="6">
        <v>11486</v>
      </c>
      <c r="J402" s="8">
        <v>6</v>
      </c>
      <c r="K402" s="8">
        <v>0</v>
      </c>
      <c r="L402" s="8">
        <v>0</v>
      </c>
      <c r="M402" s="8">
        <v>1</v>
      </c>
      <c r="N402" s="8">
        <v>3</v>
      </c>
      <c r="O402" t="s">
        <v>39</v>
      </c>
      <c r="P402" s="8">
        <v>1</v>
      </c>
      <c r="Q402" s="8">
        <v>29</v>
      </c>
      <c r="R402" t="s">
        <v>42</v>
      </c>
    </row>
    <row r="403" spans="1:18" x14ac:dyDescent="0.35">
      <c r="A403">
        <v>6143</v>
      </c>
      <c r="B403">
        <v>59</v>
      </c>
      <c r="C403" t="s">
        <v>17</v>
      </c>
      <c r="D403" t="s">
        <v>19</v>
      </c>
      <c r="E403" t="s">
        <v>24</v>
      </c>
      <c r="F403" t="s">
        <v>33</v>
      </c>
      <c r="G403" t="s">
        <v>35</v>
      </c>
      <c r="H403" t="str">
        <f t="shared" si="6"/>
        <v>Above 40</v>
      </c>
      <c r="I403" s="6">
        <v>13807</v>
      </c>
      <c r="J403" s="8">
        <v>25</v>
      </c>
      <c r="K403" s="8">
        <v>18</v>
      </c>
      <c r="L403" s="8">
        <v>0</v>
      </c>
      <c r="M403" s="8">
        <v>4</v>
      </c>
      <c r="N403" s="8">
        <v>4</v>
      </c>
      <c r="O403" t="s">
        <v>39</v>
      </c>
      <c r="P403" s="8">
        <v>4</v>
      </c>
      <c r="Q403" s="8">
        <v>28</v>
      </c>
      <c r="R403" t="s">
        <v>42</v>
      </c>
    </row>
    <row r="404" spans="1:18" x14ac:dyDescent="0.35">
      <c r="A404">
        <v>3041</v>
      </c>
      <c r="B404">
        <v>22</v>
      </c>
      <c r="C404" t="s">
        <v>17</v>
      </c>
      <c r="D404" t="s">
        <v>19</v>
      </c>
      <c r="E404" t="s">
        <v>24</v>
      </c>
      <c r="F404" t="s">
        <v>34</v>
      </c>
      <c r="G404" t="s">
        <v>35</v>
      </c>
      <c r="H404" t="str">
        <f t="shared" si="6"/>
        <v>Under 30</v>
      </c>
      <c r="I404" s="6">
        <v>14761</v>
      </c>
      <c r="J404" s="8">
        <v>21</v>
      </c>
      <c r="K404" s="8">
        <v>21</v>
      </c>
      <c r="L404" s="8">
        <v>9</v>
      </c>
      <c r="M404" s="8">
        <v>4</v>
      </c>
      <c r="N404" s="8">
        <v>1</v>
      </c>
      <c r="O404" t="s">
        <v>38</v>
      </c>
      <c r="P404" s="8">
        <v>3</v>
      </c>
      <c r="Q404" s="8">
        <v>18</v>
      </c>
      <c r="R404" t="s">
        <v>42</v>
      </c>
    </row>
    <row r="405" spans="1:18" x14ac:dyDescent="0.35">
      <c r="A405">
        <v>5920</v>
      </c>
      <c r="B405">
        <v>39</v>
      </c>
      <c r="C405" t="s">
        <v>17</v>
      </c>
      <c r="D405" t="s">
        <v>21</v>
      </c>
      <c r="E405" t="s">
        <v>22</v>
      </c>
      <c r="F405" t="s">
        <v>30</v>
      </c>
      <c r="G405" t="s">
        <v>35</v>
      </c>
      <c r="H405" t="str">
        <f t="shared" si="6"/>
        <v>30-40</v>
      </c>
      <c r="I405" s="6">
        <v>4288</v>
      </c>
      <c r="J405" s="8">
        <v>24</v>
      </c>
      <c r="K405" s="8">
        <v>21</v>
      </c>
      <c r="L405" s="8">
        <v>6</v>
      </c>
      <c r="M405" s="8">
        <v>3</v>
      </c>
      <c r="N405" s="8">
        <v>4</v>
      </c>
      <c r="O405" t="s">
        <v>38</v>
      </c>
      <c r="P405" s="8">
        <v>3</v>
      </c>
      <c r="Q405" s="8">
        <v>16</v>
      </c>
      <c r="R405" t="s">
        <v>43</v>
      </c>
    </row>
    <row r="406" spans="1:18" x14ac:dyDescent="0.35">
      <c r="A406">
        <v>9308</v>
      </c>
      <c r="B406">
        <v>58</v>
      </c>
      <c r="C406" t="s">
        <v>18</v>
      </c>
      <c r="D406" t="s">
        <v>20</v>
      </c>
      <c r="E406" t="s">
        <v>23</v>
      </c>
      <c r="F406" t="s">
        <v>30</v>
      </c>
      <c r="G406" t="s">
        <v>35</v>
      </c>
      <c r="H406" t="str">
        <f t="shared" si="6"/>
        <v>Above 40</v>
      </c>
      <c r="I406" s="6">
        <v>9327</v>
      </c>
      <c r="J406" s="8">
        <v>1</v>
      </c>
      <c r="K406" s="8">
        <v>0</v>
      </c>
      <c r="L406" s="8">
        <v>0</v>
      </c>
      <c r="M406" s="8">
        <v>4</v>
      </c>
      <c r="N406" s="8">
        <v>1</v>
      </c>
      <c r="O406" t="s">
        <v>40</v>
      </c>
      <c r="P406" s="8">
        <v>4</v>
      </c>
      <c r="Q406" s="8">
        <v>18</v>
      </c>
      <c r="R406" t="s">
        <v>42</v>
      </c>
    </row>
    <row r="407" spans="1:18" x14ac:dyDescent="0.35">
      <c r="A407">
        <v>6067</v>
      </c>
      <c r="B407">
        <v>46</v>
      </c>
      <c r="C407" t="s">
        <v>17</v>
      </c>
      <c r="D407" t="s">
        <v>19</v>
      </c>
      <c r="E407" t="s">
        <v>25</v>
      </c>
      <c r="F407" t="s">
        <v>32</v>
      </c>
      <c r="G407" t="s">
        <v>36</v>
      </c>
      <c r="H407" t="str">
        <f t="shared" si="6"/>
        <v>Above 40</v>
      </c>
      <c r="I407" s="6">
        <v>4402</v>
      </c>
      <c r="J407" s="8">
        <v>25</v>
      </c>
      <c r="K407" s="8">
        <v>3</v>
      </c>
      <c r="L407" s="8">
        <v>1</v>
      </c>
      <c r="M407" s="8">
        <v>4</v>
      </c>
      <c r="N407" s="8">
        <v>2</v>
      </c>
      <c r="O407" t="s">
        <v>41</v>
      </c>
      <c r="P407" s="8">
        <v>1</v>
      </c>
      <c r="Q407" s="8">
        <v>2</v>
      </c>
      <c r="R407" t="s">
        <v>42</v>
      </c>
    </row>
    <row r="408" spans="1:18" x14ac:dyDescent="0.35">
      <c r="A408">
        <v>7691</v>
      </c>
      <c r="B408">
        <v>49</v>
      </c>
      <c r="C408" t="s">
        <v>17</v>
      </c>
      <c r="D408" t="s">
        <v>21</v>
      </c>
      <c r="E408" t="s">
        <v>28</v>
      </c>
      <c r="F408" t="s">
        <v>30</v>
      </c>
      <c r="G408" t="s">
        <v>37</v>
      </c>
      <c r="H408" t="str">
        <f t="shared" si="6"/>
        <v>Above 40</v>
      </c>
      <c r="I408" s="6">
        <v>7277</v>
      </c>
      <c r="J408" s="8">
        <v>0</v>
      </c>
      <c r="K408" s="8">
        <v>0</v>
      </c>
      <c r="L408" s="8">
        <v>0</v>
      </c>
      <c r="M408" s="8">
        <v>3</v>
      </c>
      <c r="N408" s="8">
        <v>1</v>
      </c>
      <c r="O408" t="s">
        <v>39</v>
      </c>
      <c r="P408" s="8">
        <v>2</v>
      </c>
      <c r="Q408" s="8">
        <v>27</v>
      </c>
      <c r="R408" t="s">
        <v>42</v>
      </c>
    </row>
    <row r="409" spans="1:18" x14ac:dyDescent="0.35">
      <c r="A409">
        <v>6344</v>
      </c>
      <c r="B409">
        <v>24</v>
      </c>
      <c r="C409" t="s">
        <v>17</v>
      </c>
      <c r="D409" t="s">
        <v>21</v>
      </c>
      <c r="E409" t="s">
        <v>23</v>
      </c>
      <c r="F409" t="s">
        <v>32</v>
      </c>
      <c r="G409" t="s">
        <v>35</v>
      </c>
      <c r="H409" t="str">
        <f t="shared" si="6"/>
        <v>Under 30</v>
      </c>
      <c r="I409" s="6">
        <v>16966</v>
      </c>
      <c r="J409" s="8">
        <v>21</v>
      </c>
      <c r="K409" s="8">
        <v>21</v>
      </c>
      <c r="L409" s="8">
        <v>12</v>
      </c>
      <c r="M409" s="8">
        <v>3</v>
      </c>
      <c r="N409" s="8">
        <v>1</v>
      </c>
      <c r="O409" t="s">
        <v>41</v>
      </c>
      <c r="P409" s="8">
        <v>3</v>
      </c>
      <c r="Q409" s="8">
        <v>27</v>
      </c>
      <c r="R409" t="s">
        <v>42</v>
      </c>
    </row>
    <row r="410" spans="1:18" x14ac:dyDescent="0.35">
      <c r="A410">
        <v>7592</v>
      </c>
      <c r="B410">
        <v>31</v>
      </c>
      <c r="C410" t="s">
        <v>17</v>
      </c>
      <c r="D410" t="s">
        <v>20</v>
      </c>
      <c r="E410" t="s">
        <v>26</v>
      </c>
      <c r="F410" t="s">
        <v>33</v>
      </c>
      <c r="G410" t="s">
        <v>35</v>
      </c>
      <c r="H410" t="str">
        <f t="shared" si="6"/>
        <v>30-40</v>
      </c>
      <c r="I410" s="6">
        <v>6956</v>
      </c>
      <c r="J410" s="8">
        <v>17</v>
      </c>
      <c r="K410" s="8">
        <v>4</v>
      </c>
      <c r="L410" s="8">
        <v>3</v>
      </c>
      <c r="M410" s="8">
        <v>2</v>
      </c>
      <c r="N410" s="8">
        <v>3</v>
      </c>
      <c r="O410" t="s">
        <v>41</v>
      </c>
      <c r="P410" s="8">
        <v>4</v>
      </c>
      <c r="Q410" s="8">
        <v>8</v>
      </c>
      <c r="R410" t="s">
        <v>42</v>
      </c>
    </row>
    <row r="411" spans="1:18" x14ac:dyDescent="0.35">
      <c r="A411">
        <v>5844</v>
      </c>
      <c r="B411">
        <v>20</v>
      </c>
      <c r="C411" t="s">
        <v>17</v>
      </c>
      <c r="D411" t="s">
        <v>19</v>
      </c>
      <c r="E411" t="s">
        <v>24</v>
      </c>
      <c r="F411" t="s">
        <v>30</v>
      </c>
      <c r="G411" t="s">
        <v>35</v>
      </c>
      <c r="H411" t="str">
        <f t="shared" si="6"/>
        <v>Under 30</v>
      </c>
      <c r="I411" s="6">
        <v>18956</v>
      </c>
      <c r="J411" s="8">
        <v>5</v>
      </c>
      <c r="K411" s="8">
        <v>0</v>
      </c>
      <c r="L411" s="8">
        <v>0</v>
      </c>
      <c r="M411" s="8">
        <v>2</v>
      </c>
      <c r="N411" s="8">
        <v>1</v>
      </c>
      <c r="O411" t="s">
        <v>40</v>
      </c>
      <c r="P411" s="8">
        <v>4</v>
      </c>
      <c r="Q411" s="8">
        <v>23</v>
      </c>
      <c r="R411" t="s">
        <v>42</v>
      </c>
    </row>
    <row r="412" spans="1:18" x14ac:dyDescent="0.35">
      <c r="A412">
        <v>3085</v>
      </c>
      <c r="B412">
        <v>48</v>
      </c>
      <c r="C412" t="s">
        <v>17</v>
      </c>
      <c r="D412" t="s">
        <v>19</v>
      </c>
      <c r="E412" t="s">
        <v>26</v>
      </c>
      <c r="F412" t="s">
        <v>33</v>
      </c>
      <c r="G412" t="s">
        <v>37</v>
      </c>
      <c r="H412" t="str">
        <f t="shared" si="6"/>
        <v>Above 40</v>
      </c>
      <c r="I412" s="6">
        <v>17759</v>
      </c>
      <c r="J412" s="8">
        <v>26</v>
      </c>
      <c r="K412" s="8">
        <v>7</v>
      </c>
      <c r="L412" s="8">
        <v>2</v>
      </c>
      <c r="M412" s="8">
        <v>1</v>
      </c>
      <c r="N412" s="8">
        <v>2</v>
      </c>
      <c r="O412" t="s">
        <v>39</v>
      </c>
      <c r="P412" s="8">
        <v>1</v>
      </c>
      <c r="Q412" s="8">
        <v>21</v>
      </c>
      <c r="R412" t="s">
        <v>42</v>
      </c>
    </row>
    <row r="413" spans="1:18" x14ac:dyDescent="0.35">
      <c r="A413">
        <v>4143</v>
      </c>
      <c r="B413">
        <v>37</v>
      </c>
      <c r="C413" t="s">
        <v>18</v>
      </c>
      <c r="D413" t="s">
        <v>21</v>
      </c>
      <c r="E413" t="s">
        <v>28</v>
      </c>
      <c r="F413" t="s">
        <v>31</v>
      </c>
      <c r="G413" t="s">
        <v>35</v>
      </c>
      <c r="H413" t="str">
        <f t="shared" si="6"/>
        <v>30-40</v>
      </c>
      <c r="I413" s="6">
        <v>9288</v>
      </c>
      <c r="J413" s="8">
        <v>7</v>
      </c>
      <c r="K413" s="8">
        <v>1</v>
      </c>
      <c r="L413" s="8">
        <v>1</v>
      </c>
      <c r="M413" s="8">
        <v>2</v>
      </c>
      <c r="N413" s="8">
        <v>4</v>
      </c>
      <c r="O413" t="s">
        <v>41</v>
      </c>
      <c r="P413" s="8">
        <v>3</v>
      </c>
      <c r="Q413" s="8">
        <v>2</v>
      </c>
      <c r="R413" t="s">
        <v>43</v>
      </c>
    </row>
    <row r="414" spans="1:18" x14ac:dyDescent="0.35">
      <c r="A414">
        <v>7888</v>
      </c>
      <c r="B414">
        <v>27</v>
      </c>
      <c r="C414" t="s">
        <v>18</v>
      </c>
      <c r="D414" t="s">
        <v>21</v>
      </c>
      <c r="E414" t="s">
        <v>26</v>
      </c>
      <c r="F414" t="s">
        <v>30</v>
      </c>
      <c r="G414" t="s">
        <v>37</v>
      </c>
      <c r="H414" t="str">
        <f t="shared" si="6"/>
        <v>Under 30</v>
      </c>
      <c r="I414" s="6">
        <v>4412</v>
      </c>
      <c r="J414" s="8">
        <v>3</v>
      </c>
      <c r="K414" s="8">
        <v>2</v>
      </c>
      <c r="L414" s="8">
        <v>1</v>
      </c>
      <c r="M414" s="8">
        <v>2</v>
      </c>
      <c r="N414" s="8">
        <v>4</v>
      </c>
      <c r="O414" t="s">
        <v>40</v>
      </c>
      <c r="P414" s="8">
        <v>3</v>
      </c>
      <c r="Q414" s="8">
        <v>20</v>
      </c>
      <c r="R414" t="s">
        <v>42</v>
      </c>
    </row>
    <row r="415" spans="1:18" x14ac:dyDescent="0.35">
      <c r="A415">
        <v>7211</v>
      </c>
      <c r="B415">
        <v>47</v>
      </c>
      <c r="C415" t="s">
        <v>17</v>
      </c>
      <c r="D415" t="s">
        <v>19</v>
      </c>
      <c r="E415" t="s">
        <v>28</v>
      </c>
      <c r="F415" t="s">
        <v>31</v>
      </c>
      <c r="G415" t="s">
        <v>35</v>
      </c>
      <c r="H415" t="str">
        <f t="shared" si="6"/>
        <v>Above 40</v>
      </c>
      <c r="I415" s="6">
        <v>8178</v>
      </c>
      <c r="J415" s="8">
        <v>1</v>
      </c>
      <c r="K415" s="8">
        <v>1</v>
      </c>
      <c r="L415" s="8">
        <v>0</v>
      </c>
      <c r="M415" s="8">
        <v>1</v>
      </c>
      <c r="N415" s="8">
        <v>2</v>
      </c>
      <c r="O415" t="s">
        <v>39</v>
      </c>
      <c r="P415" s="8">
        <v>3</v>
      </c>
      <c r="Q415" s="8">
        <v>14</v>
      </c>
      <c r="R415" t="s">
        <v>43</v>
      </c>
    </row>
    <row r="416" spans="1:18" x14ac:dyDescent="0.35">
      <c r="A416">
        <v>3851</v>
      </c>
      <c r="B416">
        <v>38</v>
      </c>
      <c r="C416" t="s">
        <v>17</v>
      </c>
      <c r="D416" t="s">
        <v>19</v>
      </c>
      <c r="E416" t="s">
        <v>25</v>
      </c>
      <c r="F416" t="s">
        <v>30</v>
      </c>
      <c r="G416" t="s">
        <v>35</v>
      </c>
      <c r="H416" t="str">
        <f t="shared" si="6"/>
        <v>30-40</v>
      </c>
      <c r="I416" s="6">
        <v>10769</v>
      </c>
      <c r="J416" s="8">
        <v>26</v>
      </c>
      <c r="K416" s="8">
        <v>6</v>
      </c>
      <c r="L416" s="8">
        <v>3</v>
      </c>
      <c r="M416" s="8">
        <v>2</v>
      </c>
      <c r="N416" s="8">
        <v>1</v>
      </c>
      <c r="O416" t="s">
        <v>39</v>
      </c>
      <c r="P416" s="8">
        <v>4</v>
      </c>
      <c r="Q416" s="8">
        <v>2</v>
      </c>
      <c r="R416" t="s">
        <v>42</v>
      </c>
    </row>
    <row r="417" spans="1:18" x14ac:dyDescent="0.35">
      <c r="A417">
        <v>5930</v>
      </c>
      <c r="B417">
        <v>27</v>
      </c>
      <c r="C417" t="s">
        <v>17</v>
      </c>
      <c r="D417" t="s">
        <v>20</v>
      </c>
      <c r="E417" t="s">
        <v>20</v>
      </c>
      <c r="F417" t="s">
        <v>30</v>
      </c>
      <c r="G417" t="s">
        <v>36</v>
      </c>
      <c r="H417" t="str">
        <f t="shared" si="6"/>
        <v>Under 30</v>
      </c>
      <c r="I417" s="6">
        <v>15238</v>
      </c>
      <c r="J417" s="8">
        <v>8</v>
      </c>
      <c r="K417" s="8">
        <v>7</v>
      </c>
      <c r="L417" s="8">
        <v>3</v>
      </c>
      <c r="M417" s="8">
        <v>3</v>
      </c>
      <c r="N417" s="8">
        <v>3</v>
      </c>
      <c r="O417" t="s">
        <v>41</v>
      </c>
      <c r="P417" s="8">
        <v>3</v>
      </c>
      <c r="Q417" s="8">
        <v>5</v>
      </c>
      <c r="R417" t="s">
        <v>43</v>
      </c>
    </row>
    <row r="418" spans="1:18" x14ac:dyDescent="0.35">
      <c r="A418">
        <v>7653</v>
      </c>
      <c r="B418">
        <v>54</v>
      </c>
      <c r="C418" t="s">
        <v>17</v>
      </c>
      <c r="D418" t="s">
        <v>21</v>
      </c>
      <c r="E418" t="s">
        <v>26</v>
      </c>
      <c r="F418" t="s">
        <v>32</v>
      </c>
      <c r="G418" t="s">
        <v>36</v>
      </c>
      <c r="H418" t="str">
        <f t="shared" si="6"/>
        <v>Above 40</v>
      </c>
      <c r="I418" s="6">
        <v>18026</v>
      </c>
      <c r="J418" s="8">
        <v>26</v>
      </c>
      <c r="K418" s="8">
        <v>5</v>
      </c>
      <c r="L418" s="8">
        <v>2</v>
      </c>
      <c r="M418" s="8">
        <v>2</v>
      </c>
      <c r="N418" s="8">
        <v>3</v>
      </c>
      <c r="O418" t="s">
        <v>41</v>
      </c>
      <c r="P418" s="8">
        <v>2</v>
      </c>
      <c r="Q418" s="8">
        <v>19</v>
      </c>
      <c r="R418" t="s">
        <v>42</v>
      </c>
    </row>
    <row r="419" spans="1:18" x14ac:dyDescent="0.35">
      <c r="A419">
        <v>9977</v>
      </c>
      <c r="B419">
        <v>32</v>
      </c>
      <c r="C419" t="s">
        <v>17</v>
      </c>
      <c r="D419" t="s">
        <v>21</v>
      </c>
      <c r="E419" t="s">
        <v>27</v>
      </c>
      <c r="F419" t="s">
        <v>34</v>
      </c>
      <c r="G419" t="s">
        <v>35</v>
      </c>
      <c r="H419" t="str">
        <f t="shared" si="6"/>
        <v>30-40</v>
      </c>
      <c r="I419" s="6">
        <v>18515</v>
      </c>
      <c r="J419" s="8">
        <v>29</v>
      </c>
      <c r="K419" s="8">
        <v>8</v>
      </c>
      <c r="L419" s="8">
        <v>0</v>
      </c>
      <c r="M419" s="8">
        <v>4</v>
      </c>
      <c r="N419" s="8">
        <v>2</v>
      </c>
      <c r="O419" t="s">
        <v>41</v>
      </c>
      <c r="P419" s="8">
        <v>3</v>
      </c>
      <c r="Q419" s="8">
        <v>14</v>
      </c>
      <c r="R419" t="s">
        <v>42</v>
      </c>
    </row>
    <row r="420" spans="1:18" x14ac:dyDescent="0.35">
      <c r="A420">
        <v>1006</v>
      </c>
      <c r="B420">
        <v>55</v>
      </c>
      <c r="C420" t="s">
        <v>17</v>
      </c>
      <c r="D420" t="s">
        <v>20</v>
      </c>
      <c r="E420" t="s">
        <v>28</v>
      </c>
      <c r="F420" t="s">
        <v>34</v>
      </c>
      <c r="G420" t="s">
        <v>35</v>
      </c>
      <c r="H420" t="str">
        <f t="shared" si="6"/>
        <v>Above 40</v>
      </c>
      <c r="I420" s="6">
        <v>4312</v>
      </c>
      <c r="J420" s="8">
        <v>30</v>
      </c>
      <c r="K420" s="8">
        <v>23</v>
      </c>
      <c r="L420" s="8">
        <v>16</v>
      </c>
      <c r="M420" s="8">
        <v>1</v>
      </c>
      <c r="N420" s="8">
        <v>4</v>
      </c>
      <c r="O420" t="s">
        <v>39</v>
      </c>
      <c r="P420" s="8">
        <v>4</v>
      </c>
      <c r="Q420" s="8">
        <v>26</v>
      </c>
      <c r="R420" t="s">
        <v>42</v>
      </c>
    </row>
    <row r="421" spans="1:18" x14ac:dyDescent="0.35">
      <c r="A421">
        <v>5978</v>
      </c>
      <c r="B421">
        <v>24</v>
      </c>
      <c r="C421" t="s">
        <v>18</v>
      </c>
      <c r="D421" t="s">
        <v>21</v>
      </c>
      <c r="E421" t="s">
        <v>23</v>
      </c>
      <c r="F421" t="s">
        <v>32</v>
      </c>
      <c r="G421" t="s">
        <v>37</v>
      </c>
      <c r="H421" t="str">
        <f t="shared" si="6"/>
        <v>Under 30</v>
      </c>
      <c r="I421" s="6">
        <v>3407</v>
      </c>
      <c r="J421" s="8">
        <v>26</v>
      </c>
      <c r="K421" s="8">
        <v>6</v>
      </c>
      <c r="L421" s="8">
        <v>1</v>
      </c>
      <c r="M421" s="8">
        <v>3</v>
      </c>
      <c r="N421" s="8">
        <v>3</v>
      </c>
      <c r="O421" t="s">
        <v>41</v>
      </c>
      <c r="P421" s="8">
        <v>1</v>
      </c>
      <c r="Q421" s="8">
        <v>1</v>
      </c>
      <c r="R421" t="s">
        <v>42</v>
      </c>
    </row>
    <row r="422" spans="1:18" x14ac:dyDescent="0.35">
      <c r="A422">
        <v>5700</v>
      </c>
      <c r="B422">
        <v>37</v>
      </c>
      <c r="C422" t="s">
        <v>17</v>
      </c>
      <c r="D422" t="s">
        <v>20</v>
      </c>
      <c r="E422" t="s">
        <v>20</v>
      </c>
      <c r="F422" t="s">
        <v>31</v>
      </c>
      <c r="G422" t="s">
        <v>37</v>
      </c>
      <c r="H422" t="str">
        <f t="shared" si="6"/>
        <v>30-40</v>
      </c>
      <c r="I422" s="6">
        <v>3799</v>
      </c>
      <c r="J422" s="8">
        <v>29</v>
      </c>
      <c r="K422" s="8">
        <v>14</v>
      </c>
      <c r="L422" s="8">
        <v>12</v>
      </c>
      <c r="M422" s="8">
        <v>2</v>
      </c>
      <c r="N422" s="8">
        <v>4</v>
      </c>
      <c r="O422" t="s">
        <v>41</v>
      </c>
      <c r="P422" s="8">
        <v>3</v>
      </c>
      <c r="Q422" s="8">
        <v>21</v>
      </c>
      <c r="R422" t="s">
        <v>42</v>
      </c>
    </row>
    <row r="423" spans="1:18" x14ac:dyDescent="0.35">
      <c r="A423">
        <v>4443</v>
      </c>
      <c r="B423">
        <v>58</v>
      </c>
      <c r="C423" t="s">
        <v>17</v>
      </c>
      <c r="D423" t="s">
        <v>20</v>
      </c>
      <c r="E423" t="s">
        <v>29</v>
      </c>
      <c r="F423" t="s">
        <v>34</v>
      </c>
      <c r="G423" t="s">
        <v>37</v>
      </c>
      <c r="H423" t="str">
        <f t="shared" si="6"/>
        <v>Above 40</v>
      </c>
      <c r="I423" s="6">
        <v>13908</v>
      </c>
      <c r="J423" s="8">
        <v>33</v>
      </c>
      <c r="K423" s="8">
        <v>2</v>
      </c>
      <c r="L423" s="8">
        <v>1</v>
      </c>
      <c r="M423" s="8">
        <v>4</v>
      </c>
      <c r="N423" s="8">
        <v>3</v>
      </c>
      <c r="O423" t="s">
        <v>41</v>
      </c>
      <c r="P423" s="8">
        <v>1</v>
      </c>
      <c r="Q423" s="8">
        <v>20</v>
      </c>
      <c r="R423" t="s">
        <v>42</v>
      </c>
    </row>
    <row r="424" spans="1:18" x14ac:dyDescent="0.35">
      <c r="A424">
        <v>8043</v>
      </c>
      <c r="B424">
        <v>21</v>
      </c>
      <c r="C424" t="s">
        <v>18</v>
      </c>
      <c r="D424" t="s">
        <v>19</v>
      </c>
      <c r="E424" t="s">
        <v>29</v>
      </c>
      <c r="F424" t="s">
        <v>34</v>
      </c>
      <c r="G424" t="s">
        <v>36</v>
      </c>
      <c r="H424" t="str">
        <f t="shared" si="6"/>
        <v>Under 30</v>
      </c>
      <c r="I424" s="6">
        <v>18248</v>
      </c>
      <c r="J424" s="8">
        <v>39</v>
      </c>
      <c r="K424" s="8">
        <v>2</v>
      </c>
      <c r="L424" s="8">
        <v>1</v>
      </c>
      <c r="M424" s="8">
        <v>3</v>
      </c>
      <c r="N424" s="8">
        <v>2</v>
      </c>
      <c r="O424" t="s">
        <v>38</v>
      </c>
      <c r="P424" s="8">
        <v>2</v>
      </c>
      <c r="Q424" s="8">
        <v>5</v>
      </c>
      <c r="R424" t="s">
        <v>42</v>
      </c>
    </row>
    <row r="425" spans="1:18" x14ac:dyDescent="0.35">
      <c r="A425">
        <v>6279</v>
      </c>
      <c r="B425">
        <v>33</v>
      </c>
      <c r="C425" t="s">
        <v>17</v>
      </c>
      <c r="D425" t="s">
        <v>20</v>
      </c>
      <c r="E425" t="s">
        <v>20</v>
      </c>
      <c r="F425" t="s">
        <v>31</v>
      </c>
      <c r="G425" t="s">
        <v>37</v>
      </c>
      <c r="H425" t="str">
        <f t="shared" si="6"/>
        <v>30-40</v>
      </c>
      <c r="I425" s="6">
        <v>9874</v>
      </c>
      <c r="J425" s="8">
        <v>14</v>
      </c>
      <c r="K425" s="8">
        <v>5</v>
      </c>
      <c r="L425" s="8">
        <v>2</v>
      </c>
      <c r="M425" s="8">
        <v>3</v>
      </c>
      <c r="N425" s="8">
        <v>4</v>
      </c>
      <c r="O425" t="s">
        <v>40</v>
      </c>
      <c r="P425" s="8">
        <v>1</v>
      </c>
      <c r="Q425" s="8">
        <v>3</v>
      </c>
      <c r="R425" t="s">
        <v>42</v>
      </c>
    </row>
    <row r="426" spans="1:18" x14ac:dyDescent="0.35">
      <c r="A426">
        <v>8618</v>
      </c>
      <c r="B426">
        <v>46</v>
      </c>
      <c r="C426" t="s">
        <v>18</v>
      </c>
      <c r="D426" t="s">
        <v>20</v>
      </c>
      <c r="E426" t="s">
        <v>27</v>
      </c>
      <c r="F426" t="s">
        <v>32</v>
      </c>
      <c r="G426" t="s">
        <v>36</v>
      </c>
      <c r="H426" t="str">
        <f t="shared" si="6"/>
        <v>Above 40</v>
      </c>
      <c r="I426" s="6">
        <v>12576</v>
      </c>
      <c r="J426" s="8">
        <v>28</v>
      </c>
      <c r="K426" s="8">
        <v>19</v>
      </c>
      <c r="L426" s="8">
        <v>11</v>
      </c>
      <c r="M426" s="8">
        <v>1</v>
      </c>
      <c r="N426" s="8">
        <v>2</v>
      </c>
      <c r="O426" t="s">
        <v>39</v>
      </c>
      <c r="P426" s="8">
        <v>1</v>
      </c>
      <c r="Q426" s="8">
        <v>3</v>
      </c>
      <c r="R426" t="s">
        <v>42</v>
      </c>
    </row>
    <row r="427" spans="1:18" x14ac:dyDescent="0.35">
      <c r="A427">
        <v>8238</v>
      </c>
      <c r="B427">
        <v>29</v>
      </c>
      <c r="C427" t="s">
        <v>18</v>
      </c>
      <c r="D427" t="s">
        <v>19</v>
      </c>
      <c r="E427" t="s">
        <v>29</v>
      </c>
      <c r="F427" t="s">
        <v>30</v>
      </c>
      <c r="G427" t="s">
        <v>36</v>
      </c>
      <c r="H427" t="str">
        <f t="shared" si="6"/>
        <v>Under 30</v>
      </c>
      <c r="I427" s="6">
        <v>6670</v>
      </c>
      <c r="J427" s="8">
        <v>9</v>
      </c>
      <c r="K427" s="8">
        <v>7</v>
      </c>
      <c r="L427" s="8">
        <v>2</v>
      </c>
      <c r="M427" s="8">
        <v>2</v>
      </c>
      <c r="N427" s="8">
        <v>1</v>
      </c>
      <c r="O427" t="s">
        <v>40</v>
      </c>
      <c r="P427" s="8">
        <v>4</v>
      </c>
      <c r="Q427" s="8">
        <v>22</v>
      </c>
      <c r="R427" t="s">
        <v>42</v>
      </c>
    </row>
    <row r="428" spans="1:18" x14ac:dyDescent="0.35">
      <c r="A428">
        <v>8244</v>
      </c>
      <c r="B428">
        <v>26</v>
      </c>
      <c r="C428" t="s">
        <v>18</v>
      </c>
      <c r="D428" t="s">
        <v>21</v>
      </c>
      <c r="E428" t="s">
        <v>24</v>
      </c>
      <c r="F428" t="s">
        <v>34</v>
      </c>
      <c r="G428" t="s">
        <v>37</v>
      </c>
      <c r="H428" t="str">
        <f t="shared" si="6"/>
        <v>Under 30</v>
      </c>
      <c r="I428" s="6">
        <v>3703</v>
      </c>
      <c r="J428" s="8">
        <v>18</v>
      </c>
      <c r="K428" s="8">
        <v>6</v>
      </c>
      <c r="L428" s="8">
        <v>0</v>
      </c>
      <c r="M428" s="8">
        <v>1</v>
      </c>
      <c r="N428" s="8">
        <v>2</v>
      </c>
      <c r="O428" t="s">
        <v>40</v>
      </c>
      <c r="P428" s="8">
        <v>4</v>
      </c>
      <c r="Q428" s="8">
        <v>19</v>
      </c>
      <c r="R428" t="s">
        <v>42</v>
      </c>
    </row>
    <row r="429" spans="1:18" x14ac:dyDescent="0.35">
      <c r="A429">
        <v>4501</v>
      </c>
      <c r="B429">
        <v>59</v>
      </c>
      <c r="C429" t="s">
        <v>18</v>
      </c>
      <c r="D429" t="s">
        <v>21</v>
      </c>
      <c r="E429" t="s">
        <v>27</v>
      </c>
      <c r="F429" t="s">
        <v>31</v>
      </c>
      <c r="G429" t="s">
        <v>36</v>
      </c>
      <c r="H429" t="str">
        <f t="shared" si="6"/>
        <v>Above 40</v>
      </c>
      <c r="I429" s="6">
        <v>18007</v>
      </c>
      <c r="J429" s="8">
        <v>19</v>
      </c>
      <c r="K429" s="8">
        <v>18</v>
      </c>
      <c r="L429" s="8">
        <v>4</v>
      </c>
      <c r="M429" s="8">
        <v>3</v>
      </c>
      <c r="N429" s="8">
        <v>2</v>
      </c>
      <c r="O429" t="s">
        <v>40</v>
      </c>
      <c r="P429" s="8">
        <v>2</v>
      </c>
      <c r="Q429" s="8">
        <v>16</v>
      </c>
      <c r="R429" t="s">
        <v>42</v>
      </c>
    </row>
    <row r="430" spans="1:18" x14ac:dyDescent="0.35">
      <c r="A430">
        <v>9375</v>
      </c>
      <c r="B430">
        <v>36</v>
      </c>
      <c r="C430" t="s">
        <v>17</v>
      </c>
      <c r="D430" t="s">
        <v>19</v>
      </c>
      <c r="E430" t="s">
        <v>25</v>
      </c>
      <c r="F430" t="s">
        <v>33</v>
      </c>
      <c r="G430" t="s">
        <v>36</v>
      </c>
      <c r="H430" t="str">
        <f t="shared" si="6"/>
        <v>30-40</v>
      </c>
      <c r="I430" s="6">
        <v>8451</v>
      </c>
      <c r="J430" s="8">
        <v>39</v>
      </c>
      <c r="K430" s="8">
        <v>10</v>
      </c>
      <c r="L430" s="8">
        <v>8</v>
      </c>
      <c r="M430" s="8">
        <v>3</v>
      </c>
      <c r="N430" s="8">
        <v>2</v>
      </c>
      <c r="O430" t="s">
        <v>41</v>
      </c>
      <c r="P430" s="8">
        <v>2</v>
      </c>
      <c r="Q430" s="8">
        <v>6</v>
      </c>
      <c r="R430" t="s">
        <v>42</v>
      </c>
    </row>
    <row r="431" spans="1:18" x14ac:dyDescent="0.35">
      <c r="A431">
        <v>8752</v>
      </c>
      <c r="B431">
        <v>20</v>
      </c>
      <c r="C431" t="s">
        <v>18</v>
      </c>
      <c r="D431" t="s">
        <v>20</v>
      </c>
      <c r="E431" t="s">
        <v>26</v>
      </c>
      <c r="F431" t="s">
        <v>34</v>
      </c>
      <c r="G431" t="s">
        <v>36</v>
      </c>
      <c r="H431" t="str">
        <f t="shared" si="6"/>
        <v>Under 30</v>
      </c>
      <c r="I431" s="6">
        <v>15113</v>
      </c>
      <c r="J431" s="8">
        <v>11</v>
      </c>
      <c r="K431" s="8">
        <v>3</v>
      </c>
      <c r="L431" s="8">
        <v>0</v>
      </c>
      <c r="M431" s="8">
        <v>3</v>
      </c>
      <c r="N431" s="8">
        <v>3</v>
      </c>
      <c r="O431" t="s">
        <v>41</v>
      </c>
      <c r="P431" s="8">
        <v>3</v>
      </c>
      <c r="Q431" s="8">
        <v>15</v>
      </c>
      <c r="R431" t="s">
        <v>42</v>
      </c>
    </row>
    <row r="432" spans="1:18" x14ac:dyDescent="0.35">
      <c r="A432">
        <v>3780</v>
      </c>
      <c r="B432">
        <v>28</v>
      </c>
      <c r="C432" t="s">
        <v>18</v>
      </c>
      <c r="D432" t="s">
        <v>19</v>
      </c>
      <c r="E432" t="s">
        <v>28</v>
      </c>
      <c r="F432" t="s">
        <v>34</v>
      </c>
      <c r="G432" t="s">
        <v>36</v>
      </c>
      <c r="H432" t="str">
        <f t="shared" si="6"/>
        <v>Under 30</v>
      </c>
      <c r="I432" s="6">
        <v>7763</v>
      </c>
      <c r="J432" s="8">
        <v>29</v>
      </c>
      <c r="K432" s="8">
        <v>29</v>
      </c>
      <c r="L432" s="8">
        <v>10</v>
      </c>
      <c r="M432" s="8">
        <v>2</v>
      </c>
      <c r="N432" s="8">
        <v>1</v>
      </c>
      <c r="O432" t="s">
        <v>40</v>
      </c>
      <c r="P432" s="8">
        <v>3</v>
      </c>
      <c r="Q432" s="8">
        <v>16</v>
      </c>
      <c r="R432" t="s">
        <v>42</v>
      </c>
    </row>
    <row r="433" spans="1:18" x14ac:dyDescent="0.35">
      <c r="A433">
        <v>2389</v>
      </c>
      <c r="B433">
        <v>54</v>
      </c>
      <c r="C433" t="s">
        <v>17</v>
      </c>
      <c r="D433" t="s">
        <v>20</v>
      </c>
      <c r="E433" t="s">
        <v>20</v>
      </c>
      <c r="F433" t="s">
        <v>33</v>
      </c>
      <c r="G433" t="s">
        <v>37</v>
      </c>
      <c r="H433" t="str">
        <f t="shared" si="6"/>
        <v>Above 40</v>
      </c>
      <c r="I433" s="6">
        <v>6680</v>
      </c>
      <c r="J433" s="8">
        <v>30</v>
      </c>
      <c r="K433" s="8">
        <v>28</v>
      </c>
      <c r="L433" s="8">
        <v>1</v>
      </c>
      <c r="M433" s="8">
        <v>2</v>
      </c>
      <c r="N433" s="8">
        <v>1</v>
      </c>
      <c r="O433" t="s">
        <v>40</v>
      </c>
      <c r="P433" s="8">
        <v>1</v>
      </c>
      <c r="Q433" s="8">
        <v>13</v>
      </c>
      <c r="R433" t="s">
        <v>42</v>
      </c>
    </row>
    <row r="434" spans="1:18" x14ac:dyDescent="0.35">
      <c r="A434">
        <v>5649</v>
      </c>
      <c r="B434">
        <v>32</v>
      </c>
      <c r="C434" t="s">
        <v>18</v>
      </c>
      <c r="D434" t="s">
        <v>21</v>
      </c>
      <c r="E434" t="s">
        <v>29</v>
      </c>
      <c r="F434" t="s">
        <v>33</v>
      </c>
      <c r="G434" t="s">
        <v>35</v>
      </c>
      <c r="H434" t="str">
        <f t="shared" si="6"/>
        <v>30-40</v>
      </c>
      <c r="I434" s="6">
        <v>9394</v>
      </c>
      <c r="J434" s="8">
        <v>37</v>
      </c>
      <c r="K434" s="8">
        <v>33</v>
      </c>
      <c r="L434" s="8">
        <v>14</v>
      </c>
      <c r="M434" s="8">
        <v>3</v>
      </c>
      <c r="N434" s="8">
        <v>2</v>
      </c>
      <c r="O434" t="s">
        <v>38</v>
      </c>
      <c r="P434" s="8">
        <v>1</v>
      </c>
      <c r="Q434" s="8">
        <v>18</v>
      </c>
      <c r="R434" t="s">
        <v>42</v>
      </c>
    </row>
    <row r="435" spans="1:18" x14ac:dyDescent="0.35">
      <c r="A435">
        <v>9445</v>
      </c>
      <c r="B435">
        <v>60</v>
      </c>
      <c r="C435" t="s">
        <v>17</v>
      </c>
      <c r="D435" t="s">
        <v>20</v>
      </c>
      <c r="E435" t="s">
        <v>24</v>
      </c>
      <c r="F435" t="s">
        <v>30</v>
      </c>
      <c r="G435" t="s">
        <v>36</v>
      </c>
      <c r="H435" t="str">
        <f t="shared" si="6"/>
        <v>Above 40</v>
      </c>
      <c r="I435" s="6">
        <v>13412</v>
      </c>
      <c r="J435" s="8">
        <v>38</v>
      </c>
      <c r="K435" s="8">
        <v>38</v>
      </c>
      <c r="L435" s="8">
        <v>32</v>
      </c>
      <c r="M435" s="8">
        <v>1</v>
      </c>
      <c r="N435" s="8">
        <v>3</v>
      </c>
      <c r="O435" t="s">
        <v>39</v>
      </c>
      <c r="P435" s="8">
        <v>2</v>
      </c>
      <c r="Q435" s="8">
        <v>23</v>
      </c>
      <c r="R435" t="s">
        <v>42</v>
      </c>
    </row>
    <row r="436" spans="1:18" x14ac:dyDescent="0.35">
      <c r="A436">
        <v>6491</v>
      </c>
      <c r="B436">
        <v>41</v>
      </c>
      <c r="C436" t="s">
        <v>18</v>
      </c>
      <c r="D436" t="s">
        <v>21</v>
      </c>
      <c r="E436" t="s">
        <v>28</v>
      </c>
      <c r="F436" t="s">
        <v>33</v>
      </c>
      <c r="G436" t="s">
        <v>36</v>
      </c>
      <c r="H436" t="str">
        <f t="shared" si="6"/>
        <v>Above 40</v>
      </c>
      <c r="I436" s="6">
        <v>14513</v>
      </c>
      <c r="J436" s="8">
        <v>19</v>
      </c>
      <c r="K436" s="8">
        <v>14</v>
      </c>
      <c r="L436" s="8">
        <v>13</v>
      </c>
      <c r="M436" s="8">
        <v>1</v>
      </c>
      <c r="N436" s="8">
        <v>2</v>
      </c>
      <c r="O436" t="s">
        <v>39</v>
      </c>
      <c r="P436" s="8">
        <v>4</v>
      </c>
      <c r="Q436" s="8">
        <v>26</v>
      </c>
      <c r="R436" t="s">
        <v>42</v>
      </c>
    </row>
    <row r="437" spans="1:18" x14ac:dyDescent="0.35">
      <c r="A437">
        <v>2530</v>
      </c>
      <c r="B437">
        <v>28</v>
      </c>
      <c r="C437" t="s">
        <v>18</v>
      </c>
      <c r="D437" t="s">
        <v>20</v>
      </c>
      <c r="E437" t="s">
        <v>24</v>
      </c>
      <c r="F437" t="s">
        <v>30</v>
      </c>
      <c r="G437" t="s">
        <v>37</v>
      </c>
      <c r="H437" t="str">
        <f t="shared" si="6"/>
        <v>Under 30</v>
      </c>
      <c r="I437" s="6">
        <v>5820</v>
      </c>
      <c r="J437" s="8">
        <v>9</v>
      </c>
      <c r="K437" s="8">
        <v>3</v>
      </c>
      <c r="L437" s="8">
        <v>2</v>
      </c>
      <c r="M437" s="8">
        <v>4</v>
      </c>
      <c r="N437" s="8">
        <v>3</v>
      </c>
      <c r="O437" t="s">
        <v>38</v>
      </c>
      <c r="P437" s="8">
        <v>4</v>
      </c>
      <c r="Q437" s="8">
        <v>3</v>
      </c>
      <c r="R437" t="s">
        <v>43</v>
      </c>
    </row>
    <row r="438" spans="1:18" x14ac:dyDescent="0.35">
      <c r="A438">
        <v>4848</v>
      </c>
      <c r="B438">
        <v>58</v>
      </c>
      <c r="C438" t="s">
        <v>18</v>
      </c>
      <c r="D438" t="s">
        <v>21</v>
      </c>
      <c r="E438" t="s">
        <v>26</v>
      </c>
      <c r="F438" t="s">
        <v>31</v>
      </c>
      <c r="G438" t="s">
        <v>36</v>
      </c>
      <c r="H438" t="str">
        <f t="shared" si="6"/>
        <v>Above 40</v>
      </c>
      <c r="I438" s="6">
        <v>7486</v>
      </c>
      <c r="J438" s="8">
        <v>12</v>
      </c>
      <c r="K438" s="8">
        <v>2</v>
      </c>
      <c r="L438" s="8">
        <v>1</v>
      </c>
      <c r="M438" s="8">
        <v>3</v>
      </c>
      <c r="N438" s="8">
        <v>4</v>
      </c>
      <c r="O438" t="s">
        <v>38</v>
      </c>
      <c r="P438" s="8">
        <v>3</v>
      </c>
      <c r="Q438" s="8">
        <v>27</v>
      </c>
      <c r="R438" t="s">
        <v>42</v>
      </c>
    </row>
    <row r="439" spans="1:18" x14ac:dyDescent="0.35">
      <c r="A439">
        <v>6085</v>
      </c>
      <c r="B439">
        <v>49</v>
      </c>
      <c r="C439" t="s">
        <v>18</v>
      </c>
      <c r="D439" t="s">
        <v>19</v>
      </c>
      <c r="E439" t="s">
        <v>28</v>
      </c>
      <c r="F439" t="s">
        <v>32</v>
      </c>
      <c r="G439" t="s">
        <v>35</v>
      </c>
      <c r="H439" t="str">
        <f t="shared" si="6"/>
        <v>Above 40</v>
      </c>
      <c r="I439" s="6">
        <v>11607</v>
      </c>
      <c r="J439" s="8">
        <v>19</v>
      </c>
      <c r="K439" s="8">
        <v>15</v>
      </c>
      <c r="L439" s="8">
        <v>3</v>
      </c>
      <c r="M439" s="8">
        <v>3</v>
      </c>
      <c r="N439" s="8">
        <v>4</v>
      </c>
      <c r="O439" t="s">
        <v>41</v>
      </c>
      <c r="P439" s="8">
        <v>4</v>
      </c>
      <c r="Q439" s="8">
        <v>30</v>
      </c>
      <c r="R439" t="s">
        <v>42</v>
      </c>
    </row>
    <row r="440" spans="1:18" x14ac:dyDescent="0.35">
      <c r="A440">
        <v>4680</v>
      </c>
      <c r="B440">
        <v>33</v>
      </c>
      <c r="C440" t="s">
        <v>17</v>
      </c>
      <c r="D440" t="s">
        <v>19</v>
      </c>
      <c r="E440" t="s">
        <v>22</v>
      </c>
      <c r="F440" t="s">
        <v>34</v>
      </c>
      <c r="G440" t="s">
        <v>35</v>
      </c>
      <c r="H440" t="str">
        <f t="shared" si="6"/>
        <v>30-40</v>
      </c>
      <c r="I440" s="6">
        <v>14854</v>
      </c>
      <c r="J440" s="8">
        <v>37</v>
      </c>
      <c r="K440" s="8">
        <v>30</v>
      </c>
      <c r="L440" s="8">
        <v>18</v>
      </c>
      <c r="M440" s="8">
        <v>4</v>
      </c>
      <c r="N440" s="8">
        <v>3</v>
      </c>
      <c r="O440" t="s">
        <v>39</v>
      </c>
      <c r="P440" s="8">
        <v>1</v>
      </c>
      <c r="Q440" s="8">
        <v>12</v>
      </c>
      <c r="R440" t="s">
        <v>42</v>
      </c>
    </row>
    <row r="441" spans="1:18" x14ac:dyDescent="0.35">
      <c r="A441">
        <v>4262</v>
      </c>
      <c r="B441">
        <v>54</v>
      </c>
      <c r="C441" t="s">
        <v>17</v>
      </c>
      <c r="D441" t="s">
        <v>21</v>
      </c>
      <c r="E441" t="s">
        <v>26</v>
      </c>
      <c r="F441" t="s">
        <v>31</v>
      </c>
      <c r="G441" t="s">
        <v>35</v>
      </c>
      <c r="H441" t="str">
        <f t="shared" si="6"/>
        <v>Above 40</v>
      </c>
      <c r="I441" s="6">
        <v>7788</v>
      </c>
      <c r="J441" s="8">
        <v>20</v>
      </c>
      <c r="K441" s="8">
        <v>14</v>
      </c>
      <c r="L441" s="8">
        <v>14</v>
      </c>
      <c r="M441" s="8">
        <v>2</v>
      </c>
      <c r="N441" s="8">
        <v>3</v>
      </c>
      <c r="O441" t="s">
        <v>41</v>
      </c>
      <c r="P441" s="8">
        <v>1</v>
      </c>
      <c r="Q441" s="8">
        <v>9</v>
      </c>
      <c r="R441" t="s">
        <v>42</v>
      </c>
    </row>
    <row r="442" spans="1:18" x14ac:dyDescent="0.35">
      <c r="A442">
        <v>3414</v>
      </c>
      <c r="B442">
        <v>58</v>
      </c>
      <c r="C442" t="s">
        <v>18</v>
      </c>
      <c r="D442" t="s">
        <v>19</v>
      </c>
      <c r="E442" t="s">
        <v>22</v>
      </c>
      <c r="F442" t="s">
        <v>33</v>
      </c>
      <c r="G442" t="s">
        <v>37</v>
      </c>
      <c r="H442" t="str">
        <f t="shared" si="6"/>
        <v>Above 40</v>
      </c>
      <c r="I442" s="6">
        <v>5517</v>
      </c>
      <c r="J442" s="8">
        <v>32</v>
      </c>
      <c r="K442" s="8">
        <v>12</v>
      </c>
      <c r="L442" s="8">
        <v>12</v>
      </c>
      <c r="M442" s="8">
        <v>2</v>
      </c>
      <c r="N442" s="8">
        <v>1</v>
      </c>
      <c r="O442" t="s">
        <v>41</v>
      </c>
      <c r="P442" s="8">
        <v>3</v>
      </c>
      <c r="Q442" s="8">
        <v>28</v>
      </c>
      <c r="R442" t="s">
        <v>42</v>
      </c>
    </row>
    <row r="443" spans="1:18" x14ac:dyDescent="0.35">
      <c r="A443">
        <v>1400</v>
      </c>
      <c r="B443">
        <v>37</v>
      </c>
      <c r="C443" t="s">
        <v>18</v>
      </c>
      <c r="D443" t="s">
        <v>20</v>
      </c>
      <c r="E443" t="s">
        <v>25</v>
      </c>
      <c r="F443" t="s">
        <v>32</v>
      </c>
      <c r="G443" t="s">
        <v>37</v>
      </c>
      <c r="H443" t="str">
        <f t="shared" si="6"/>
        <v>30-40</v>
      </c>
      <c r="I443" s="6">
        <v>14522</v>
      </c>
      <c r="J443" s="8">
        <v>9</v>
      </c>
      <c r="K443" s="8">
        <v>0</v>
      </c>
      <c r="L443" s="8">
        <v>0</v>
      </c>
      <c r="M443" s="8">
        <v>3</v>
      </c>
      <c r="N443" s="8">
        <v>3</v>
      </c>
      <c r="O443" t="s">
        <v>39</v>
      </c>
      <c r="P443" s="8">
        <v>4</v>
      </c>
      <c r="Q443" s="8">
        <v>11</v>
      </c>
      <c r="R443" t="s">
        <v>42</v>
      </c>
    </row>
    <row r="444" spans="1:18" x14ac:dyDescent="0.35">
      <c r="A444">
        <v>1757</v>
      </c>
      <c r="B444">
        <v>28</v>
      </c>
      <c r="C444" t="s">
        <v>17</v>
      </c>
      <c r="D444" t="s">
        <v>19</v>
      </c>
      <c r="E444" t="s">
        <v>26</v>
      </c>
      <c r="F444" t="s">
        <v>31</v>
      </c>
      <c r="G444" t="s">
        <v>35</v>
      </c>
      <c r="H444" t="str">
        <f t="shared" si="6"/>
        <v>Under 30</v>
      </c>
      <c r="I444" s="6">
        <v>9174</v>
      </c>
      <c r="J444" s="8">
        <v>35</v>
      </c>
      <c r="K444" s="8">
        <v>33</v>
      </c>
      <c r="L444" s="8">
        <v>7</v>
      </c>
      <c r="M444" s="8">
        <v>4</v>
      </c>
      <c r="N444" s="8">
        <v>4</v>
      </c>
      <c r="O444" t="s">
        <v>38</v>
      </c>
      <c r="P444" s="8">
        <v>1</v>
      </c>
      <c r="Q444" s="8">
        <v>27</v>
      </c>
      <c r="R444" t="s">
        <v>43</v>
      </c>
    </row>
    <row r="445" spans="1:18" x14ac:dyDescent="0.35">
      <c r="A445">
        <v>5011</v>
      </c>
      <c r="B445">
        <v>19</v>
      </c>
      <c r="C445" t="s">
        <v>18</v>
      </c>
      <c r="D445" t="s">
        <v>21</v>
      </c>
      <c r="E445" t="s">
        <v>22</v>
      </c>
      <c r="F445" t="s">
        <v>33</v>
      </c>
      <c r="G445" t="s">
        <v>35</v>
      </c>
      <c r="H445" t="str">
        <f t="shared" si="6"/>
        <v>Under 30</v>
      </c>
      <c r="I445" s="6">
        <v>17481</v>
      </c>
      <c r="J445" s="8">
        <v>38</v>
      </c>
      <c r="K445" s="8">
        <v>33</v>
      </c>
      <c r="L445" s="8">
        <v>21</v>
      </c>
      <c r="M445" s="8">
        <v>2</v>
      </c>
      <c r="N445" s="8">
        <v>3</v>
      </c>
      <c r="O445" t="s">
        <v>38</v>
      </c>
      <c r="P445" s="8">
        <v>1</v>
      </c>
      <c r="Q445" s="8">
        <v>8</v>
      </c>
      <c r="R445" t="s">
        <v>43</v>
      </c>
    </row>
    <row r="446" spans="1:18" x14ac:dyDescent="0.35">
      <c r="A446">
        <v>8784</v>
      </c>
      <c r="B446">
        <v>27</v>
      </c>
      <c r="C446" t="s">
        <v>17</v>
      </c>
      <c r="D446" t="s">
        <v>21</v>
      </c>
      <c r="E446" t="s">
        <v>26</v>
      </c>
      <c r="F446" t="s">
        <v>30</v>
      </c>
      <c r="G446" t="s">
        <v>35</v>
      </c>
      <c r="H446" t="str">
        <f t="shared" si="6"/>
        <v>Under 30</v>
      </c>
      <c r="I446" s="6">
        <v>5575</v>
      </c>
      <c r="J446" s="8">
        <v>27</v>
      </c>
      <c r="K446" s="8">
        <v>22</v>
      </c>
      <c r="L446" s="8">
        <v>3</v>
      </c>
      <c r="M446" s="8">
        <v>1</v>
      </c>
      <c r="N446" s="8">
        <v>1</v>
      </c>
      <c r="O446" t="s">
        <v>39</v>
      </c>
      <c r="P446" s="8">
        <v>4</v>
      </c>
      <c r="Q446" s="8">
        <v>2</v>
      </c>
      <c r="R446" t="s">
        <v>43</v>
      </c>
    </row>
    <row r="447" spans="1:18" x14ac:dyDescent="0.35">
      <c r="A447">
        <v>2193</v>
      </c>
      <c r="B447">
        <v>20</v>
      </c>
      <c r="C447" t="s">
        <v>17</v>
      </c>
      <c r="D447" t="s">
        <v>21</v>
      </c>
      <c r="E447" t="s">
        <v>29</v>
      </c>
      <c r="F447" t="s">
        <v>33</v>
      </c>
      <c r="G447" t="s">
        <v>35</v>
      </c>
      <c r="H447" t="str">
        <f t="shared" si="6"/>
        <v>Under 30</v>
      </c>
      <c r="I447" s="6">
        <v>5170</v>
      </c>
      <c r="J447" s="8">
        <v>19</v>
      </c>
      <c r="K447" s="8">
        <v>0</v>
      </c>
      <c r="L447" s="8">
        <v>0</v>
      </c>
      <c r="M447" s="8">
        <v>1</v>
      </c>
      <c r="N447" s="8">
        <v>2</v>
      </c>
      <c r="O447" t="s">
        <v>41</v>
      </c>
      <c r="P447" s="8">
        <v>2</v>
      </c>
      <c r="Q447" s="8">
        <v>22</v>
      </c>
      <c r="R447" t="s">
        <v>42</v>
      </c>
    </row>
    <row r="448" spans="1:18" x14ac:dyDescent="0.35">
      <c r="A448">
        <v>8461</v>
      </c>
      <c r="B448">
        <v>23</v>
      </c>
      <c r="C448" t="s">
        <v>17</v>
      </c>
      <c r="D448" t="s">
        <v>20</v>
      </c>
      <c r="E448" t="s">
        <v>22</v>
      </c>
      <c r="F448" t="s">
        <v>31</v>
      </c>
      <c r="G448" t="s">
        <v>36</v>
      </c>
      <c r="H448" t="str">
        <f t="shared" si="6"/>
        <v>Under 30</v>
      </c>
      <c r="I448" s="6">
        <v>14540</v>
      </c>
      <c r="J448" s="8">
        <v>10</v>
      </c>
      <c r="K448" s="8">
        <v>8</v>
      </c>
      <c r="L448" s="8">
        <v>3</v>
      </c>
      <c r="M448" s="8">
        <v>1</v>
      </c>
      <c r="N448" s="8">
        <v>1</v>
      </c>
      <c r="O448" t="s">
        <v>38</v>
      </c>
      <c r="P448" s="8">
        <v>2</v>
      </c>
      <c r="Q448" s="8">
        <v>23</v>
      </c>
      <c r="R448" t="s">
        <v>43</v>
      </c>
    </row>
    <row r="449" spans="1:18" x14ac:dyDescent="0.35">
      <c r="A449">
        <v>7790</v>
      </c>
      <c r="B449">
        <v>36</v>
      </c>
      <c r="C449" t="s">
        <v>17</v>
      </c>
      <c r="D449" t="s">
        <v>20</v>
      </c>
      <c r="E449" t="s">
        <v>28</v>
      </c>
      <c r="F449" t="s">
        <v>32</v>
      </c>
      <c r="G449" t="s">
        <v>35</v>
      </c>
      <c r="H449" t="str">
        <f t="shared" si="6"/>
        <v>30-40</v>
      </c>
      <c r="I449" s="6">
        <v>19521</v>
      </c>
      <c r="J449" s="8">
        <v>30</v>
      </c>
      <c r="K449" s="8">
        <v>11</v>
      </c>
      <c r="L449" s="8">
        <v>11</v>
      </c>
      <c r="M449" s="8">
        <v>2</v>
      </c>
      <c r="N449" s="8">
        <v>4</v>
      </c>
      <c r="O449" t="s">
        <v>38</v>
      </c>
      <c r="P449" s="8">
        <v>2</v>
      </c>
      <c r="Q449" s="8">
        <v>27</v>
      </c>
      <c r="R449" t="s">
        <v>42</v>
      </c>
    </row>
    <row r="450" spans="1:18" x14ac:dyDescent="0.35">
      <c r="A450">
        <v>4185</v>
      </c>
      <c r="B450">
        <v>42</v>
      </c>
      <c r="C450" t="s">
        <v>18</v>
      </c>
      <c r="D450" t="s">
        <v>19</v>
      </c>
      <c r="E450" t="s">
        <v>27</v>
      </c>
      <c r="F450" t="s">
        <v>30</v>
      </c>
      <c r="G450" t="s">
        <v>36</v>
      </c>
      <c r="H450" t="str">
        <f t="shared" ref="H450:H513" si="7">IF(B450&lt;30, "Under 30", IF(B450&lt;=40, "30-40", "Above 40"))</f>
        <v>Above 40</v>
      </c>
      <c r="I450" s="6">
        <v>6697</v>
      </c>
      <c r="J450" s="8">
        <v>20</v>
      </c>
      <c r="K450" s="8">
        <v>3</v>
      </c>
      <c r="L450" s="8">
        <v>3</v>
      </c>
      <c r="M450" s="8">
        <v>1</v>
      </c>
      <c r="N450" s="8">
        <v>2</v>
      </c>
      <c r="O450" t="s">
        <v>39</v>
      </c>
      <c r="P450" s="8">
        <v>3</v>
      </c>
      <c r="Q450" s="8">
        <v>23</v>
      </c>
      <c r="R450" t="s">
        <v>42</v>
      </c>
    </row>
    <row r="451" spans="1:18" x14ac:dyDescent="0.35">
      <c r="A451">
        <v>7291</v>
      </c>
      <c r="B451">
        <v>20</v>
      </c>
      <c r="C451" t="s">
        <v>17</v>
      </c>
      <c r="D451" t="s">
        <v>21</v>
      </c>
      <c r="E451" t="s">
        <v>20</v>
      </c>
      <c r="F451" t="s">
        <v>32</v>
      </c>
      <c r="G451" t="s">
        <v>36</v>
      </c>
      <c r="H451" t="str">
        <f t="shared" si="7"/>
        <v>Under 30</v>
      </c>
      <c r="I451" s="6">
        <v>12293</v>
      </c>
      <c r="J451" s="8">
        <v>29</v>
      </c>
      <c r="K451" s="8">
        <v>19</v>
      </c>
      <c r="L451" s="8">
        <v>9</v>
      </c>
      <c r="M451" s="8">
        <v>4</v>
      </c>
      <c r="N451" s="8">
        <v>2</v>
      </c>
      <c r="O451" t="s">
        <v>39</v>
      </c>
      <c r="P451" s="8">
        <v>3</v>
      </c>
      <c r="Q451" s="8">
        <v>28</v>
      </c>
      <c r="R451" t="s">
        <v>42</v>
      </c>
    </row>
    <row r="452" spans="1:18" x14ac:dyDescent="0.35">
      <c r="A452">
        <v>9099</v>
      </c>
      <c r="B452">
        <v>22</v>
      </c>
      <c r="C452" t="s">
        <v>18</v>
      </c>
      <c r="D452" t="s">
        <v>20</v>
      </c>
      <c r="E452" t="s">
        <v>25</v>
      </c>
      <c r="F452" t="s">
        <v>30</v>
      </c>
      <c r="G452" t="s">
        <v>35</v>
      </c>
      <c r="H452" t="str">
        <f t="shared" si="7"/>
        <v>Under 30</v>
      </c>
      <c r="I452" s="6">
        <v>19110</v>
      </c>
      <c r="J452" s="8">
        <v>6</v>
      </c>
      <c r="K452" s="8">
        <v>3</v>
      </c>
      <c r="L452" s="8">
        <v>3</v>
      </c>
      <c r="M452" s="8">
        <v>1</v>
      </c>
      <c r="N452" s="8">
        <v>1</v>
      </c>
      <c r="O452" t="s">
        <v>41</v>
      </c>
      <c r="P452" s="8">
        <v>4</v>
      </c>
      <c r="Q452" s="8">
        <v>13</v>
      </c>
      <c r="R452" t="s">
        <v>42</v>
      </c>
    </row>
    <row r="453" spans="1:18" x14ac:dyDescent="0.35">
      <c r="A453">
        <v>7547</v>
      </c>
      <c r="B453">
        <v>24</v>
      </c>
      <c r="C453" t="s">
        <v>17</v>
      </c>
      <c r="D453" t="s">
        <v>19</v>
      </c>
      <c r="E453" t="s">
        <v>25</v>
      </c>
      <c r="F453" t="s">
        <v>30</v>
      </c>
      <c r="G453" t="s">
        <v>36</v>
      </c>
      <c r="H453" t="str">
        <f t="shared" si="7"/>
        <v>Under 30</v>
      </c>
      <c r="I453" s="6">
        <v>9562</v>
      </c>
      <c r="J453" s="8">
        <v>38</v>
      </c>
      <c r="K453" s="8">
        <v>25</v>
      </c>
      <c r="L453" s="8">
        <v>3</v>
      </c>
      <c r="M453" s="8">
        <v>2</v>
      </c>
      <c r="N453" s="8">
        <v>4</v>
      </c>
      <c r="O453" t="s">
        <v>39</v>
      </c>
      <c r="P453" s="8">
        <v>3</v>
      </c>
      <c r="Q453" s="8">
        <v>25</v>
      </c>
      <c r="R453" t="s">
        <v>42</v>
      </c>
    </row>
    <row r="454" spans="1:18" x14ac:dyDescent="0.35">
      <c r="A454">
        <v>4997</v>
      </c>
      <c r="B454">
        <v>55</v>
      </c>
      <c r="C454" t="s">
        <v>18</v>
      </c>
      <c r="D454" t="s">
        <v>20</v>
      </c>
      <c r="E454" t="s">
        <v>24</v>
      </c>
      <c r="F454" t="s">
        <v>33</v>
      </c>
      <c r="G454" t="s">
        <v>36</v>
      </c>
      <c r="H454" t="str">
        <f t="shared" si="7"/>
        <v>Above 40</v>
      </c>
      <c r="I454" s="6">
        <v>16252</v>
      </c>
      <c r="J454" s="8">
        <v>31</v>
      </c>
      <c r="K454" s="8">
        <v>17</v>
      </c>
      <c r="L454" s="8">
        <v>4</v>
      </c>
      <c r="M454" s="8">
        <v>4</v>
      </c>
      <c r="N454" s="8">
        <v>1</v>
      </c>
      <c r="O454" t="s">
        <v>38</v>
      </c>
      <c r="P454" s="8">
        <v>3</v>
      </c>
      <c r="Q454" s="8">
        <v>16</v>
      </c>
      <c r="R454" t="s">
        <v>42</v>
      </c>
    </row>
    <row r="455" spans="1:18" x14ac:dyDescent="0.35">
      <c r="A455">
        <v>3417</v>
      </c>
      <c r="B455">
        <v>58</v>
      </c>
      <c r="C455" t="s">
        <v>17</v>
      </c>
      <c r="D455" t="s">
        <v>19</v>
      </c>
      <c r="E455" t="s">
        <v>29</v>
      </c>
      <c r="F455" t="s">
        <v>32</v>
      </c>
      <c r="G455" t="s">
        <v>35</v>
      </c>
      <c r="H455" t="str">
        <f t="shared" si="7"/>
        <v>Above 40</v>
      </c>
      <c r="I455" s="6">
        <v>19322</v>
      </c>
      <c r="J455" s="8">
        <v>1</v>
      </c>
      <c r="K455" s="8">
        <v>0</v>
      </c>
      <c r="L455" s="8">
        <v>0</v>
      </c>
      <c r="M455" s="8">
        <v>3</v>
      </c>
      <c r="N455" s="8">
        <v>2</v>
      </c>
      <c r="O455" t="s">
        <v>40</v>
      </c>
      <c r="P455" s="8">
        <v>1</v>
      </c>
      <c r="Q455" s="8">
        <v>25</v>
      </c>
      <c r="R455" t="s">
        <v>43</v>
      </c>
    </row>
    <row r="456" spans="1:18" x14ac:dyDescent="0.35">
      <c r="A456">
        <v>1090</v>
      </c>
      <c r="B456">
        <v>51</v>
      </c>
      <c r="C456" t="s">
        <v>18</v>
      </c>
      <c r="D456" t="s">
        <v>21</v>
      </c>
      <c r="E456" t="s">
        <v>23</v>
      </c>
      <c r="F456" t="s">
        <v>33</v>
      </c>
      <c r="G456" t="s">
        <v>37</v>
      </c>
      <c r="H456" t="str">
        <f t="shared" si="7"/>
        <v>Above 40</v>
      </c>
      <c r="I456" s="6">
        <v>19315</v>
      </c>
      <c r="J456" s="8">
        <v>31</v>
      </c>
      <c r="K456" s="8">
        <v>16</v>
      </c>
      <c r="L456" s="8">
        <v>10</v>
      </c>
      <c r="M456" s="8">
        <v>1</v>
      </c>
      <c r="N456" s="8">
        <v>1</v>
      </c>
      <c r="O456" t="s">
        <v>39</v>
      </c>
      <c r="P456" s="8">
        <v>1</v>
      </c>
      <c r="Q456" s="8">
        <v>13</v>
      </c>
      <c r="R456" t="s">
        <v>42</v>
      </c>
    </row>
    <row r="457" spans="1:18" x14ac:dyDescent="0.35">
      <c r="A457">
        <v>2746</v>
      </c>
      <c r="B457">
        <v>42</v>
      </c>
      <c r="C457" t="s">
        <v>18</v>
      </c>
      <c r="D457" t="s">
        <v>21</v>
      </c>
      <c r="E457" t="s">
        <v>28</v>
      </c>
      <c r="F457" t="s">
        <v>32</v>
      </c>
      <c r="G457" t="s">
        <v>35</v>
      </c>
      <c r="H457" t="str">
        <f t="shared" si="7"/>
        <v>Above 40</v>
      </c>
      <c r="I457" s="6">
        <v>12930</v>
      </c>
      <c r="J457" s="8">
        <v>10</v>
      </c>
      <c r="K457" s="8">
        <v>7</v>
      </c>
      <c r="L457" s="8">
        <v>6</v>
      </c>
      <c r="M457" s="8">
        <v>2</v>
      </c>
      <c r="N457" s="8">
        <v>3</v>
      </c>
      <c r="O457" t="s">
        <v>39</v>
      </c>
      <c r="P457" s="8">
        <v>4</v>
      </c>
      <c r="Q457" s="8">
        <v>25</v>
      </c>
      <c r="R457" t="s">
        <v>43</v>
      </c>
    </row>
    <row r="458" spans="1:18" x14ac:dyDescent="0.35">
      <c r="A458">
        <v>7965</v>
      </c>
      <c r="B458">
        <v>49</v>
      </c>
      <c r="C458" t="s">
        <v>18</v>
      </c>
      <c r="D458" t="s">
        <v>21</v>
      </c>
      <c r="E458" t="s">
        <v>27</v>
      </c>
      <c r="F458" t="s">
        <v>30</v>
      </c>
      <c r="G458" t="s">
        <v>37</v>
      </c>
      <c r="H458" t="str">
        <f t="shared" si="7"/>
        <v>Above 40</v>
      </c>
      <c r="I458" s="6">
        <v>4826</v>
      </c>
      <c r="J458" s="8">
        <v>25</v>
      </c>
      <c r="K458" s="8">
        <v>8</v>
      </c>
      <c r="L458" s="8">
        <v>7</v>
      </c>
      <c r="M458" s="8">
        <v>4</v>
      </c>
      <c r="N458" s="8">
        <v>3</v>
      </c>
      <c r="O458" t="s">
        <v>40</v>
      </c>
      <c r="P458" s="8">
        <v>3</v>
      </c>
      <c r="Q458" s="8">
        <v>2</v>
      </c>
      <c r="R458" t="s">
        <v>43</v>
      </c>
    </row>
    <row r="459" spans="1:18" x14ac:dyDescent="0.35">
      <c r="A459">
        <v>4585</v>
      </c>
      <c r="B459">
        <v>20</v>
      </c>
      <c r="C459" t="s">
        <v>17</v>
      </c>
      <c r="D459" t="s">
        <v>21</v>
      </c>
      <c r="E459" t="s">
        <v>25</v>
      </c>
      <c r="F459" t="s">
        <v>31</v>
      </c>
      <c r="G459" t="s">
        <v>35</v>
      </c>
      <c r="H459" t="str">
        <f t="shared" si="7"/>
        <v>Under 30</v>
      </c>
      <c r="I459" s="6">
        <v>14182</v>
      </c>
      <c r="J459" s="8">
        <v>24</v>
      </c>
      <c r="K459" s="8">
        <v>3</v>
      </c>
      <c r="L459" s="8">
        <v>3</v>
      </c>
      <c r="M459" s="8">
        <v>3</v>
      </c>
      <c r="N459" s="8">
        <v>3</v>
      </c>
      <c r="O459" t="s">
        <v>39</v>
      </c>
      <c r="P459" s="8">
        <v>3</v>
      </c>
      <c r="Q459" s="8">
        <v>2</v>
      </c>
      <c r="R459" t="s">
        <v>42</v>
      </c>
    </row>
    <row r="460" spans="1:18" x14ac:dyDescent="0.35">
      <c r="A460">
        <v>3881</v>
      </c>
      <c r="B460">
        <v>33</v>
      </c>
      <c r="C460" t="s">
        <v>17</v>
      </c>
      <c r="D460" t="s">
        <v>20</v>
      </c>
      <c r="E460" t="s">
        <v>22</v>
      </c>
      <c r="F460" t="s">
        <v>31</v>
      </c>
      <c r="G460" t="s">
        <v>35</v>
      </c>
      <c r="H460" t="str">
        <f t="shared" si="7"/>
        <v>30-40</v>
      </c>
      <c r="I460" s="6">
        <v>5146</v>
      </c>
      <c r="J460" s="8">
        <v>19</v>
      </c>
      <c r="K460" s="8">
        <v>3</v>
      </c>
      <c r="L460" s="8">
        <v>2</v>
      </c>
      <c r="M460" s="8">
        <v>2</v>
      </c>
      <c r="N460" s="8">
        <v>1</v>
      </c>
      <c r="O460" t="s">
        <v>40</v>
      </c>
      <c r="P460" s="8">
        <v>1</v>
      </c>
      <c r="Q460" s="8">
        <v>15</v>
      </c>
      <c r="R460" t="s">
        <v>42</v>
      </c>
    </row>
    <row r="461" spans="1:18" x14ac:dyDescent="0.35">
      <c r="A461">
        <v>9486</v>
      </c>
      <c r="B461">
        <v>45</v>
      </c>
      <c r="C461" t="s">
        <v>18</v>
      </c>
      <c r="D461" t="s">
        <v>21</v>
      </c>
      <c r="E461" t="s">
        <v>28</v>
      </c>
      <c r="F461" t="s">
        <v>34</v>
      </c>
      <c r="G461" t="s">
        <v>37</v>
      </c>
      <c r="H461" t="str">
        <f t="shared" si="7"/>
        <v>Above 40</v>
      </c>
      <c r="I461" s="6">
        <v>3728</v>
      </c>
      <c r="J461" s="8">
        <v>20</v>
      </c>
      <c r="K461" s="8">
        <v>12</v>
      </c>
      <c r="L461" s="8">
        <v>9</v>
      </c>
      <c r="M461" s="8">
        <v>4</v>
      </c>
      <c r="N461" s="8">
        <v>3</v>
      </c>
      <c r="O461" t="s">
        <v>38</v>
      </c>
      <c r="P461" s="8">
        <v>4</v>
      </c>
      <c r="Q461" s="8">
        <v>4</v>
      </c>
      <c r="R461" t="s">
        <v>42</v>
      </c>
    </row>
    <row r="462" spans="1:18" x14ac:dyDescent="0.35">
      <c r="A462">
        <v>8611</v>
      </c>
      <c r="B462">
        <v>31</v>
      </c>
      <c r="C462" t="s">
        <v>18</v>
      </c>
      <c r="D462" t="s">
        <v>21</v>
      </c>
      <c r="E462" t="s">
        <v>27</v>
      </c>
      <c r="F462" t="s">
        <v>33</v>
      </c>
      <c r="G462" t="s">
        <v>35</v>
      </c>
      <c r="H462" t="str">
        <f t="shared" si="7"/>
        <v>30-40</v>
      </c>
      <c r="I462" s="6">
        <v>12814</v>
      </c>
      <c r="J462" s="8">
        <v>23</v>
      </c>
      <c r="K462" s="8">
        <v>13</v>
      </c>
      <c r="L462" s="8">
        <v>3</v>
      </c>
      <c r="M462" s="8">
        <v>4</v>
      </c>
      <c r="N462" s="8">
        <v>1</v>
      </c>
      <c r="O462" t="s">
        <v>41</v>
      </c>
      <c r="P462" s="8">
        <v>3</v>
      </c>
      <c r="Q462" s="8">
        <v>9</v>
      </c>
      <c r="R462" t="s">
        <v>43</v>
      </c>
    </row>
    <row r="463" spans="1:18" x14ac:dyDescent="0.35">
      <c r="A463">
        <v>1822</v>
      </c>
      <c r="B463">
        <v>54</v>
      </c>
      <c r="C463" t="s">
        <v>18</v>
      </c>
      <c r="D463" t="s">
        <v>19</v>
      </c>
      <c r="E463" t="s">
        <v>29</v>
      </c>
      <c r="F463" t="s">
        <v>31</v>
      </c>
      <c r="G463" t="s">
        <v>35</v>
      </c>
      <c r="H463" t="str">
        <f t="shared" si="7"/>
        <v>Above 40</v>
      </c>
      <c r="I463" s="6">
        <v>14037</v>
      </c>
      <c r="J463" s="8">
        <v>17</v>
      </c>
      <c r="K463" s="8">
        <v>2</v>
      </c>
      <c r="L463" s="8">
        <v>2</v>
      </c>
      <c r="M463" s="8">
        <v>4</v>
      </c>
      <c r="N463" s="8">
        <v>4</v>
      </c>
      <c r="O463" t="s">
        <v>41</v>
      </c>
      <c r="P463" s="8">
        <v>3</v>
      </c>
      <c r="Q463" s="8">
        <v>26</v>
      </c>
      <c r="R463" t="s">
        <v>43</v>
      </c>
    </row>
    <row r="464" spans="1:18" x14ac:dyDescent="0.35">
      <c r="A464">
        <v>5082</v>
      </c>
      <c r="B464">
        <v>37</v>
      </c>
      <c r="C464" t="s">
        <v>18</v>
      </c>
      <c r="D464" t="s">
        <v>21</v>
      </c>
      <c r="E464" t="s">
        <v>27</v>
      </c>
      <c r="F464" t="s">
        <v>33</v>
      </c>
      <c r="G464" t="s">
        <v>35</v>
      </c>
      <c r="H464" t="str">
        <f t="shared" si="7"/>
        <v>30-40</v>
      </c>
      <c r="I464" s="6">
        <v>16576</v>
      </c>
      <c r="J464" s="8">
        <v>25</v>
      </c>
      <c r="K464" s="8">
        <v>8</v>
      </c>
      <c r="L464" s="8">
        <v>8</v>
      </c>
      <c r="M464" s="8">
        <v>4</v>
      </c>
      <c r="N464" s="8">
        <v>2</v>
      </c>
      <c r="O464" t="s">
        <v>38</v>
      </c>
      <c r="P464" s="8">
        <v>2</v>
      </c>
      <c r="Q464" s="8">
        <v>19</v>
      </c>
      <c r="R464" t="s">
        <v>42</v>
      </c>
    </row>
    <row r="465" spans="1:18" x14ac:dyDescent="0.35">
      <c r="A465">
        <v>2988</v>
      </c>
      <c r="B465">
        <v>60</v>
      </c>
      <c r="C465" t="s">
        <v>18</v>
      </c>
      <c r="D465" t="s">
        <v>21</v>
      </c>
      <c r="E465" t="s">
        <v>27</v>
      </c>
      <c r="F465" t="s">
        <v>31</v>
      </c>
      <c r="G465" t="s">
        <v>36</v>
      </c>
      <c r="H465" t="str">
        <f t="shared" si="7"/>
        <v>Above 40</v>
      </c>
      <c r="I465" s="6">
        <v>4962</v>
      </c>
      <c r="J465" s="8">
        <v>33</v>
      </c>
      <c r="K465" s="8">
        <v>12</v>
      </c>
      <c r="L465" s="8">
        <v>5</v>
      </c>
      <c r="M465" s="8">
        <v>4</v>
      </c>
      <c r="N465" s="8">
        <v>2</v>
      </c>
      <c r="O465" t="s">
        <v>41</v>
      </c>
      <c r="P465" s="8">
        <v>2</v>
      </c>
      <c r="Q465" s="8">
        <v>24</v>
      </c>
      <c r="R465" t="s">
        <v>42</v>
      </c>
    </row>
    <row r="466" spans="1:18" x14ac:dyDescent="0.35">
      <c r="A466">
        <v>8478</v>
      </c>
      <c r="B466">
        <v>37</v>
      </c>
      <c r="C466" t="s">
        <v>18</v>
      </c>
      <c r="D466" t="s">
        <v>21</v>
      </c>
      <c r="E466" t="s">
        <v>25</v>
      </c>
      <c r="F466" t="s">
        <v>32</v>
      </c>
      <c r="G466" t="s">
        <v>37</v>
      </c>
      <c r="H466" t="str">
        <f t="shared" si="7"/>
        <v>30-40</v>
      </c>
      <c r="I466" s="6">
        <v>9670</v>
      </c>
      <c r="J466" s="8">
        <v>26</v>
      </c>
      <c r="K466" s="8">
        <v>8</v>
      </c>
      <c r="L466" s="8">
        <v>4</v>
      </c>
      <c r="M466" s="8">
        <v>2</v>
      </c>
      <c r="N466" s="8">
        <v>3</v>
      </c>
      <c r="O466" t="s">
        <v>41</v>
      </c>
      <c r="P466" s="8">
        <v>4</v>
      </c>
      <c r="Q466" s="8">
        <v>8</v>
      </c>
      <c r="R466" t="s">
        <v>43</v>
      </c>
    </row>
    <row r="467" spans="1:18" x14ac:dyDescent="0.35">
      <c r="A467">
        <v>3184</v>
      </c>
      <c r="B467">
        <v>30</v>
      </c>
      <c r="C467" t="s">
        <v>17</v>
      </c>
      <c r="D467" t="s">
        <v>19</v>
      </c>
      <c r="E467" t="s">
        <v>22</v>
      </c>
      <c r="F467" t="s">
        <v>34</v>
      </c>
      <c r="G467" t="s">
        <v>36</v>
      </c>
      <c r="H467" t="str">
        <f t="shared" si="7"/>
        <v>30-40</v>
      </c>
      <c r="I467" s="6">
        <v>17291</v>
      </c>
      <c r="J467" s="8">
        <v>27</v>
      </c>
      <c r="K467" s="8">
        <v>20</v>
      </c>
      <c r="L467" s="8">
        <v>1</v>
      </c>
      <c r="M467" s="8">
        <v>2</v>
      </c>
      <c r="N467" s="8">
        <v>2</v>
      </c>
      <c r="O467" t="s">
        <v>40</v>
      </c>
      <c r="P467" s="8">
        <v>2</v>
      </c>
      <c r="Q467" s="8">
        <v>1</v>
      </c>
      <c r="R467" t="s">
        <v>42</v>
      </c>
    </row>
    <row r="468" spans="1:18" x14ac:dyDescent="0.35">
      <c r="A468">
        <v>8612</v>
      </c>
      <c r="B468">
        <v>35</v>
      </c>
      <c r="C468" t="s">
        <v>17</v>
      </c>
      <c r="D468" t="s">
        <v>20</v>
      </c>
      <c r="E468" t="s">
        <v>28</v>
      </c>
      <c r="F468" t="s">
        <v>34</v>
      </c>
      <c r="G468" t="s">
        <v>35</v>
      </c>
      <c r="H468" t="str">
        <f t="shared" si="7"/>
        <v>30-40</v>
      </c>
      <c r="I468" s="6">
        <v>4812</v>
      </c>
      <c r="J468" s="8">
        <v>5</v>
      </c>
      <c r="K468" s="8">
        <v>2</v>
      </c>
      <c r="L468" s="8">
        <v>2</v>
      </c>
      <c r="M468" s="8">
        <v>3</v>
      </c>
      <c r="N468" s="8">
        <v>1</v>
      </c>
      <c r="O468" t="s">
        <v>39</v>
      </c>
      <c r="P468" s="8">
        <v>3</v>
      </c>
      <c r="Q468" s="8">
        <v>22</v>
      </c>
      <c r="R468" t="s">
        <v>42</v>
      </c>
    </row>
    <row r="469" spans="1:18" x14ac:dyDescent="0.35">
      <c r="A469">
        <v>9702</v>
      </c>
      <c r="B469">
        <v>23</v>
      </c>
      <c r="C469" t="s">
        <v>18</v>
      </c>
      <c r="D469" t="s">
        <v>20</v>
      </c>
      <c r="E469" t="s">
        <v>26</v>
      </c>
      <c r="F469" t="s">
        <v>30</v>
      </c>
      <c r="G469" t="s">
        <v>35</v>
      </c>
      <c r="H469" t="str">
        <f t="shared" si="7"/>
        <v>Under 30</v>
      </c>
      <c r="I469" s="6">
        <v>19392</v>
      </c>
      <c r="J469" s="8">
        <v>7</v>
      </c>
      <c r="K469" s="8">
        <v>4</v>
      </c>
      <c r="L469" s="8">
        <v>3</v>
      </c>
      <c r="M469" s="8">
        <v>1</v>
      </c>
      <c r="N469" s="8">
        <v>2</v>
      </c>
      <c r="O469" t="s">
        <v>38</v>
      </c>
      <c r="P469" s="8">
        <v>3</v>
      </c>
      <c r="Q469" s="8">
        <v>11</v>
      </c>
      <c r="R469" t="s">
        <v>42</v>
      </c>
    </row>
    <row r="470" spans="1:18" x14ac:dyDescent="0.35">
      <c r="A470">
        <v>6198</v>
      </c>
      <c r="B470">
        <v>42</v>
      </c>
      <c r="C470" t="s">
        <v>17</v>
      </c>
      <c r="D470" t="s">
        <v>21</v>
      </c>
      <c r="E470" t="s">
        <v>23</v>
      </c>
      <c r="F470" t="s">
        <v>30</v>
      </c>
      <c r="G470" t="s">
        <v>35</v>
      </c>
      <c r="H470" t="str">
        <f t="shared" si="7"/>
        <v>Above 40</v>
      </c>
      <c r="I470" s="6">
        <v>8739</v>
      </c>
      <c r="J470" s="8">
        <v>13</v>
      </c>
      <c r="K470" s="8">
        <v>4</v>
      </c>
      <c r="L470" s="8">
        <v>3</v>
      </c>
      <c r="M470" s="8">
        <v>4</v>
      </c>
      <c r="N470" s="8">
        <v>3</v>
      </c>
      <c r="O470" t="s">
        <v>38</v>
      </c>
      <c r="P470" s="8">
        <v>4</v>
      </c>
      <c r="Q470" s="8">
        <v>18</v>
      </c>
      <c r="R470" t="s">
        <v>42</v>
      </c>
    </row>
    <row r="471" spans="1:18" x14ac:dyDescent="0.35">
      <c r="A471">
        <v>8251</v>
      </c>
      <c r="B471">
        <v>25</v>
      </c>
      <c r="C471" t="s">
        <v>18</v>
      </c>
      <c r="D471" t="s">
        <v>20</v>
      </c>
      <c r="E471" t="s">
        <v>24</v>
      </c>
      <c r="F471" t="s">
        <v>34</v>
      </c>
      <c r="G471" t="s">
        <v>37</v>
      </c>
      <c r="H471" t="str">
        <f t="shared" si="7"/>
        <v>Under 30</v>
      </c>
      <c r="I471" s="6">
        <v>11072</v>
      </c>
      <c r="J471" s="8">
        <v>17</v>
      </c>
      <c r="K471" s="8">
        <v>4</v>
      </c>
      <c r="L471" s="8">
        <v>2</v>
      </c>
      <c r="M471" s="8">
        <v>4</v>
      </c>
      <c r="N471" s="8">
        <v>3</v>
      </c>
      <c r="O471" t="s">
        <v>40</v>
      </c>
      <c r="P471" s="8">
        <v>1</v>
      </c>
      <c r="Q471" s="8">
        <v>21</v>
      </c>
      <c r="R471" t="s">
        <v>42</v>
      </c>
    </row>
    <row r="472" spans="1:18" x14ac:dyDescent="0.35">
      <c r="A472">
        <v>9270</v>
      </c>
      <c r="B472">
        <v>56</v>
      </c>
      <c r="C472" t="s">
        <v>17</v>
      </c>
      <c r="D472" t="s">
        <v>20</v>
      </c>
      <c r="E472" t="s">
        <v>28</v>
      </c>
      <c r="F472" t="s">
        <v>30</v>
      </c>
      <c r="G472" t="s">
        <v>36</v>
      </c>
      <c r="H472" t="str">
        <f t="shared" si="7"/>
        <v>Above 40</v>
      </c>
      <c r="I472" s="6">
        <v>15605</v>
      </c>
      <c r="J472" s="8">
        <v>19</v>
      </c>
      <c r="K472" s="8">
        <v>11</v>
      </c>
      <c r="L472" s="8">
        <v>10</v>
      </c>
      <c r="M472" s="8">
        <v>1</v>
      </c>
      <c r="N472" s="8">
        <v>2</v>
      </c>
      <c r="O472" t="s">
        <v>39</v>
      </c>
      <c r="P472" s="8">
        <v>4</v>
      </c>
      <c r="Q472" s="8">
        <v>1</v>
      </c>
      <c r="R472" t="s">
        <v>42</v>
      </c>
    </row>
    <row r="473" spans="1:18" x14ac:dyDescent="0.35">
      <c r="A473">
        <v>7991</v>
      </c>
      <c r="B473">
        <v>43</v>
      </c>
      <c r="C473" t="s">
        <v>18</v>
      </c>
      <c r="D473" t="s">
        <v>21</v>
      </c>
      <c r="E473" t="s">
        <v>29</v>
      </c>
      <c r="F473" t="s">
        <v>30</v>
      </c>
      <c r="G473" t="s">
        <v>36</v>
      </c>
      <c r="H473" t="str">
        <f t="shared" si="7"/>
        <v>Above 40</v>
      </c>
      <c r="I473" s="6">
        <v>9893</v>
      </c>
      <c r="J473" s="8">
        <v>10</v>
      </c>
      <c r="K473" s="8">
        <v>7</v>
      </c>
      <c r="L473" s="8">
        <v>5</v>
      </c>
      <c r="M473" s="8">
        <v>4</v>
      </c>
      <c r="N473" s="8">
        <v>1</v>
      </c>
      <c r="O473" t="s">
        <v>40</v>
      </c>
      <c r="P473" s="8">
        <v>1</v>
      </c>
      <c r="Q473" s="8">
        <v>27</v>
      </c>
      <c r="R473" t="s">
        <v>42</v>
      </c>
    </row>
    <row r="474" spans="1:18" x14ac:dyDescent="0.35">
      <c r="A474">
        <v>9976</v>
      </c>
      <c r="B474">
        <v>49</v>
      </c>
      <c r="C474" t="s">
        <v>18</v>
      </c>
      <c r="D474" t="s">
        <v>20</v>
      </c>
      <c r="E474" t="s">
        <v>24</v>
      </c>
      <c r="F474" t="s">
        <v>33</v>
      </c>
      <c r="G474" t="s">
        <v>37</v>
      </c>
      <c r="H474" t="str">
        <f t="shared" si="7"/>
        <v>Above 40</v>
      </c>
      <c r="I474" s="6">
        <v>16840</v>
      </c>
      <c r="J474" s="8">
        <v>6</v>
      </c>
      <c r="K474" s="8">
        <v>6</v>
      </c>
      <c r="L474" s="8">
        <v>1</v>
      </c>
      <c r="M474" s="8">
        <v>3</v>
      </c>
      <c r="N474" s="8">
        <v>1</v>
      </c>
      <c r="O474" t="s">
        <v>40</v>
      </c>
      <c r="P474" s="8">
        <v>4</v>
      </c>
      <c r="Q474" s="8">
        <v>20</v>
      </c>
      <c r="R474" t="s">
        <v>42</v>
      </c>
    </row>
    <row r="475" spans="1:18" x14ac:dyDescent="0.35">
      <c r="A475">
        <v>8305</v>
      </c>
      <c r="B475">
        <v>53</v>
      </c>
      <c r="C475" t="s">
        <v>18</v>
      </c>
      <c r="D475" t="s">
        <v>21</v>
      </c>
      <c r="E475" t="s">
        <v>28</v>
      </c>
      <c r="F475" t="s">
        <v>32</v>
      </c>
      <c r="G475" t="s">
        <v>37</v>
      </c>
      <c r="H475" t="str">
        <f t="shared" si="7"/>
        <v>Above 40</v>
      </c>
      <c r="I475" s="6">
        <v>9020</v>
      </c>
      <c r="J475" s="8">
        <v>40</v>
      </c>
      <c r="K475" s="8">
        <v>28</v>
      </c>
      <c r="L475" s="8">
        <v>25</v>
      </c>
      <c r="M475" s="8">
        <v>2</v>
      </c>
      <c r="N475" s="8">
        <v>1</v>
      </c>
      <c r="O475" t="s">
        <v>39</v>
      </c>
      <c r="P475" s="8">
        <v>2</v>
      </c>
      <c r="Q475" s="8">
        <v>21</v>
      </c>
      <c r="R475" t="s">
        <v>42</v>
      </c>
    </row>
    <row r="476" spans="1:18" x14ac:dyDescent="0.35">
      <c r="A476">
        <v>3607</v>
      </c>
      <c r="B476">
        <v>54</v>
      </c>
      <c r="C476" t="s">
        <v>17</v>
      </c>
      <c r="D476" t="s">
        <v>19</v>
      </c>
      <c r="E476" t="s">
        <v>26</v>
      </c>
      <c r="F476" t="s">
        <v>30</v>
      </c>
      <c r="G476" t="s">
        <v>37</v>
      </c>
      <c r="H476" t="str">
        <f t="shared" si="7"/>
        <v>Above 40</v>
      </c>
      <c r="I476" s="6">
        <v>7262</v>
      </c>
      <c r="J476" s="8">
        <v>38</v>
      </c>
      <c r="K476" s="8">
        <v>26</v>
      </c>
      <c r="L476" s="8">
        <v>25</v>
      </c>
      <c r="M476" s="8">
        <v>3</v>
      </c>
      <c r="N476" s="8">
        <v>4</v>
      </c>
      <c r="O476" t="s">
        <v>39</v>
      </c>
      <c r="P476" s="8">
        <v>2</v>
      </c>
      <c r="Q476" s="8">
        <v>9</v>
      </c>
      <c r="R476" t="s">
        <v>43</v>
      </c>
    </row>
    <row r="477" spans="1:18" x14ac:dyDescent="0.35">
      <c r="A477">
        <v>8777</v>
      </c>
      <c r="B477">
        <v>55</v>
      </c>
      <c r="C477" t="s">
        <v>18</v>
      </c>
      <c r="D477" t="s">
        <v>21</v>
      </c>
      <c r="E477" t="s">
        <v>23</v>
      </c>
      <c r="F477" t="s">
        <v>32</v>
      </c>
      <c r="G477" t="s">
        <v>36</v>
      </c>
      <c r="H477" t="str">
        <f t="shared" si="7"/>
        <v>Above 40</v>
      </c>
      <c r="I477" s="6">
        <v>15045</v>
      </c>
      <c r="J477" s="8">
        <v>11</v>
      </c>
      <c r="K477" s="8">
        <v>6</v>
      </c>
      <c r="L477" s="8">
        <v>3</v>
      </c>
      <c r="M477" s="8">
        <v>2</v>
      </c>
      <c r="N477" s="8">
        <v>1</v>
      </c>
      <c r="O477" t="s">
        <v>38</v>
      </c>
      <c r="P477" s="8">
        <v>2</v>
      </c>
      <c r="Q477" s="8">
        <v>30</v>
      </c>
      <c r="R477" t="s">
        <v>43</v>
      </c>
    </row>
    <row r="478" spans="1:18" x14ac:dyDescent="0.35">
      <c r="A478">
        <v>8373</v>
      </c>
      <c r="B478">
        <v>47</v>
      </c>
      <c r="C478" t="s">
        <v>17</v>
      </c>
      <c r="D478" t="s">
        <v>21</v>
      </c>
      <c r="E478" t="s">
        <v>26</v>
      </c>
      <c r="F478" t="s">
        <v>32</v>
      </c>
      <c r="G478" t="s">
        <v>36</v>
      </c>
      <c r="H478" t="str">
        <f t="shared" si="7"/>
        <v>Above 40</v>
      </c>
      <c r="I478" s="6">
        <v>17054</v>
      </c>
      <c r="J478" s="8">
        <v>38</v>
      </c>
      <c r="K478" s="8">
        <v>16</v>
      </c>
      <c r="L478" s="8">
        <v>4</v>
      </c>
      <c r="M478" s="8">
        <v>1</v>
      </c>
      <c r="N478" s="8">
        <v>3</v>
      </c>
      <c r="O478" t="s">
        <v>41</v>
      </c>
      <c r="P478" s="8">
        <v>1</v>
      </c>
      <c r="Q478" s="8">
        <v>1</v>
      </c>
      <c r="R478" t="s">
        <v>42</v>
      </c>
    </row>
    <row r="479" spans="1:18" x14ac:dyDescent="0.35">
      <c r="A479">
        <v>5246</v>
      </c>
      <c r="B479">
        <v>45</v>
      </c>
      <c r="C479" t="s">
        <v>18</v>
      </c>
      <c r="D479" t="s">
        <v>20</v>
      </c>
      <c r="E479" t="s">
        <v>20</v>
      </c>
      <c r="F479" t="s">
        <v>32</v>
      </c>
      <c r="G479" t="s">
        <v>35</v>
      </c>
      <c r="H479" t="str">
        <f t="shared" si="7"/>
        <v>Above 40</v>
      </c>
      <c r="I479" s="6">
        <v>9656</v>
      </c>
      <c r="J479" s="8">
        <v>12</v>
      </c>
      <c r="K479" s="8">
        <v>12</v>
      </c>
      <c r="L479" s="8">
        <v>4</v>
      </c>
      <c r="M479" s="8">
        <v>3</v>
      </c>
      <c r="N479" s="8">
        <v>4</v>
      </c>
      <c r="O479" t="s">
        <v>39</v>
      </c>
      <c r="P479" s="8">
        <v>2</v>
      </c>
      <c r="Q479" s="8">
        <v>14</v>
      </c>
      <c r="R479" t="s">
        <v>42</v>
      </c>
    </row>
    <row r="480" spans="1:18" x14ac:dyDescent="0.35">
      <c r="A480">
        <v>5050</v>
      </c>
      <c r="B480">
        <v>56</v>
      </c>
      <c r="C480" t="s">
        <v>17</v>
      </c>
      <c r="D480" t="s">
        <v>21</v>
      </c>
      <c r="E480" t="s">
        <v>23</v>
      </c>
      <c r="F480" t="s">
        <v>34</v>
      </c>
      <c r="G480" t="s">
        <v>35</v>
      </c>
      <c r="H480" t="str">
        <f t="shared" si="7"/>
        <v>Above 40</v>
      </c>
      <c r="I480" s="6">
        <v>16386</v>
      </c>
      <c r="J480" s="8">
        <v>9</v>
      </c>
      <c r="K480" s="8">
        <v>0</v>
      </c>
      <c r="L480" s="8">
        <v>0</v>
      </c>
      <c r="M480" s="8">
        <v>3</v>
      </c>
      <c r="N480" s="8">
        <v>2</v>
      </c>
      <c r="O480" t="s">
        <v>39</v>
      </c>
      <c r="P480" s="8">
        <v>2</v>
      </c>
      <c r="Q480" s="8">
        <v>12</v>
      </c>
      <c r="R480" t="s">
        <v>42</v>
      </c>
    </row>
    <row r="481" spans="1:18" x14ac:dyDescent="0.35">
      <c r="A481">
        <v>5543</v>
      </c>
      <c r="B481">
        <v>59</v>
      </c>
      <c r="C481" t="s">
        <v>18</v>
      </c>
      <c r="D481" t="s">
        <v>19</v>
      </c>
      <c r="E481" t="s">
        <v>28</v>
      </c>
      <c r="F481" t="s">
        <v>34</v>
      </c>
      <c r="G481" t="s">
        <v>35</v>
      </c>
      <c r="H481" t="str">
        <f t="shared" si="7"/>
        <v>Above 40</v>
      </c>
      <c r="I481" s="6">
        <v>13592</v>
      </c>
      <c r="J481" s="8">
        <v>25</v>
      </c>
      <c r="K481" s="8">
        <v>21</v>
      </c>
      <c r="L481" s="8">
        <v>6</v>
      </c>
      <c r="M481" s="8">
        <v>4</v>
      </c>
      <c r="N481" s="8">
        <v>4</v>
      </c>
      <c r="O481" t="s">
        <v>40</v>
      </c>
      <c r="P481" s="8">
        <v>1</v>
      </c>
      <c r="Q481" s="8">
        <v>4</v>
      </c>
      <c r="R481" t="s">
        <v>42</v>
      </c>
    </row>
    <row r="482" spans="1:18" x14ac:dyDescent="0.35">
      <c r="A482">
        <v>9540</v>
      </c>
      <c r="B482">
        <v>21</v>
      </c>
      <c r="C482" t="s">
        <v>18</v>
      </c>
      <c r="D482" t="s">
        <v>19</v>
      </c>
      <c r="E482" t="s">
        <v>20</v>
      </c>
      <c r="F482" t="s">
        <v>33</v>
      </c>
      <c r="G482" t="s">
        <v>37</v>
      </c>
      <c r="H482" t="str">
        <f t="shared" si="7"/>
        <v>Under 30</v>
      </c>
      <c r="I482" s="6">
        <v>4491</v>
      </c>
      <c r="J482" s="8">
        <v>0</v>
      </c>
      <c r="K482" s="8">
        <v>0</v>
      </c>
      <c r="L482" s="8">
        <v>0</v>
      </c>
      <c r="M482" s="8">
        <v>3</v>
      </c>
      <c r="N482" s="8">
        <v>4</v>
      </c>
      <c r="O482" t="s">
        <v>40</v>
      </c>
      <c r="P482" s="8">
        <v>2</v>
      </c>
      <c r="Q482" s="8">
        <v>29</v>
      </c>
      <c r="R482" t="s">
        <v>42</v>
      </c>
    </row>
    <row r="483" spans="1:18" x14ac:dyDescent="0.35">
      <c r="A483">
        <v>8939</v>
      </c>
      <c r="B483">
        <v>55</v>
      </c>
      <c r="C483" t="s">
        <v>17</v>
      </c>
      <c r="D483" t="s">
        <v>21</v>
      </c>
      <c r="E483" t="s">
        <v>26</v>
      </c>
      <c r="F483" t="s">
        <v>31</v>
      </c>
      <c r="G483" t="s">
        <v>36</v>
      </c>
      <c r="H483" t="str">
        <f t="shared" si="7"/>
        <v>Above 40</v>
      </c>
      <c r="I483" s="6">
        <v>14114</v>
      </c>
      <c r="J483" s="8">
        <v>29</v>
      </c>
      <c r="K483" s="8">
        <v>4</v>
      </c>
      <c r="L483" s="8">
        <v>0</v>
      </c>
      <c r="M483" s="8">
        <v>3</v>
      </c>
      <c r="N483" s="8">
        <v>4</v>
      </c>
      <c r="O483" t="s">
        <v>41</v>
      </c>
      <c r="P483" s="8">
        <v>3</v>
      </c>
      <c r="Q483" s="8">
        <v>4</v>
      </c>
      <c r="R483" t="s">
        <v>42</v>
      </c>
    </row>
    <row r="484" spans="1:18" x14ac:dyDescent="0.35">
      <c r="A484">
        <v>4919</v>
      </c>
      <c r="B484">
        <v>26</v>
      </c>
      <c r="C484" t="s">
        <v>18</v>
      </c>
      <c r="D484" t="s">
        <v>21</v>
      </c>
      <c r="E484" t="s">
        <v>25</v>
      </c>
      <c r="F484" t="s">
        <v>34</v>
      </c>
      <c r="G484" t="s">
        <v>36</v>
      </c>
      <c r="H484" t="str">
        <f t="shared" si="7"/>
        <v>Under 30</v>
      </c>
      <c r="I484" s="6">
        <v>11625</v>
      </c>
      <c r="J484" s="8">
        <v>39</v>
      </c>
      <c r="K484" s="8">
        <v>16</v>
      </c>
      <c r="L484" s="8">
        <v>16</v>
      </c>
      <c r="M484" s="8">
        <v>3</v>
      </c>
      <c r="N484" s="8">
        <v>4</v>
      </c>
      <c r="O484" t="s">
        <v>41</v>
      </c>
      <c r="P484" s="8">
        <v>3</v>
      </c>
      <c r="Q484" s="8">
        <v>24</v>
      </c>
      <c r="R484" t="s">
        <v>42</v>
      </c>
    </row>
    <row r="485" spans="1:18" x14ac:dyDescent="0.35">
      <c r="A485">
        <v>5499</v>
      </c>
      <c r="B485">
        <v>27</v>
      </c>
      <c r="C485" t="s">
        <v>18</v>
      </c>
      <c r="D485" t="s">
        <v>19</v>
      </c>
      <c r="E485" t="s">
        <v>23</v>
      </c>
      <c r="F485" t="s">
        <v>30</v>
      </c>
      <c r="G485" t="s">
        <v>35</v>
      </c>
      <c r="H485" t="str">
        <f t="shared" si="7"/>
        <v>Under 30</v>
      </c>
      <c r="I485" s="6">
        <v>10532</v>
      </c>
      <c r="J485" s="8">
        <v>11</v>
      </c>
      <c r="K485" s="8">
        <v>0</v>
      </c>
      <c r="L485" s="8">
        <v>0</v>
      </c>
      <c r="M485" s="8">
        <v>3</v>
      </c>
      <c r="N485" s="8">
        <v>2</v>
      </c>
      <c r="O485" t="s">
        <v>39</v>
      </c>
      <c r="P485" s="8">
        <v>4</v>
      </c>
      <c r="Q485" s="8">
        <v>4</v>
      </c>
      <c r="R485" t="s">
        <v>42</v>
      </c>
    </row>
    <row r="486" spans="1:18" x14ac:dyDescent="0.35">
      <c r="A486">
        <v>8206</v>
      </c>
      <c r="B486">
        <v>49</v>
      </c>
      <c r="C486" t="s">
        <v>17</v>
      </c>
      <c r="D486" t="s">
        <v>21</v>
      </c>
      <c r="E486" t="s">
        <v>25</v>
      </c>
      <c r="F486" t="s">
        <v>31</v>
      </c>
      <c r="G486" t="s">
        <v>36</v>
      </c>
      <c r="H486" t="str">
        <f t="shared" si="7"/>
        <v>Above 40</v>
      </c>
      <c r="I486" s="6">
        <v>17999</v>
      </c>
      <c r="J486" s="8">
        <v>31</v>
      </c>
      <c r="K486" s="8">
        <v>7</v>
      </c>
      <c r="L486" s="8">
        <v>2</v>
      </c>
      <c r="M486" s="8">
        <v>1</v>
      </c>
      <c r="N486" s="8">
        <v>3</v>
      </c>
      <c r="O486" t="s">
        <v>38</v>
      </c>
      <c r="P486" s="8">
        <v>2</v>
      </c>
      <c r="Q486" s="8">
        <v>28</v>
      </c>
      <c r="R486" t="s">
        <v>42</v>
      </c>
    </row>
    <row r="487" spans="1:18" x14ac:dyDescent="0.35">
      <c r="A487">
        <v>2269</v>
      </c>
      <c r="B487">
        <v>28</v>
      </c>
      <c r="C487" t="s">
        <v>18</v>
      </c>
      <c r="D487" t="s">
        <v>20</v>
      </c>
      <c r="E487" t="s">
        <v>23</v>
      </c>
      <c r="F487" t="s">
        <v>31</v>
      </c>
      <c r="G487" t="s">
        <v>35</v>
      </c>
      <c r="H487" t="str">
        <f t="shared" si="7"/>
        <v>Under 30</v>
      </c>
      <c r="I487" s="6">
        <v>8916</v>
      </c>
      <c r="J487" s="8">
        <v>26</v>
      </c>
      <c r="K487" s="8">
        <v>2</v>
      </c>
      <c r="L487" s="8">
        <v>0</v>
      </c>
      <c r="M487" s="8">
        <v>4</v>
      </c>
      <c r="N487" s="8">
        <v>1</v>
      </c>
      <c r="O487" t="s">
        <v>40</v>
      </c>
      <c r="P487" s="8">
        <v>1</v>
      </c>
      <c r="Q487" s="8">
        <v>10</v>
      </c>
      <c r="R487" t="s">
        <v>42</v>
      </c>
    </row>
    <row r="488" spans="1:18" x14ac:dyDescent="0.35">
      <c r="A488">
        <v>5681</v>
      </c>
      <c r="B488">
        <v>25</v>
      </c>
      <c r="C488" t="s">
        <v>18</v>
      </c>
      <c r="D488" t="s">
        <v>21</v>
      </c>
      <c r="E488" t="s">
        <v>29</v>
      </c>
      <c r="F488" t="s">
        <v>33</v>
      </c>
      <c r="G488" t="s">
        <v>35</v>
      </c>
      <c r="H488" t="str">
        <f t="shared" si="7"/>
        <v>Under 30</v>
      </c>
      <c r="I488" s="6">
        <v>3946</v>
      </c>
      <c r="J488" s="8">
        <v>5</v>
      </c>
      <c r="K488" s="8">
        <v>3</v>
      </c>
      <c r="L488" s="8">
        <v>3</v>
      </c>
      <c r="M488" s="8">
        <v>4</v>
      </c>
      <c r="N488" s="8">
        <v>3</v>
      </c>
      <c r="O488" t="s">
        <v>38</v>
      </c>
      <c r="P488" s="8">
        <v>3</v>
      </c>
      <c r="Q488" s="8">
        <v>2</v>
      </c>
      <c r="R488" t="s">
        <v>42</v>
      </c>
    </row>
    <row r="489" spans="1:18" x14ac:dyDescent="0.35">
      <c r="A489">
        <v>4841</v>
      </c>
      <c r="B489">
        <v>46</v>
      </c>
      <c r="C489" t="s">
        <v>18</v>
      </c>
      <c r="D489" t="s">
        <v>20</v>
      </c>
      <c r="E489" t="s">
        <v>26</v>
      </c>
      <c r="F489" t="s">
        <v>30</v>
      </c>
      <c r="G489" t="s">
        <v>35</v>
      </c>
      <c r="H489" t="str">
        <f t="shared" si="7"/>
        <v>Above 40</v>
      </c>
      <c r="I489" s="6">
        <v>12271</v>
      </c>
      <c r="J489" s="8">
        <v>20</v>
      </c>
      <c r="K489" s="8">
        <v>1</v>
      </c>
      <c r="L489" s="8">
        <v>0</v>
      </c>
      <c r="M489" s="8">
        <v>4</v>
      </c>
      <c r="N489" s="8">
        <v>1</v>
      </c>
      <c r="O489" t="s">
        <v>39</v>
      </c>
      <c r="P489" s="8">
        <v>3</v>
      </c>
      <c r="Q489" s="8">
        <v>6</v>
      </c>
      <c r="R489" t="s">
        <v>42</v>
      </c>
    </row>
    <row r="490" spans="1:18" x14ac:dyDescent="0.35">
      <c r="A490">
        <v>5451</v>
      </c>
      <c r="B490">
        <v>43</v>
      </c>
      <c r="C490" t="s">
        <v>17</v>
      </c>
      <c r="D490" t="s">
        <v>19</v>
      </c>
      <c r="E490" t="s">
        <v>23</v>
      </c>
      <c r="F490" t="s">
        <v>30</v>
      </c>
      <c r="G490" t="s">
        <v>36</v>
      </c>
      <c r="H490" t="str">
        <f t="shared" si="7"/>
        <v>Above 40</v>
      </c>
      <c r="I490" s="6">
        <v>16185</v>
      </c>
      <c r="J490" s="8">
        <v>18</v>
      </c>
      <c r="K490" s="8">
        <v>4</v>
      </c>
      <c r="L490" s="8">
        <v>0</v>
      </c>
      <c r="M490" s="8">
        <v>3</v>
      </c>
      <c r="N490" s="8">
        <v>4</v>
      </c>
      <c r="O490" t="s">
        <v>39</v>
      </c>
      <c r="P490" s="8">
        <v>3</v>
      </c>
      <c r="Q490" s="8">
        <v>29</v>
      </c>
      <c r="R490" t="s">
        <v>42</v>
      </c>
    </row>
    <row r="491" spans="1:18" x14ac:dyDescent="0.35">
      <c r="A491">
        <v>6502</v>
      </c>
      <c r="B491">
        <v>26</v>
      </c>
      <c r="C491" t="s">
        <v>18</v>
      </c>
      <c r="D491" t="s">
        <v>20</v>
      </c>
      <c r="E491" t="s">
        <v>29</v>
      </c>
      <c r="F491" t="s">
        <v>33</v>
      </c>
      <c r="G491" t="s">
        <v>37</v>
      </c>
      <c r="H491" t="str">
        <f t="shared" si="7"/>
        <v>Under 30</v>
      </c>
      <c r="I491" s="6">
        <v>9549</v>
      </c>
      <c r="J491" s="8">
        <v>31</v>
      </c>
      <c r="K491" s="8">
        <v>28</v>
      </c>
      <c r="L491" s="8">
        <v>28</v>
      </c>
      <c r="M491" s="8">
        <v>4</v>
      </c>
      <c r="N491" s="8">
        <v>4</v>
      </c>
      <c r="O491" t="s">
        <v>40</v>
      </c>
      <c r="P491" s="8">
        <v>4</v>
      </c>
      <c r="Q491" s="8">
        <v>3</v>
      </c>
      <c r="R491" t="s">
        <v>42</v>
      </c>
    </row>
    <row r="492" spans="1:18" x14ac:dyDescent="0.35">
      <c r="A492">
        <v>6238</v>
      </c>
      <c r="B492">
        <v>41</v>
      </c>
      <c r="C492" t="s">
        <v>17</v>
      </c>
      <c r="D492" t="s">
        <v>21</v>
      </c>
      <c r="E492" t="s">
        <v>24</v>
      </c>
      <c r="F492" t="s">
        <v>32</v>
      </c>
      <c r="G492" t="s">
        <v>35</v>
      </c>
      <c r="H492" t="str">
        <f t="shared" si="7"/>
        <v>Above 40</v>
      </c>
      <c r="I492" s="6">
        <v>19821</v>
      </c>
      <c r="J492" s="8">
        <v>21</v>
      </c>
      <c r="K492" s="8">
        <v>14</v>
      </c>
      <c r="L492" s="8">
        <v>10</v>
      </c>
      <c r="M492" s="8">
        <v>2</v>
      </c>
      <c r="N492" s="8">
        <v>2</v>
      </c>
      <c r="O492" t="s">
        <v>39</v>
      </c>
      <c r="P492" s="8">
        <v>1</v>
      </c>
      <c r="Q492" s="8">
        <v>10</v>
      </c>
      <c r="R492" t="s">
        <v>42</v>
      </c>
    </row>
    <row r="493" spans="1:18" x14ac:dyDescent="0.35">
      <c r="A493">
        <v>9849</v>
      </c>
      <c r="B493">
        <v>23</v>
      </c>
      <c r="C493" t="s">
        <v>18</v>
      </c>
      <c r="D493" t="s">
        <v>21</v>
      </c>
      <c r="E493" t="s">
        <v>26</v>
      </c>
      <c r="F493" t="s">
        <v>30</v>
      </c>
      <c r="G493" t="s">
        <v>37</v>
      </c>
      <c r="H493" t="str">
        <f t="shared" si="7"/>
        <v>Under 30</v>
      </c>
      <c r="I493" s="6">
        <v>12843</v>
      </c>
      <c r="J493" s="8">
        <v>15</v>
      </c>
      <c r="K493" s="8">
        <v>13</v>
      </c>
      <c r="L493" s="8">
        <v>4</v>
      </c>
      <c r="M493" s="8">
        <v>1</v>
      </c>
      <c r="N493" s="8">
        <v>1</v>
      </c>
      <c r="O493" t="s">
        <v>38</v>
      </c>
      <c r="P493" s="8">
        <v>1</v>
      </c>
      <c r="Q493" s="8">
        <v>17</v>
      </c>
      <c r="R493" t="s">
        <v>42</v>
      </c>
    </row>
    <row r="494" spans="1:18" x14ac:dyDescent="0.35">
      <c r="A494">
        <v>2320</v>
      </c>
      <c r="B494">
        <v>24</v>
      </c>
      <c r="C494" t="s">
        <v>18</v>
      </c>
      <c r="D494" t="s">
        <v>20</v>
      </c>
      <c r="E494" t="s">
        <v>22</v>
      </c>
      <c r="F494" t="s">
        <v>33</v>
      </c>
      <c r="G494" t="s">
        <v>36</v>
      </c>
      <c r="H494" t="str">
        <f t="shared" si="7"/>
        <v>Under 30</v>
      </c>
      <c r="I494" s="6">
        <v>5679</v>
      </c>
      <c r="J494" s="8">
        <v>32</v>
      </c>
      <c r="K494" s="8">
        <v>1</v>
      </c>
      <c r="L494" s="8">
        <v>0</v>
      </c>
      <c r="M494" s="8">
        <v>4</v>
      </c>
      <c r="N494" s="8">
        <v>2</v>
      </c>
      <c r="O494" t="s">
        <v>41</v>
      </c>
      <c r="P494" s="8">
        <v>4</v>
      </c>
      <c r="Q494" s="8">
        <v>2</v>
      </c>
      <c r="R494" t="s">
        <v>43</v>
      </c>
    </row>
    <row r="495" spans="1:18" x14ac:dyDescent="0.35">
      <c r="A495">
        <v>3267</v>
      </c>
      <c r="B495">
        <v>37</v>
      </c>
      <c r="C495" t="s">
        <v>18</v>
      </c>
      <c r="D495" t="s">
        <v>20</v>
      </c>
      <c r="E495" t="s">
        <v>20</v>
      </c>
      <c r="F495" t="s">
        <v>34</v>
      </c>
      <c r="G495" t="s">
        <v>37</v>
      </c>
      <c r="H495" t="str">
        <f t="shared" si="7"/>
        <v>30-40</v>
      </c>
      <c r="I495" s="6">
        <v>11685</v>
      </c>
      <c r="J495" s="8">
        <v>21</v>
      </c>
      <c r="K495" s="8">
        <v>5</v>
      </c>
      <c r="L495" s="8">
        <v>1</v>
      </c>
      <c r="M495" s="8">
        <v>2</v>
      </c>
      <c r="N495" s="8">
        <v>1</v>
      </c>
      <c r="O495" t="s">
        <v>40</v>
      </c>
      <c r="P495" s="8">
        <v>1</v>
      </c>
      <c r="Q495" s="8">
        <v>14</v>
      </c>
      <c r="R495" t="s">
        <v>42</v>
      </c>
    </row>
    <row r="496" spans="1:18" x14ac:dyDescent="0.35">
      <c r="A496">
        <v>3471</v>
      </c>
      <c r="B496">
        <v>18</v>
      </c>
      <c r="C496" t="s">
        <v>18</v>
      </c>
      <c r="D496" t="s">
        <v>19</v>
      </c>
      <c r="E496" t="s">
        <v>28</v>
      </c>
      <c r="F496" t="s">
        <v>30</v>
      </c>
      <c r="G496" t="s">
        <v>37</v>
      </c>
      <c r="H496" t="str">
        <f t="shared" si="7"/>
        <v>Under 30</v>
      </c>
      <c r="I496" s="6">
        <v>18634</v>
      </c>
      <c r="J496" s="8">
        <v>29</v>
      </c>
      <c r="K496" s="8">
        <v>22</v>
      </c>
      <c r="L496" s="8">
        <v>12</v>
      </c>
      <c r="M496" s="8">
        <v>4</v>
      </c>
      <c r="N496" s="8">
        <v>3</v>
      </c>
      <c r="O496" t="s">
        <v>40</v>
      </c>
      <c r="P496" s="8">
        <v>4</v>
      </c>
      <c r="Q496" s="8">
        <v>26</v>
      </c>
      <c r="R496" t="s">
        <v>42</v>
      </c>
    </row>
    <row r="497" spans="1:18" x14ac:dyDescent="0.35">
      <c r="A497">
        <v>4788</v>
      </c>
      <c r="B497">
        <v>26</v>
      </c>
      <c r="C497" t="s">
        <v>17</v>
      </c>
      <c r="D497" t="s">
        <v>19</v>
      </c>
      <c r="E497" t="s">
        <v>23</v>
      </c>
      <c r="F497" t="s">
        <v>32</v>
      </c>
      <c r="G497" t="s">
        <v>35</v>
      </c>
      <c r="H497" t="str">
        <f t="shared" si="7"/>
        <v>Under 30</v>
      </c>
      <c r="I497" s="6">
        <v>9167</v>
      </c>
      <c r="J497" s="8">
        <v>1</v>
      </c>
      <c r="K497" s="8">
        <v>0</v>
      </c>
      <c r="L497" s="8">
        <v>0</v>
      </c>
      <c r="M497" s="8">
        <v>2</v>
      </c>
      <c r="N497" s="8">
        <v>2</v>
      </c>
      <c r="O497" t="s">
        <v>39</v>
      </c>
      <c r="P497" s="8">
        <v>2</v>
      </c>
      <c r="Q497" s="8">
        <v>3</v>
      </c>
      <c r="R497" t="s">
        <v>42</v>
      </c>
    </row>
    <row r="498" spans="1:18" x14ac:dyDescent="0.35">
      <c r="A498">
        <v>7275</v>
      </c>
      <c r="B498">
        <v>47</v>
      </c>
      <c r="C498" t="s">
        <v>17</v>
      </c>
      <c r="D498" t="s">
        <v>21</v>
      </c>
      <c r="E498" t="s">
        <v>24</v>
      </c>
      <c r="F498" t="s">
        <v>32</v>
      </c>
      <c r="G498" t="s">
        <v>35</v>
      </c>
      <c r="H498" t="str">
        <f t="shared" si="7"/>
        <v>Above 40</v>
      </c>
      <c r="I498" s="6">
        <v>8442</v>
      </c>
      <c r="J498" s="8">
        <v>9</v>
      </c>
      <c r="K498" s="8">
        <v>7</v>
      </c>
      <c r="L498" s="8">
        <v>7</v>
      </c>
      <c r="M498" s="8">
        <v>4</v>
      </c>
      <c r="N498" s="8">
        <v>1</v>
      </c>
      <c r="O498" t="s">
        <v>39</v>
      </c>
      <c r="P498" s="8">
        <v>2</v>
      </c>
      <c r="Q498" s="8">
        <v>7</v>
      </c>
      <c r="R498" t="s">
        <v>42</v>
      </c>
    </row>
    <row r="499" spans="1:18" x14ac:dyDescent="0.35">
      <c r="A499">
        <v>3503</v>
      </c>
      <c r="B499">
        <v>43</v>
      </c>
      <c r="C499" t="s">
        <v>17</v>
      </c>
      <c r="D499" t="s">
        <v>21</v>
      </c>
      <c r="E499" t="s">
        <v>28</v>
      </c>
      <c r="F499" t="s">
        <v>32</v>
      </c>
      <c r="G499" t="s">
        <v>37</v>
      </c>
      <c r="H499" t="str">
        <f t="shared" si="7"/>
        <v>Above 40</v>
      </c>
      <c r="I499" s="6">
        <v>17148</v>
      </c>
      <c r="J499" s="8">
        <v>26</v>
      </c>
      <c r="K499" s="8">
        <v>15</v>
      </c>
      <c r="L499" s="8">
        <v>9</v>
      </c>
      <c r="M499" s="8">
        <v>1</v>
      </c>
      <c r="N499" s="8">
        <v>4</v>
      </c>
      <c r="O499" t="s">
        <v>39</v>
      </c>
      <c r="P499" s="8">
        <v>4</v>
      </c>
      <c r="Q499" s="8">
        <v>17</v>
      </c>
      <c r="R499" t="s">
        <v>42</v>
      </c>
    </row>
    <row r="500" spans="1:18" x14ac:dyDescent="0.35">
      <c r="A500">
        <v>4505</v>
      </c>
      <c r="B500">
        <v>57</v>
      </c>
      <c r="C500" t="s">
        <v>18</v>
      </c>
      <c r="D500" t="s">
        <v>19</v>
      </c>
      <c r="E500" t="s">
        <v>28</v>
      </c>
      <c r="F500" t="s">
        <v>31</v>
      </c>
      <c r="G500" t="s">
        <v>35</v>
      </c>
      <c r="H500" t="str">
        <f t="shared" si="7"/>
        <v>Above 40</v>
      </c>
      <c r="I500" s="6">
        <v>16828</v>
      </c>
      <c r="J500" s="8">
        <v>36</v>
      </c>
      <c r="K500" s="8">
        <v>20</v>
      </c>
      <c r="L500" s="8">
        <v>17</v>
      </c>
      <c r="M500" s="8">
        <v>1</v>
      </c>
      <c r="N500" s="8">
        <v>3</v>
      </c>
      <c r="O500" t="s">
        <v>39</v>
      </c>
      <c r="P500" s="8">
        <v>4</v>
      </c>
      <c r="Q500" s="8">
        <v>4</v>
      </c>
      <c r="R500" t="s">
        <v>42</v>
      </c>
    </row>
    <row r="501" spans="1:18" x14ac:dyDescent="0.35">
      <c r="A501">
        <v>2052</v>
      </c>
      <c r="B501">
        <v>59</v>
      </c>
      <c r="C501" t="s">
        <v>18</v>
      </c>
      <c r="D501" t="s">
        <v>21</v>
      </c>
      <c r="E501" t="s">
        <v>24</v>
      </c>
      <c r="F501" t="s">
        <v>32</v>
      </c>
      <c r="G501" t="s">
        <v>35</v>
      </c>
      <c r="H501" t="str">
        <f t="shared" si="7"/>
        <v>Above 40</v>
      </c>
      <c r="I501" s="6">
        <v>12437</v>
      </c>
      <c r="J501" s="8">
        <v>12</v>
      </c>
      <c r="K501" s="8">
        <v>7</v>
      </c>
      <c r="L501" s="8">
        <v>5</v>
      </c>
      <c r="M501" s="8">
        <v>4</v>
      </c>
      <c r="N501" s="8">
        <v>2</v>
      </c>
      <c r="O501" t="s">
        <v>41</v>
      </c>
      <c r="P501" s="8">
        <v>3</v>
      </c>
      <c r="Q501" s="8">
        <v>30</v>
      </c>
      <c r="R501" t="s">
        <v>42</v>
      </c>
    </row>
    <row r="502" spans="1:18" x14ac:dyDescent="0.35">
      <c r="A502">
        <v>7797</v>
      </c>
      <c r="B502">
        <v>60</v>
      </c>
      <c r="C502" t="s">
        <v>18</v>
      </c>
      <c r="D502" t="s">
        <v>19</v>
      </c>
      <c r="E502" t="s">
        <v>22</v>
      </c>
      <c r="F502" t="s">
        <v>34</v>
      </c>
      <c r="G502" t="s">
        <v>36</v>
      </c>
      <c r="H502" t="str">
        <f t="shared" si="7"/>
        <v>Above 40</v>
      </c>
      <c r="I502" s="6">
        <v>14804</v>
      </c>
      <c r="J502" s="8">
        <v>30</v>
      </c>
      <c r="K502" s="8">
        <v>25</v>
      </c>
      <c r="L502" s="8">
        <v>5</v>
      </c>
      <c r="M502" s="8">
        <v>2</v>
      </c>
      <c r="N502" s="8">
        <v>3</v>
      </c>
      <c r="O502" t="s">
        <v>38</v>
      </c>
      <c r="P502" s="8">
        <v>4</v>
      </c>
      <c r="Q502" s="8">
        <v>5</v>
      </c>
      <c r="R502" t="s">
        <v>43</v>
      </c>
    </row>
    <row r="503" spans="1:18" x14ac:dyDescent="0.35">
      <c r="A503">
        <v>7678</v>
      </c>
      <c r="B503">
        <v>28</v>
      </c>
      <c r="C503" t="s">
        <v>18</v>
      </c>
      <c r="D503" t="s">
        <v>19</v>
      </c>
      <c r="E503" t="s">
        <v>24</v>
      </c>
      <c r="F503" t="s">
        <v>34</v>
      </c>
      <c r="G503" t="s">
        <v>36</v>
      </c>
      <c r="H503" t="str">
        <f t="shared" si="7"/>
        <v>Under 30</v>
      </c>
      <c r="I503" s="6">
        <v>10691</v>
      </c>
      <c r="J503" s="8">
        <v>13</v>
      </c>
      <c r="K503" s="8">
        <v>8</v>
      </c>
      <c r="L503" s="8">
        <v>0</v>
      </c>
      <c r="M503" s="8">
        <v>1</v>
      </c>
      <c r="N503" s="8">
        <v>3</v>
      </c>
      <c r="O503" t="s">
        <v>40</v>
      </c>
      <c r="P503" s="8">
        <v>3</v>
      </c>
      <c r="Q503" s="8">
        <v>22</v>
      </c>
      <c r="R503" t="s">
        <v>43</v>
      </c>
    </row>
    <row r="504" spans="1:18" x14ac:dyDescent="0.35">
      <c r="A504">
        <v>6421</v>
      </c>
      <c r="B504">
        <v>50</v>
      </c>
      <c r="C504" t="s">
        <v>17</v>
      </c>
      <c r="D504" t="s">
        <v>19</v>
      </c>
      <c r="E504" t="s">
        <v>25</v>
      </c>
      <c r="F504" t="s">
        <v>34</v>
      </c>
      <c r="G504" t="s">
        <v>35</v>
      </c>
      <c r="H504" t="str">
        <f t="shared" si="7"/>
        <v>Above 40</v>
      </c>
      <c r="I504" s="6">
        <v>10428</v>
      </c>
      <c r="J504" s="8">
        <v>7</v>
      </c>
      <c r="K504" s="8">
        <v>3</v>
      </c>
      <c r="L504" s="8">
        <v>3</v>
      </c>
      <c r="M504" s="8">
        <v>3</v>
      </c>
      <c r="N504" s="8">
        <v>3</v>
      </c>
      <c r="O504" t="s">
        <v>40</v>
      </c>
      <c r="P504" s="8">
        <v>1</v>
      </c>
      <c r="Q504" s="8">
        <v>25</v>
      </c>
      <c r="R504" t="s">
        <v>42</v>
      </c>
    </row>
    <row r="505" spans="1:18" x14ac:dyDescent="0.35">
      <c r="A505">
        <v>9890</v>
      </c>
      <c r="B505">
        <v>35</v>
      </c>
      <c r="C505" t="s">
        <v>17</v>
      </c>
      <c r="D505" t="s">
        <v>20</v>
      </c>
      <c r="E505" t="s">
        <v>27</v>
      </c>
      <c r="F505" t="s">
        <v>31</v>
      </c>
      <c r="G505" t="s">
        <v>37</v>
      </c>
      <c r="H505" t="str">
        <f t="shared" si="7"/>
        <v>30-40</v>
      </c>
      <c r="I505" s="6">
        <v>6412</v>
      </c>
      <c r="J505" s="8">
        <v>3</v>
      </c>
      <c r="K505" s="8">
        <v>3</v>
      </c>
      <c r="L505" s="8">
        <v>3</v>
      </c>
      <c r="M505" s="8">
        <v>1</v>
      </c>
      <c r="N505" s="8">
        <v>1</v>
      </c>
      <c r="O505" t="s">
        <v>38</v>
      </c>
      <c r="P505" s="8">
        <v>1</v>
      </c>
      <c r="Q505" s="8">
        <v>17</v>
      </c>
      <c r="R505" t="s">
        <v>43</v>
      </c>
    </row>
    <row r="506" spans="1:18" x14ac:dyDescent="0.35">
      <c r="A506">
        <v>8633</v>
      </c>
      <c r="B506">
        <v>58</v>
      </c>
      <c r="C506" t="s">
        <v>17</v>
      </c>
      <c r="D506" t="s">
        <v>19</v>
      </c>
      <c r="E506" t="s">
        <v>25</v>
      </c>
      <c r="F506" t="s">
        <v>30</v>
      </c>
      <c r="G506" t="s">
        <v>37</v>
      </c>
      <c r="H506" t="str">
        <f t="shared" si="7"/>
        <v>Above 40</v>
      </c>
      <c r="I506" s="6">
        <v>12572</v>
      </c>
      <c r="J506" s="8">
        <v>28</v>
      </c>
      <c r="K506" s="8">
        <v>24</v>
      </c>
      <c r="L506" s="8">
        <v>16</v>
      </c>
      <c r="M506" s="8">
        <v>4</v>
      </c>
      <c r="N506" s="8">
        <v>1</v>
      </c>
      <c r="O506" t="s">
        <v>41</v>
      </c>
      <c r="P506" s="8">
        <v>3</v>
      </c>
      <c r="Q506" s="8">
        <v>11</v>
      </c>
      <c r="R506" t="s">
        <v>42</v>
      </c>
    </row>
    <row r="507" spans="1:18" x14ac:dyDescent="0.35">
      <c r="A507">
        <v>7812</v>
      </c>
      <c r="B507">
        <v>25</v>
      </c>
      <c r="C507" t="s">
        <v>17</v>
      </c>
      <c r="D507" t="s">
        <v>21</v>
      </c>
      <c r="E507" t="s">
        <v>24</v>
      </c>
      <c r="F507" t="s">
        <v>32</v>
      </c>
      <c r="G507" t="s">
        <v>35</v>
      </c>
      <c r="H507" t="str">
        <f t="shared" si="7"/>
        <v>Under 30</v>
      </c>
      <c r="I507" s="6">
        <v>18521</v>
      </c>
      <c r="J507" s="8">
        <v>21</v>
      </c>
      <c r="K507" s="8">
        <v>9</v>
      </c>
      <c r="L507" s="8">
        <v>8</v>
      </c>
      <c r="M507" s="8">
        <v>2</v>
      </c>
      <c r="N507" s="8">
        <v>1</v>
      </c>
      <c r="O507" t="s">
        <v>40</v>
      </c>
      <c r="P507" s="8">
        <v>3</v>
      </c>
      <c r="Q507" s="8">
        <v>23</v>
      </c>
      <c r="R507" t="s">
        <v>42</v>
      </c>
    </row>
    <row r="508" spans="1:18" x14ac:dyDescent="0.35">
      <c r="A508">
        <v>2020</v>
      </c>
      <c r="B508">
        <v>41</v>
      </c>
      <c r="C508" t="s">
        <v>17</v>
      </c>
      <c r="D508" t="s">
        <v>19</v>
      </c>
      <c r="E508" t="s">
        <v>27</v>
      </c>
      <c r="F508" t="s">
        <v>34</v>
      </c>
      <c r="G508" t="s">
        <v>35</v>
      </c>
      <c r="H508" t="str">
        <f t="shared" si="7"/>
        <v>Above 40</v>
      </c>
      <c r="I508" s="6">
        <v>7521</v>
      </c>
      <c r="J508" s="8">
        <v>27</v>
      </c>
      <c r="K508" s="8">
        <v>13</v>
      </c>
      <c r="L508" s="8">
        <v>6</v>
      </c>
      <c r="M508" s="8">
        <v>4</v>
      </c>
      <c r="N508" s="8">
        <v>3</v>
      </c>
      <c r="O508" t="s">
        <v>38</v>
      </c>
      <c r="P508" s="8">
        <v>4</v>
      </c>
      <c r="Q508" s="8">
        <v>5</v>
      </c>
      <c r="R508" t="s">
        <v>42</v>
      </c>
    </row>
    <row r="509" spans="1:18" x14ac:dyDescent="0.35">
      <c r="A509">
        <v>4388</v>
      </c>
      <c r="B509">
        <v>51</v>
      </c>
      <c r="C509" t="s">
        <v>17</v>
      </c>
      <c r="D509" t="s">
        <v>19</v>
      </c>
      <c r="E509" t="s">
        <v>25</v>
      </c>
      <c r="F509" t="s">
        <v>33</v>
      </c>
      <c r="G509" t="s">
        <v>36</v>
      </c>
      <c r="H509" t="str">
        <f t="shared" si="7"/>
        <v>Above 40</v>
      </c>
      <c r="I509" s="6">
        <v>8384</v>
      </c>
      <c r="J509" s="8">
        <v>27</v>
      </c>
      <c r="K509" s="8">
        <v>1</v>
      </c>
      <c r="L509" s="8">
        <v>1</v>
      </c>
      <c r="M509" s="8">
        <v>1</v>
      </c>
      <c r="N509" s="8">
        <v>2</v>
      </c>
      <c r="O509" t="s">
        <v>38</v>
      </c>
      <c r="P509" s="8">
        <v>3</v>
      </c>
      <c r="Q509" s="8">
        <v>14</v>
      </c>
      <c r="R509" t="s">
        <v>42</v>
      </c>
    </row>
    <row r="510" spans="1:18" x14ac:dyDescent="0.35">
      <c r="A510">
        <v>7883</v>
      </c>
      <c r="B510">
        <v>53</v>
      </c>
      <c r="C510" t="s">
        <v>18</v>
      </c>
      <c r="D510" t="s">
        <v>20</v>
      </c>
      <c r="E510" t="s">
        <v>25</v>
      </c>
      <c r="F510" t="s">
        <v>33</v>
      </c>
      <c r="G510" t="s">
        <v>35</v>
      </c>
      <c r="H510" t="str">
        <f t="shared" si="7"/>
        <v>Above 40</v>
      </c>
      <c r="I510" s="6">
        <v>12167</v>
      </c>
      <c r="J510" s="8">
        <v>33</v>
      </c>
      <c r="K510" s="8">
        <v>9</v>
      </c>
      <c r="L510" s="8">
        <v>6</v>
      </c>
      <c r="M510" s="8">
        <v>4</v>
      </c>
      <c r="N510" s="8">
        <v>2</v>
      </c>
      <c r="O510" t="s">
        <v>39</v>
      </c>
      <c r="P510" s="8">
        <v>3</v>
      </c>
      <c r="Q510" s="8">
        <v>29</v>
      </c>
      <c r="R510" t="s">
        <v>42</v>
      </c>
    </row>
    <row r="511" spans="1:18" x14ac:dyDescent="0.35">
      <c r="A511">
        <v>7381</v>
      </c>
      <c r="B511">
        <v>59</v>
      </c>
      <c r="C511" t="s">
        <v>18</v>
      </c>
      <c r="D511" t="s">
        <v>19</v>
      </c>
      <c r="E511" t="s">
        <v>22</v>
      </c>
      <c r="F511" t="s">
        <v>32</v>
      </c>
      <c r="G511" t="s">
        <v>35</v>
      </c>
      <c r="H511" t="str">
        <f t="shared" si="7"/>
        <v>Above 40</v>
      </c>
      <c r="I511" s="6">
        <v>13960</v>
      </c>
      <c r="J511" s="8">
        <v>24</v>
      </c>
      <c r="K511" s="8">
        <v>23</v>
      </c>
      <c r="L511" s="8">
        <v>23</v>
      </c>
      <c r="M511" s="8">
        <v>2</v>
      </c>
      <c r="N511" s="8">
        <v>3</v>
      </c>
      <c r="O511" t="s">
        <v>41</v>
      </c>
      <c r="P511" s="8">
        <v>1</v>
      </c>
      <c r="Q511" s="8">
        <v>17</v>
      </c>
      <c r="R511" t="s">
        <v>42</v>
      </c>
    </row>
    <row r="512" spans="1:18" x14ac:dyDescent="0.35">
      <c r="A512">
        <v>1320</v>
      </c>
      <c r="B512">
        <v>51</v>
      </c>
      <c r="C512" t="s">
        <v>18</v>
      </c>
      <c r="D512" t="s">
        <v>20</v>
      </c>
      <c r="E512" t="s">
        <v>26</v>
      </c>
      <c r="F512" t="s">
        <v>32</v>
      </c>
      <c r="G512" t="s">
        <v>35</v>
      </c>
      <c r="H512" t="str">
        <f t="shared" si="7"/>
        <v>Above 40</v>
      </c>
      <c r="I512" s="6">
        <v>11476</v>
      </c>
      <c r="J512" s="8">
        <v>15</v>
      </c>
      <c r="K512" s="8">
        <v>9</v>
      </c>
      <c r="L512" s="8">
        <v>6</v>
      </c>
      <c r="M512" s="8">
        <v>1</v>
      </c>
      <c r="N512" s="8">
        <v>1</v>
      </c>
      <c r="O512" t="s">
        <v>40</v>
      </c>
      <c r="P512" s="8">
        <v>3</v>
      </c>
      <c r="Q512" s="8">
        <v>21</v>
      </c>
      <c r="R512" t="s">
        <v>42</v>
      </c>
    </row>
    <row r="513" spans="1:18" x14ac:dyDescent="0.35">
      <c r="A513">
        <v>7232</v>
      </c>
      <c r="B513">
        <v>25</v>
      </c>
      <c r="C513" t="s">
        <v>17</v>
      </c>
      <c r="D513" t="s">
        <v>20</v>
      </c>
      <c r="E513" t="s">
        <v>29</v>
      </c>
      <c r="F513" t="s">
        <v>34</v>
      </c>
      <c r="G513" t="s">
        <v>36</v>
      </c>
      <c r="H513" t="str">
        <f t="shared" si="7"/>
        <v>Under 30</v>
      </c>
      <c r="I513" s="6">
        <v>3170</v>
      </c>
      <c r="J513" s="8">
        <v>29</v>
      </c>
      <c r="K513" s="8">
        <v>10</v>
      </c>
      <c r="L513" s="8">
        <v>3</v>
      </c>
      <c r="M513" s="8">
        <v>2</v>
      </c>
      <c r="N513" s="8">
        <v>3</v>
      </c>
      <c r="O513" t="s">
        <v>40</v>
      </c>
      <c r="P513" s="8">
        <v>3</v>
      </c>
      <c r="Q513" s="8">
        <v>22</v>
      </c>
      <c r="R513" t="s">
        <v>42</v>
      </c>
    </row>
    <row r="514" spans="1:18" x14ac:dyDescent="0.35">
      <c r="A514">
        <v>8814</v>
      </c>
      <c r="B514">
        <v>54</v>
      </c>
      <c r="C514" t="s">
        <v>17</v>
      </c>
      <c r="D514" t="s">
        <v>20</v>
      </c>
      <c r="E514" t="s">
        <v>24</v>
      </c>
      <c r="F514" t="s">
        <v>31</v>
      </c>
      <c r="G514" t="s">
        <v>37</v>
      </c>
      <c r="H514" t="str">
        <f t="shared" ref="H514:H577" si="8">IF(B514&lt;30, "Under 30", IF(B514&lt;=40, "30-40", "Above 40"))</f>
        <v>Above 40</v>
      </c>
      <c r="I514" s="6">
        <v>11114</v>
      </c>
      <c r="J514" s="8">
        <v>6</v>
      </c>
      <c r="K514" s="8">
        <v>2</v>
      </c>
      <c r="L514" s="8">
        <v>2</v>
      </c>
      <c r="M514" s="8">
        <v>2</v>
      </c>
      <c r="N514" s="8">
        <v>3</v>
      </c>
      <c r="O514" t="s">
        <v>39</v>
      </c>
      <c r="P514" s="8">
        <v>1</v>
      </c>
      <c r="Q514" s="8">
        <v>5</v>
      </c>
      <c r="R514" t="s">
        <v>42</v>
      </c>
    </row>
    <row r="515" spans="1:18" x14ac:dyDescent="0.35">
      <c r="A515">
        <v>1096</v>
      </c>
      <c r="B515">
        <v>44</v>
      </c>
      <c r="C515" t="s">
        <v>17</v>
      </c>
      <c r="D515" t="s">
        <v>19</v>
      </c>
      <c r="E515" t="s">
        <v>28</v>
      </c>
      <c r="F515" t="s">
        <v>34</v>
      </c>
      <c r="G515" t="s">
        <v>35</v>
      </c>
      <c r="H515" t="str">
        <f t="shared" si="8"/>
        <v>Above 40</v>
      </c>
      <c r="I515" s="6">
        <v>18605</v>
      </c>
      <c r="J515" s="8">
        <v>13</v>
      </c>
      <c r="K515" s="8">
        <v>7</v>
      </c>
      <c r="L515" s="8">
        <v>1</v>
      </c>
      <c r="M515" s="8">
        <v>3</v>
      </c>
      <c r="N515" s="8">
        <v>4</v>
      </c>
      <c r="O515" t="s">
        <v>39</v>
      </c>
      <c r="P515" s="8">
        <v>3</v>
      </c>
      <c r="Q515" s="8">
        <v>19</v>
      </c>
      <c r="R515" t="s">
        <v>42</v>
      </c>
    </row>
    <row r="516" spans="1:18" x14ac:dyDescent="0.35">
      <c r="A516">
        <v>6763</v>
      </c>
      <c r="B516">
        <v>45</v>
      </c>
      <c r="C516" t="s">
        <v>18</v>
      </c>
      <c r="D516" t="s">
        <v>20</v>
      </c>
      <c r="E516" t="s">
        <v>20</v>
      </c>
      <c r="F516" t="s">
        <v>34</v>
      </c>
      <c r="G516" t="s">
        <v>35</v>
      </c>
      <c r="H516" t="str">
        <f t="shared" si="8"/>
        <v>Above 40</v>
      </c>
      <c r="I516" s="6">
        <v>7729</v>
      </c>
      <c r="J516" s="8">
        <v>32</v>
      </c>
      <c r="K516" s="8">
        <v>8</v>
      </c>
      <c r="L516" s="8">
        <v>7</v>
      </c>
      <c r="M516" s="8">
        <v>4</v>
      </c>
      <c r="N516" s="8">
        <v>2</v>
      </c>
      <c r="O516" t="s">
        <v>38</v>
      </c>
      <c r="P516" s="8">
        <v>2</v>
      </c>
      <c r="Q516" s="8">
        <v>15</v>
      </c>
      <c r="R516" t="s">
        <v>42</v>
      </c>
    </row>
    <row r="517" spans="1:18" x14ac:dyDescent="0.35">
      <c r="A517">
        <v>5892</v>
      </c>
      <c r="B517">
        <v>28</v>
      </c>
      <c r="C517" t="s">
        <v>18</v>
      </c>
      <c r="D517" t="s">
        <v>19</v>
      </c>
      <c r="E517" t="s">
        <v>24</v>
      </c>
      <c r="F517" t="s">
        <v>32</v>
      </c>
      <c r="G517" t="s">
        <v>35</v>
      </c>
      <c r="H517" t="str">
        <f t="shared" si="8"/>
        <v>Under 30</v>
      </c>
      <c r="I517" s="6">
        <v>15110</v>
      </c>
      <c r="J517" s="8">
        <v>36</v>
      </c>
      <c r="K517" s="8">
        <v>18</v>
      </c>
      <c r="L517" s="8">
        <v>1</v>
      </c>
      <c r="M517" s="8">
        <v>2</v>
      </c>
      <c r="N517" s="8">
        <v>1</v>
      </c>
      <c r="O517" t="s">
        <v>40</v>
      </c>
      <c r="P517" s="8">
        <v>3</v>
      </c>
      <c r="Q517" s="8">
        <v>12</v>
      </c>
      <c r="R517" t="s">
        <v>42</v>
      </c>
    </row>
    <row r="518" spans="1:18" x14ac:dyDescent="0.35">
      <c r="A518">
        <v>7389</v>
      </c>
      <c r="B518">
        <v>49</v>
      </c>
      <c r="C518" t="s">
        <v>17</v>
      </c>
      <c r="D518" t="s">
        <v>19</v>
      </c>
      <c r="E518" t="s">
        <v>26</v>
      </c>
      <c r="F518" t="s">
        <v>31</v>
      </c>
      <c r="G518" t="s">
        <v>36</v>
      </c>
      <c r="H518" t="str">
        <f t="shared" si="8"/>
        <v>Above 40</v>
      </c>
      <c r="I518" s="6">
        <v>4594</v>
      </c>
      <c r="J518" s="8">
        <v>19</v>
      </c>
      <c r="K518" s="8">
        <v>9</v>
      </c>
      <c r="L518" s="8">
        <v>3</v>
      </c>
      <c r="M518" s="8">
        <v>2</v>
      </c>
      <c r="N518" s="8">
        <v>4</v>
      </c>
      <c r="O518" t="s">
        <v>38</v>
      </c>
      <c r="P518" s="8">
        <v>1</v>
      </c>
      <c r="Q518" s="8">
        <v>18</v>
      </c>
      <c r="R518" t="s">
        <v>42</v>
      </c>
    </row>
    <row r="519" spans="1:18" x14ac:dyDescent="0.35">
      <c r="A519">
        <v>7865</v>
      </c>
      <c r="B519">
        <v>20</v>
      </c>
      <c r="C519" t="s">
        <v>18</v>
      </c>
      <c r="D519" t="s">
        <v>21</v>
      </c>
      <c r="E519" t="s">
        <v>22</v>
      </c>
      <c r="F519" t="s">
        <v>31</v>
      </c>
      <c r="G519" t="s">
        <v>36</v>
      </c>
      <c r="H519" t="str">
        <f t="shared" si="8"/>
        <v>Under 30</v>
      </c>
      <c r="I519" s="6">
        <v>14069</v>
      </c>
      <c r="J519" s="8">
        <v>24</v>
      </c>
      <c r="K519" s="8">
        <v>15</v>
      </c>
      <c r="L519" s="8">
        <v>4</v>
      </c>
      <c r="M519" s="8">
        <v>2</v>
      </c>
      <c r="N519" s="8">
        <v>4</v>
      </c>
      <c r="O519" t="s">
        <v>39</v>
      </c>
      <c r="P519" s="8">
        <v>4</v>
      </c>
      <c r="Q519" s="8">
        <v>5</v>
      </c>
      <c r="R519" t="s">
        <v>42</v>
      </c>
    </row>
    <row r="520" spans="1:18" x14ac:dyDescent="0.35">
      <c r="A520">
        <v>9818</v>
      </c>
      <c r="B520">
        <v>38</v>
      </c>
      <c r="C520" t="s">
        <v>17</v>
      </c>
      <c r="D520" t="s">
        <v>20</v>
      </c>
      <c r="E520" t="s">
        <v>24</v>
      </c>
      <c r="F520" t="s">
        <v>34</v>
      </c>
      <c r="G520" t="s">
        <v>35</v>
      </c>
      <c r="H520" t="str">
        <f t="shared" si="8"/>
        <v>30-40</v>
      </c>
      <c r="I520" s="6">
        <v>15956</v>
      </c>
      <c r="J520" s="8">
        <v>21</v>
      </c>
      <c r="K520" s="8">
        <v>17</v>
      </c>
      <c r="L520" s="8">
        <v>1</v>
      </c>
      <c r="M520" s="8">
        <v>4</v>
      </c>
      <c r="N520" s="8">
        <v>3</v>
      </c>
      <c r="O520" t="s">
        <v>38</v>
      </c>
      <c r="P520" s="8">
        <v>2</v>
      </c>
      <c r="Q520" s="8">
        <v>23</v>
      </c>
      <c r="R520" t="s">
        <v>43</v>
      </c>
    </row>
    <row r="521" spans="1:18" x14ac:dyDescent="0.35">
      <c r="A521">
        <v>9947</v>
      </c>
      <c r="B521">
        <v>58</v>
      </c>
      <c r="C521" t="s">
        <v>18</v>
      </c>
      <c r="D521" t="s">
        <v>20</v>
      </c>
      <c r="E521" t="s">
        <v>29</v>
      </c>
      <c r="F521" t="s">
        <v>31</v>
      </c>
      <c r="G521" t="s">
        <v>35</v>
      </c>
      <c r="H521" t="str">
        <f t="shared" si="8"/>
        <v>Above 40</v>
      </c>
      <c r="I521" s="6">
        <v>9305</v>
      </c>
      <c r="J521" s="8">
        <v>39</v>
      </c>
      <c r="K521" s="8">
        <v>34</v>
      </c>
      <c r="L521" s="8">
        <v>3</v>
      </c>
      <c r="M521" s="8">
        <v>2</v>
      </c>
      <c r="N521" s="8">
        <v>4</v>
      </c>
      <c r="O521" t="s">
        <v>38</v>
      </c>
      <c r="P521" s="8">
        <v>1</v>
      </c>
      <c r="Q521" s="8">
        <v>22</v>
      </c>
      <c r="R521" t="s">
        <v>42</v>
      </c>
    </row>
    <row r="522" spans="1:18" x14ac:dyDescent="0.35">
      <c r="A522">
        <v>4613</v>
      </c>
      <c r="B522">
        <v>29</v>
      </c>
      <c r="C522" t="s">
        <v>17</v>
      </c>
      <c r="D522" t="s">
        <v>21</v>
      </c>
      <c r="E522" t="s">
        <v>23</v>
      </c>
      <c r="F522" t="s">
        <v>30</v>
      </c>
      <c r="G522" t="s">
        <v>37</v>
      </c>
      <c r="H522" t="str">
        <f t="shared" si="8"/>
        <v>Under 30</v>
      </c>
      <c r="I522" s="6">
        <v>17556</v>
      </c>
      <c r="J522" s="8">
        <v>5</v>
      </c>
      <c r="K522" s="8">
        <v>4</v>
      </c>
      <c r="L522" s="8">
        <v>4</v>
      </c>
      <c r="M522" s="8">
        <v>3</v>
      </c>
      <c r="N522" s="8">
        <v>4</v>
      </c>
      <c r="O522" t="s">
        <v>38</v>
      </c>
      <c r="P522" s="8">
        <v>4</v>
      </c>
      <c r="Q522" s="8">
        <v>28</v>
      </c>
      <c r="R522" t="s">
        <v>42</v>
      </c>
    </row>
    <row r="523" spans="1:18" x14ac:dyDescent="0.35">
      <c r="A523">
        <v>8999</v>
      </c>
      <c r="B523">
        <v>39</v>
      </c>
      <c r="C523" t="s">
        <v>18</v>
      </c>
      <c r="D523" t="s">
        <v>19</v>
      </c>
      <c r="E523" t="s">
        <v>24</v>
      </c>
      <c r="F523" t="s">
        <v>32</v>
      </c>
      <c r="G523" t="s">
        <v>37</v>
      </c>
      <c r="H523" t="str">
        <f t="shared" si="8"/>
        <v>30-40</v>
      </c>
      <c r="I523" s="6">
        <v>13399</v>
      </c>
      <c r="J523" s="8">
        <v>24</v>
      </c>
      <c r="K523" s="8">
        <v>8</v>
      </c>
      <c r="L523" s="8">
        <v>1</v>
      </c>
      <c r="M523" s="8">
        <v>1</v>
      </c>
      <c r="N523" s="8">
        <v>1</v>
      </c>
      <c r="O523" t="s">
        <v>41</v>
      </c>
      <c r="P523" s="8">
        <v>3</v>
      </c>
      <c r="Q523" s="8">
        <v>5</v>
      </c>
      <c r="R523" t="s">
        <v>43</v>
      </c>
    </row>
    <row r="524" spans="1:18" x14ac:dyDescent="0.35">
      <c r="A524">
        <v>4595</v>
      </c>
      <c r="B524">
        <v>23</v>
      </c>
      <c r="C524" t="s">
        <v>17</v>
      </c>
      <c r="D524" t="s">
        <v>21</v>
      </c>
      <c r="E524" t="s">
        <v>24</v>
      </c>
      <c r="F524" t="s">
        <v>30</v>
      </c>
      <c r="G524" t="s">
        <v>35</v>
      </c>
      <c r="H524" t="str">
        <f t="shared" si="8"/>
        <v>Under 30</v>
      </c>
      <c r="I524" s="6">
        <v>13659</v>
      </c>
      <c r="J524" s="8">
        <v>11</v>
      </c>
      <c r="K524" s="8">
        <v>0</v>
      </c>
      <c r="L524" s="8">
        <v>0</v>
      </c>
      <c r="M524" s="8">
        <v>3</v>
      </c>
      <c r="N524" s="8">
        <v>4</v>
      </c>
      <c r="O524" t="s">
        <v>38</v>
      </c>
      <c r="P524" s="8">
        <v>3</v>
      </c>
      <c r="Q524" s="8">
        <v>5</v>
      </c>
      <c r="R524" t="s">
        <v>42</v>
      </c>
    </row>
    <row r="525" spans="1:18" x14ac:dyDescent="0.35">
      <c r="A525">
        <v>5471</v>
      </c>
      <c r="B525">
        <v>38</v>
      </c>
      <c r="C525" t="s">
        <v>18</v>
      </c>
      <c r="D525" t="s">
        <v>21</v>
      </c>
      <c r="E525" t="s">
        <v>29</v>
      </c>
      <c r="F525" t="s">
        <v>32</v>
      </c>
      <c r="G525" t="s">
        <v>35</v>
      </c>
      <c r="H525" t="str">
        <f t="shared" si="8"/>
        <v>30-40</v>
      </c>
      <c r="I525" s="6">
        <v>10851</v>
      </c>
      <c r="J525" s="8">
        <v>38</v>
      </c>
      <c r="K525" s="8">
        <v>37</v>
      </c>
      <c r="L525" s="8">
        <v>15</v>
      </c>
      <c r="M525" s="8">
        <v>4</v>
      </c>
      <c r="N525" s="8">
        <v>4</v>
      </c>
      <c r="O525" t="s">
        <v>38</v>
      </c>
      <c r="P525" s="8">
        <v>3</v>
      </c>
      <c r="Q525" s="8">
        <v>2</v>
      </c>
      <c r="R525" t="s">
        <v>42</v>
      </c>
    </row>
    <row r="526" spans="1:18" x14ac:dyDescent="0.35">
      <c r="A526">
        <v>8140</v>
      </c>
      <c r="B526">
        <v>53</v>
      </c>
      <c r="C526" t="s">
        <v>18</v>
      </c>
      <c r="D526" t="s">
        <v>19</v>
      </c>
      <c r="E526" t="s">
        <v>20</v>
      </c>
      <c r="F526" t="s">
        <v>32</v>
      </c>
      <c r="G526" t="s">
        <v>36</v>
      </c>
      <c r="H526" t="str">
        <f t="shared" si="8"/>
        <v>Above 40</v>
      </c>
      <c r="I526" s="6">
        <v>10659</v>
      </c>
      <c r="J526" s="8">
        <v>1</v>
      </c>
      <c r="K526" s="8">
        <v>1</v>
      </c>
      <c r="L526" s="8">
        <v>0</v>
      </c>
      <c r="M526" s="8">
        <v>2</v>
      </c>
      <c r="N526" s="8">
        <v>2</v>
      </c>
      <c r="O526" t="s">
        <v>40</v>
      </c>
      <c r="P526" s="8">
        <v>4</v>
      </c>
      <c r="Q526" s="8">
        <v>15</v>
      </c>
      <c r="R526" t="s">
        <v>43</v>
      </c>
    </row>
    <row r="527" spans="1:18" x14ac:dyDescent="0.35">
      <c r="A527">
        <v>1475</v>
      </c>
      <c r="B527">
        <v>58</v>
      </c>
      <c r="C527" t="s">
        <v>17</v>
      </c>
      <c r="D527" t="s">
        <v>19</v>
      </c>
      <c r="E527" t="s">
        <v>25</v>
      </c>
      <c r="F527" t="s">
        <v>31</v>
      </c>
      <c r="G527" t="s">
        <v>35</v>
      </c>
      <c r="H527" t="str">
        <f t="shared" si="8"/>
        <v>Above 40</v>
      </c>
      <c r="I527" s="6">
        <v>11033</v>
      </c>
      <c r="J527" s="8">
        <v>34</v>
      </c>
      <c r="K527" s="8">
        <v>27</v>
      </c>
      <c r="L527" s="8">
        <v>17</v>
      </c>
      <c r="M527" s="8">
        <v>4</v>
      </c>
      <c r="N527" s="8">
        <v>1</v>
      </c>
      <c r="O527" t="s">
        <v>38</v>
      </c>
      <c r="P527" s="8">
        <v>4</v>
      </c>
      <c r="Q527" s="8">
        <v>27</v>
      </c>
      <c r="R527" t="s">
        <v>42</v>
      </c>
    </row>
    <row r="528" spans="1:18" x14ac:dyDescent="0.35">
      <c r="A528">
        <v>7371</v>
      </c>
      <c r="B528">
        <v>59</v>
      </c>
      <c r="C528" t="s">
        <v>17</v>
      </c>
      <c r="D528" t="s">
        <v>19</v>
      </c>
      <c r="E528" t="s">
        <v>28</v>
      </c>
      <c r="F528" t="s">
        <v>34</v>
      </c>
      <c r="G528" t="s">
        <v>36</v>
      </c>
      <c r="H528" t="str">
        <f t="shared" si="8"/>
        <v>Above 40</v>
      </c>
      <c r="I528" s="6">
        <v>11221</v>
      </c>
      <c r="J528" s="8">
        <v>24</v>
      </c>
      <c r="K528" s="8">
        <v>11</v>
      </c>
      <c r="L528" s="8">
        <v>10</v>
      </c>
      <c r="M528" s="8">
        <v>2</v>
      </c>
      <c r="N528" s="8">
        <v>3</v>
      </c>
      <c r="O528" t="s">
        <v>38</v>
      </c>
      <c r="P528" s="8">
        <v>2</v>
      </c>
      <c r="Q528" s="8">
        <v>24</v>
      </c>
      <c r="R528" t="s">
        <v>42</v>
      </c>
    </row>
    <row r="529" spans="1:18" x14ac:dyDescent="0.35">
      <c r="A529">
        <v>6507</v>
      </c>
      <c r="B529">
        <v>22</v>
      </c>
      <c r="C529" t="s">
        <v>18</v>
      </c>
      <c r="D529" t="s">
        <v>19</v>
      </c>
      <c r="E529" t="s">
        <v>24</v>
      </c>
      <c r="F529" t="s">
        <v>32</v>
      </c>
      <c r="G529" t="s">
        <v>35</v>
      </c>
      <c r="H529" t="str">
        <f t="shared" si="8"/>
        <v>Under 30</v>
      </c>
      <c r="I529" s="6">
        <v>12157</v>
      </c>
      <c r="J529" s="8">
        <v>27</v>
      </c>
      <c r="K529" s="8">
        <v>6</v>
      </c>
      <c r="L529" s="8">
        <v>4</v>
      </c>
      <c r="M529" s="8">
        <v>3</v>
      </c>
      <c r="N529" s="8">
        <v>3</v>
      </c>
      <c r="O529" t="s">
        <v>40</v>
      </c>
      <c r="P529" s="8">
        <v>4</v>
      </c>
      <c r="Q529" s="8">
        <v>9</v>
      </c>
      <c r="R529" t="s">
        <v>42</v>
      </c>
    </row>
    <row r="530" spans="1:18" x14ac:dyDescent="0.35">
      <c r="A530">
        <v>7624</v>
      </c>
      <c r="B530">
        <v>38</v>
      </c>
      <c r="C530" t="s">
        <v>18</v>
      </c>
      <c r="D530" t="s">
        <v>19</v>
      </c>
      <c r="E530" t="s">
        <v>20</v>
      </c>
      <c r="F530" t="s">
        <v>31</v>
      </c>
      <c r="G530" t="s">
        <v>36</v>
      </c>
      <c r="H530" t="str">
        <f t="shared" si="8"/>
        <v>30-40</v>
      </c>
      <c r="I530" s="6">
        <v>3520</v>
      </c>
      <c r="J530" s="8">
        <v>8</v>
      </c>
      <c r="K530" s="8">
        <v>0</v>
      </c>
      <c r="L530" s="8">
        <v>0</v>
      </c>
      <c r="M530" s="8">
        <v>1</v>
      </c>
      <c r="N530" s="8">
        <v>1</v>
      </c>
      <c r="O530" t="s">
        <v>41</v>
      </c>
      <c r="P530" s="8">
        <v>4</v>
      </c>
      <c r="Q530" s="8">
        <v>18</v>
      </c>
      <c r="R530" t="s">
        <v>42</v>
      </c>
    </row>
    <row r="531" spans="1:18" x14ac:dyDescent="0.35">
      <c r="A531">
        <v>3704</v>
      </c>
      <c r="B531">
        <v>49</v>
      </c>
      <c r="C531" t="s">
        <v>18</v>
      </c>
      <c r="D531" t="s">
        <v>20</v>
      </c>
      <c r="E531" t="s">
        <v>29</v>
      </c>
      <c r="F531" t="s">
        <v>32</v>
      </c>
      <c r="G531" t="s">
        <v>37</v>
      </c>
      <c r="H531" t="str">
        <f t="shared" si="8"/>
        <v>Above 40</v>
      </c>
      <c r="I531" s="6">
        <v>4014</v>
      </c>
      <c r="J531" s="8">
        <v>28</v>
      </c>
      <c r="K531" s="8">
        <v>21</v>
      </c>
      <c r="L531" s="8">
        <v>3</v>
      </c>
      <c r="M531" s="8">
        <v>3</v>
      </c>
      <c r="N531" s="8">
        <v>4</v>
      </c>
      <c r="O531" t="s">
        <v>40</v>
      </c>
      <c r="P531" s="8">
        <v>4</v>
      </c>
      <c r="Q531" s="8">
        <v>6</v>
      </c>
      <c r="R531" t="s">
        <v>42</v>
      </c>
    </row>
    <row r="532" spans="1:18" x14ac:dyDescent="0.35">
      <c r="A532">
        <v>8657</v>
      </c>
      <c r="B532">
        <v>18</v>
      </c>
      <c r="C532" t="s">
        <v>17</v>
      </c>
      <c r="D532" t="s">
        <v>21</v>
      </c>
      <c r="E532" t="s">
        <v>25</v>
      </c>
      <c r="F532" t="s">
        <v>30</v>
      </c>
      <c r="G532" t="s">
        <v>36</v>
      </c>
      <c r="H532" t="str">
        <f t="shared" si="8"/>
        <v>Under 30</v>
      </c>
      <c r="I532" s="6">
        <v>3306</v>
      </c>
      <c r="J532" s="8">
        <v>14</v>
      </c>
      <c r="K532" s="8">
        <v>11</v>
      </c>
      <c r="L532" s="8">
        <v>0</v>
      </c>
      <c r="M532" s="8">
        <v>3</v>
      </c>
      <c r="N532" s="8">
        <v>3</v>
      </c>
      <c r="O532" t="s">
        <v>41</v>
      </c>
      <c r="P532" s="8">
        <v>1</v>
      </c>
      <c r="Q532" s="8">
        <v>27</v>
      </c>
      <c r="R532" t="s">
        <v>42</v>
      </c>
    </row>
    <row r="533" spans="1:18" x14ac:dyDescent="0.35">
      <c r="A533">
        <v>3091</v>
      </c>
      <c r="B533">
        <v>37</v>
      </c>
      <c r="C533" t="s">
        <v>17</v>
      </c>
      <c r="D533" t="s">
        <v>19</v>
      </c>
      <c r="E533" t="s">
        <v>20</v>
      </c>
      <c r="F533" t="s">
        <v>33</v>
      </c>
      <c r="G533" t="s">
        <v>35</v>
      </c>
      <c r="H533" t="str">
        <f t="shared" si="8"/>
        <v>30-40</v>
      </c>
      <c r="I533" s="6">
        <v>12199</v>
      </c>
      <c r="J533" s="8">
        <v>31</v>
      </c>
      <c r="K533" s="8">
        <v>13</v>
      </c>
      <c r="L533" s="8">
        <v>0</v>
      </c>
      <c r="M533" s="8">
        <v>2</v>
      </c>
      <c r="N533" s="8">
        <v>4</v>
      </c>
      <c r="O533" t="s">
        <v>38</v>
      </c>
      <c r="P533" s="8">
        <v>3</v>
      </c>
      <c r="Q533" s="8">
        <v>19</v>
      </c>
      <c r="R533" t="s">
        <v>42</v>
      </c>
    </row>
    <row r="534" spans="1:18" x14ac:dyDescent="0.35">
      <c r="A534">
        <v>1441</v>
      </c>
      <c r="B534">
        <v>28</v>
      </c>
      <c r="C534" t="s">
        <v>17</v>
      </c>
      <c r="D534" t="s">
        <v>20</v>
      </c>
      <c r="E534" t="s">
        <v>26</v>
      </c>
      <c r="F534" t="s">
        <v>32</v>
      </c>
      <c r="G534" t="s">
        <v>37</v>
      </c>
      <c r="H534" t="str">
        <f t="shared" si="8"/>
        <v>Under 30</v>
      </c>
      <c r="I534" s="6">
        <v>7202</v>
      </c>
      <c r="J534" s="8">
        <v>4</v>
      </c>
      <c r="K534" s="8">
        <v>1</v>
      </c>
      <c r="L534" s="8">
        <v>1</v>
      </c>
      <c r="M534" s="8">
        <v>2</v>
      </c>
      <c r="N534" s="8">
        <v>3</v>
      </c>
      <c r="O534" t="s">
        <v>41</v>
      </c>
      <c r="P534" s="8">
        <v>1</v>
      </c>
      <c r="Q534" s="8">
        <v>23</v>
      </c>
      <c r="R534" t="s">
        <v>42</v>
      </c>
    </row>
    <row r="535" spans="1:18" x14ac:dyDescent="0.35">
      <c r="A535">
        <v>7455</v>
      </c>
      <c r="B535">
        <v>57</v>
      </c>
      <c r="C535" t="s">
        <v>18</v>
      </c>
      <c r="D535" t="s">
        <v>20</v>
      </c>
      <c r="E535" t="s">
        <v>27</v>
      </c>
      <c r="F535" t="s">
        <v>34</v>
      </c>
      <c r="G535" t="s">
        <v>35</v>
      </c>
      <c r="H535" t="str">
        <f t="shared" si="8"/>
        <v>Above 40</v>
      </c>
      <c r="I535" s="6">
        <v>16995</v>
      </c>
      <c r="J535" s="8">
        <v>3</v>
      </c>
      <c r="K535" s="8">
        <v>2</v>
      </c>
      <c r="L535" s="8">
        <v>1</v>
      </c>
      <c r="M535" s="8">
        <v>4</v>
      </c>
      <c r="N535" s="8">
        <v>3</v>
      </c>
      <c r="O535" t="s">
        <v>38</v>
      </c>
      <c r="P535" s="8">
        <v>4</v>
      </c>
      <c r="Q535" s="8">
        <v>16</v>
      </c>
      <c r="R535" t="s">
        <v>42</v>
      </c>
    </row>
    <row r="536" spans="1:18" x14ac:dyDescent="0.35">
      <c r="A536">
        <v>1444</v>
      </c>
      <c r="B536">
        <v>20</v>
      </c>
      <c r="C536" t="s">
        <v>17</v>
      </c>
      <c r="D536" t="s">
        <v>19</v>
      </c>
      <c r="E536" t="s">
        <v>22</v>
      </c>
      <c r="F536" t="s">
        <v>34</v>
      </c>
      <c r="G536" t="s">
        <v>37</v>
      </c>
      <c r="H536" t="str">
        <f t="shared" si="8"/>
        <v>Under 30</v>
      </c>
      <c r="I536" s="6">
        <v>17708</v>
      </c>
      <c r="J536" s="8">
        <v>20</v>
      </c>
      <c r="K536" s="8">
        <v>0</v>
      </c>
      <c r="L536" s="8">
        <v>0</v>
      </c>
      <c r="M536" s="8">
        <v>2</v>
      </c>
      <c r="N536" s="8">
        <v>3</v>
      </c>
      <c r="O536" t="s">
        <v>38</v>
      </c>
      <c r="P536" s="8">
        <v>1</v>
      </c>
      <c r="Q536" s="8">
        <v>24</v>
      </c>
      <c r="R536" t="s">
        <v>42</v>
      </c>
    </row>
    <row r="537" spans="1:18" x14ac:dyDescent="0.35">
      <c r="A537">
        <v>2375</v>
      </c>
      <c r="B537">
        <v>45</v>
      </c>
      <c r="C537" t="s">
        <v>17</v>
      </c>
      <c r="D537" t="s">
        <v>19</v>
      </c>
      <c r="E537" t="s">
        <v>23</v>
      </c>
      <c r="F537" t="s">
        <v>30</v>
      </c>
      <c r="G537" t="s">
        <v>36</v>
      </c>
      <c r="H537" t="str">
        <f t="shared" si="8"/>
        <v>Above 40</v>
      </c>
      <c r="I537" s="6">
        <v>13184</v>
      </c>
      <c r="J537" s="8">
        <v>4</v>
      </c>
      <c r="K537" s="8">
        <v>0</v>
      </c>
      <c r="L537" s="8">
        <v>0</v>
      </c>
      <c r="M537" s="8">
        <v>4</v>
      </c>
      <c r="N537" s="8">
        <v>4</v>
      </c>
      <c r="O537" t="s">
        <v>38</v>
      </c>
      <c r="P537" s="8">
        <v>3</v>
      </c>
      <c r="Q537" s="8">
        <v>27</v>
      </c>
      <c r="R537" t="s">
        <v>42</v>
      </c>
    </row>
    <row r="538" spans="1:18" x14ac:dyDescent="0.35">
      <c r="A538">
        <v>8022</v>
      </c>
      <c r="B538">
        <v>24</v>
      </c>
      <c r="C538" t="s">
        <v>18</v>
      </c>
      <c r="D538" t="s">
        <v>19</v>
      </c>
      <c r="E538" t="s">
        <v>25</v>
      </c>
      <c r="F538" t="s">
        <v>32</v>
      </c>
      <c r="G538" t="s">
        <v>36</v>
      </c>
      <c r="H538" t="str">
        <f t="shared" si="8"/>
        <v>Under 30</v>
      </c>
      <c r="I538" s="6">
        <v>10757</v>
      </c>
      <c r="J538" s="8">
        <v>4</v>
      </c>
      <c r="K538" s="8">
        <v>4</v>
      </c>
      <c r="L538" s="8">
        <v>4</v>
      </c>
      <c r="M538" s="8">
        <v>4</v>
      </c>
      <c r="N538" s="8">
        <v>1</v>
      </c>
      <c r="O538" t="s">
        <v>39</v>
      </c>
      <c r="P538" s="8">
        <v>1</v>
      </c>
      <c r="Q538" s="8">
        <v>3</v>
      </c>
      <c r="R538" t="s">
        <v>42</v>
      </c>
    </row>
    <row r="539" spans="1:18" x14ac:dyDescent="0.35">
      <c r="A539">
        <v>3223</v>
      </c>
      <c r="B539">
        <v>20</v>
      </c>
      <c r="C539" t="s">
        <v>18</v>
      </c>
      <c r="D539" t="s">
        <v>21</v>
      </c>
      <c r="E539" t="s">
        <v>29</v>
      </c>
      <c r="F539" t="s">
        <v>30</v>
      </c>
      <c r="G539" t="s">
        <v>35</v>
      </c>
      <c r="H539" t="str">
        <f t="shared" si="8"/>
        <v>Under 30</v>
      </c>
      <c r="I539" s="6">
        <v>17480</v>
      </c>
      <c r="J539" s="8">
        <v>3</v>
      </c>
      <c r="K539" s="8">
        <v>2</v>
      </c>
      <c r="L539" s="8">
        <v>2</v>
      </c>
      <c r="M539" s="8">
        <v>4</v>
      </c>
      <c r="N539" s="8">
        <v>1</v>
      </c>
      <c r="O539" t="s">
        <v>38</v>
      </c>
      <c r="P539" s="8">
        <v>1</v>
      </c>
      <c r="Q539" s="8">
        <v>18</v>
      </c>
      <c r="R539" t="s">
        <v>43</v>
      </c>
    </row>
    <row r="540" spans="1:18" x14ac:dyDescent="0.35">
      <c r="A540">
        <v>8564</v>
      </c>
      <c r="B540">
        <v>42</v>
      </c>
      <c r="C540" t="s">
        <v>18</v>
      </c>
      <c r="D540" t="s">
        <v>19</v>
      </c>
      <c r="E540" t="s">
        <v>24</v>
      </c>
      <c r="F540" t="s">
        <v>30</v>
      </c>
      <c r="G540" t="s">
        <v>37</v>
      </c>
      <c r="H540" t="str">
        <f t="shared" si="8"/>
        <v>Above 40</v>
      </c>
      <c r="I540" s="6">
        <v>3347</v>
      </c>
      <c r="J540" s="8">
        <v>29</v>
      </c>
      <c r="K540" s="8">
        <v>12</v>
      </c>
      <c r="L540" s="8">
        <v>7</v>
      </c>
      <c r="M540" s="8">
        <v>4</v>
      </c>
      <c r="N540" s="8">
        <v>1</v>
      </c>
      <c r="O540" t="s">
        <v>40</v>
      </c>
      <c r="P540" s="8">
        <v>1</v>
      </c>
      <c r="Q540" s="8">
        <v>15</v>
      </c>
      <c r="R540" t="s">
        <v>42</v>
      </c>
    </row>
    <row r="541" spans="1:18" x14ac:dyDescent="0.35">
      <c r="A541">
        <v>3977</v>
      </c>
      <c r="B541">
        <v>55</v>
      </c>
      <c r="C541" t="s">
        <v>17</v>
      </c>
      <c r="D541" t="s">
        <v>19</v>
      </c>
      <c r="E541" t="s">
        <v>29</v>
      </c>
      <c r="F541" t="s">
        <v>32</v>
      </c>
      <c r="G541" t="s">
        <v>37</v>
      </c>
      <c r="H541" t="str">
        <f t="shared" si="8"/>
        <v>Above 40</v>
      </c>
      <c r="I541" s="6">
        <v>5213</v>
      </c>
      <c r="J541" s="8">
        <v>37</v>
      </c>
      <c r="K541" s="8">
        <v>12</v>
      </c>
      <c r="L541" s="8">
        <v>9</v>
      </c>
      <c r="M541" s="8">
        <v>2</v>
      </c>
      <c r="N541" s="8">
        <v>3</v>
      </c>
      <c r="O541" t="s">
        <v>40</v>
      </c>
      <c r="P541" s="8">
        <v>4</v>
      </c>
      <c r="Q541" s="8">
        <v>16</v>
      </c>
      <c r="R541" t="s">
        <v>42</v>
      </c>
    </row>
    <row r="542" spans="1:18" x14ac:dyDescent="0.35">
      <c r="A542">
        <v>1823</v>
      </c>
      <c r="B542">
        <v>46</v>
      </c>
      <c r="C542" t="s">
        <v>17</v>
      </c>
      <c r="D542" t="s">
        <v>19</v>
      </c>
      <c r="E542" t="s">
        <v>26</v>
      </c>
      <c r="F542" t="s">
        <v>32</v>
      </c>
      <c r="G542" t="s">
        <v>35</v>
      </c>
      <c r="H542" t="str">
        <f t="shared" si="8"/>
        <v>Above 40</v>
      </c>
      <c r="I542" s="6">
        <v>7183</v>
      </c>
      <c r="J542" s="8">
        <v>19</v>
      </c>
      <c r="K542" s="8">
        <v>18</v>
      </c>
      <c r="L542" s="8">
        <v>13</v>
      </c>
      <c r="M542" s="8">
        <v>3</v>
      </c>
      <c r="N542" s="8">
        <v>3</v>
      </c>
      <c r="O542" t="s">
        <v>41</v>
      </c>
      <c r="P542" s="8">
        <v>2</v>
      </c>
      <c r="Q542" s="8">
        <v>16</v>
      </c>
      <c r="R542" t="s">
        <v>42</v>
      </c>
    </row>
    <row r="543" spans="1:18" x14ac:dyDescent="0.35">
      <c r="A543">
        <v>5262</v>
      </c>
      <c r="B543">
        <v>39</v>
      </c>
      <c r="C543" t="s">
        <v>18</v>
      </c>
      <c r="D543" t="s">
        <v>21</v>
      </c>
      <c r="E543" t="s">
        <v>28</v>
      </c>
      <c r="F543" t="s">
        <v>31</v>
      </c>
      <c r="G543" t="s">
        <v>37</v>
      </c>
      <c r="H543" t="str">
        <f t="shared" si="8"/>
        <v>30-40</v>
      </c>
      <c r="I543" s="6">
        <v>7738</v>
      </c>
      <c r="J543" s="8">
        <v>3</v>
      </c>
      <c r="K543" s="8">
        <v>1</v>
      </c>
      <c r="L543" s="8">
        <v>0</v>
      </c>
      <c r="M543" s="8">
        <v>4</v>
      </c>
      <c r="N543" s="8">
        <v>3</v>
      </c>
      <c r="O543" t="s">
        <v>41</v>
      </c>
      <c r="P543" s="8">
        <v>2</v>
      </c>
      <c r="Q543" s="8">
        <v>21</v>
      </c>
      <c r="R543" t="s">
        <v>42</v>
      </c>
    </row>
    <row r="544" spans="1:18" x14ac:dyDescent="0.35">
      <c r="A544">
        <v>6363</v>
      </c>
      <c r="B544">
        <v>22</v>
      </c>
      <c r="C544" t="s">
        <v>18</v>
      </c>
      <c r="D544" t="s">
        <v>19</v>
      </c>
      <c r="E544" t="s">
        <v>20</v>
      </c>
      <c r="F544" t="s">
        <v>34</v>
      </c>
      <c r="G544" t="s">
        <v>37</v>
      </c>
      <c r="H544" t="str">
        <f t="shared" si="8"/>
        <v>Under 30</v>
      </c>
      <c r="I544" s="6">
        <v>13850</v>
      </c>
      <c r="J544" s="8">
        <v>37</v>
      </c>
      <c r="K544" s="8">
        <v>36</v>
      </c>
      <c r="L544" s="8">
        <v>21</v>
      </c>
      <c r="M544" s="8">
        <v>3</v>
      </c>
      <c r="N544" s="8">
        <v>4</v>
      </c>
      <c r="O544" t="s">
        <v>40</v>
      </c>
      <c r="P544" s="8">
        <v>2</v>
      </c>
      <c r="Q544" s="8">
        <v>4</v>
      </c>
      <c r="R544" t="s">
        <v>42</v>
      </c>
    </row>
    <row r="545" spans="1:18" x14ac:dyDescent="0.35">
      <c r="A545">
        <v>4467</v>
      </c>
      <c r="B545">
        <v>20</v>
      </c>
      <c r="C545" t="s">
        <v>18</v>
      </c>
      <c r="D545" t="s">
        <v>19</v>
      </c>
      <c r="E545" t="s">
        <v>28</v>
      </c>
      <c r="F545" t="s">
        <v>30</v>
      </c>
      <c r="G545" t="s">
        <v>37</v>
      </c>
      <c r="H545" t="str">
        <f t="shared" si="8"/>
        <v>Under 30</v>
      </c>
      <c r="I545" s="6">
        <v>10545</v>
      </c>
      <c r="J545" s="8">
        <v>29</v>
      </c>
      <c r="K545" s="8">
        <v>19</v>
      </c>
      <c r="L545" s="8">
        <v>6</v>
      </c>
      <c r="M545" s="8">
        <v>2</v>
      </c>
      <c r="N545" s="8">
        <v>4</v>
      </c>
      <c r="O545" t="s">
        <v>40</v>
      </c>
      <c r="P545" s="8">
        <v>4</v>
      </c>
      <c r="Q545" s="8">
        <v>7</v>
      </c>
      <c r="R545" t="s">
        <v>42</v>
      </c>
    </row>
    <row r="546" spans="1:18" x14ac:dyDescent="0.35">
      <c r="A546">
        <v>8449</v>
      </c>
      <c r="B546">
        <v>18</v>
      </c>
      <c r="C546" t="s">
        <v>18</v>
      </c>
      <c r="D546" t="s">
        <v>19</v>
      </c>
      <c r="E546" t="s">
        <v>29</v>
      </c>
      <c r="F546" t="s">
        <v>33</v>
      </c>
      <c r="G546" t="s">
        <v>35</v>
      </c>
      <c r="H546" t="str">
        <f t="shared" si="8"/>
        <v>Under 30</v>
      </c>
      <c r="I546" s="6">
        <v>6774</v>
      </c>
      <c r="J546" s="8">
        <v>9</v>
      </c>
      <c r="K546" s="8">
        <v>4</v>
      </c>
      <c r="L546" s="8">
        <v>3</v>
      </c>
      <c r="M546" s="8">
        <v>2</v>
      </c>
      <c r="N546" s="8">
        <v>3</v>
      </c>
      <c r="O546" t="s">
        <v>38</v>
      </c>
      <c r="P546" s="8">
        <v>1</v>
      </c>
      <c r="Q546" s="8">
        <v>7</v>
      </c>
      <c r="R546" t="s">
        <v>43</v>
      </c>
    </row>
    <row r="547" spans="1:18" x14ac:dyDescent="0.35">
      <c r="A547">
        <v>6355</v>
      </c>
      <c r="B547">
        <v>29</v>
      </c>
      <c r="C547" t="s">
        <v>17</v>
      </c>
      <c r="D547" t="s">
        <v>21</v>
      </c>
      <c r="E547" t="s">
        <v>26</v>
      </c>
      <c r="F547" t="s">
        <v>33</v>
      </c>
      <c r="G547" t="s">
        <v>37</v>
      </c>
      <c r="H547" t="str">
        <f t="shared" si="8"/>
        <v>Under 30</v>
      </c>
      <c r="I547" s="6">
        <v>11059</v>
      </c>
      <c r="J547" s="8">
        <v>11</v>
      </c>
      <c r="K547" s="8">
        <v>3</v>
      </c>
      <c r="L547" s="8">
        <v>0</v>
      </c>
      <c r="M547" s="8">
        <v>2</v>
      </c>
      <c r="N547" s="8">
        <v>3</v>
      </c>
      <c r="O547" t="s">
        <v>38</v>
      </c>
      <c r="P547" s="8">
        <v>1</v>
      </c>
      <c r="Q547" s="8">
        <v>27</v>
      </c>
      <c r="R547" t="s">
        <v>42</v>
      </c>
    </row>
    <row r="548" spans="1:18" x14ac:dyDescent="0.35">
      <c r="A548">
        <v>6529</v>
      </c>
      <c r="B548">
        <v>42</v>
      </c>
      <c r="C548" t="s">
        <v>17</v>
      </c>
      <c r="D548" t="s">
        <v>21</v>
      </c>
      <c r="E548" t="s">
        <v>23</v>
      </c>
      <c r="F548" t="s">
        <v>33</v>
      </c>
      <c r="G548" t="s">
        <v>36</v>
      </c>
      <c r="H548" t="str">
        <f t="shared" si="8"/>
        <v>Above 40</v>
      </c>
      <c r="I548" s="6">
        <v>10869</v>
      </c>
      <c r="J548" s="8">
        <v>23</v>
      </c>
      <c r="K548" s="8">
        <v>11</v>
      </c>
      <c r="L548" s="8">
        <v>10</v>
      </c>
      <c r="M548" s="8">
        <v>2</v>
      </c>
      <c r="N548" s="8">
        <v>4</v>
      </c>
      <c r="O548" t="s">
        <v>38</v>
      </c>
      <c r="P548" s="8">
        <v>1</v>
      </c>
      <c r="Q548" s="8">
        <v>5</v>
      </c>
      <c r="R548" t="s">
        <v>42</v>
      </c>
    </row>
    <row r="549" spans="1:18" x14ac:dyDescent="0.35">
      <c r="A549">
        <v>5558</v>
      </c>
      <c r="B549">
        <v>26</v>
      </c>
      <c r="C549" t="s">
        <v>17</v>
      </c>
      <c r="D549" t="s">
        <v>19</v>
      </c>
      <c r="E549" t="s">
        <v>27</v>
      </c>
      <c r="F549" t="s">
        <v>34</v>
      </c>
      <c r="G549" t="s">
        <v>37</v>
      </c>
      <c r="H549" t="str">
        <f t="shared" si="8"/>
        <v>Under 30</v>
      </c>
      <c r="I549" s="6">
        <v>15263</v>
      </c>
      <c r="J549" s="8">
        <v>20</v>
      </c>
      <c r="K549" s="8">
        <v>19</v>
      </c>
      <c r="L549" s="8">
        <v>13</v>
      </c>
      <c r="M549" s="8">
        <v>2</v>
      </c>
      <c r="N549" s="8">
        <v>1</v>
      </c>
      <c r="O549" t="s">
        <v>41</v>
      </c>
      <c r="P549" s="8">
        <v>3</v>
      </c>
      <c r="Q549" s="8">
        <v>26</v>
      </c>
      <c r="R549" t="s">
        <v>43</v>
      </c>
    </row>
    <row r="550" spans="1:18" x14ac:dyDescent="0.35">
      <c r="A550">
        <v>7906</v>
      </c>
      <c r="B550">
        <v>33</v>
      </c>
      <c r="C550" t="s">
        <v>17</v>
      </c>
      <c r="D550" t="s">
        <v>20</v>
      </c>
      <c r="E550" t="s">
        <v>22</v>
      </c>
      <c r="F550" t="s">
        <v>30</v>
      </c>
      <c r="G550" t="s">
        <v>37</v>
      </c>
      <c r="H550" t="str">
        <f t="shared" si="8"/>
        <v>30-40</v>
      </c>
      <c r="I550" s="6">
        <v>19023</v>
      </c>
      <c r="J550" s="8">
        <v>13</v>
      </c>
      <c r="K550" s="8">
        <v>11</v>
      </c>
      <c r="L550" s="8">
        <v>1</v>
      </c>
      <c r="M550" s="8">
        <v>4</v>
      </c>
      <c r="N550" s="8">
        <v>1</v>
      </c>
      <c r="O550" t="s">
        <v>41</v>
      </c>
      <c r="P550" s="8">
        <v>4</v>
      </c>
      <c r="Q550" s="8">
        <v>25</v>
      </c>
      <c r="R550" t="s">
        <v>42</v>
      </c>
    </row>
    <row r="551" spans="1:18" x14ac:dyDescent="0.35">
      <c r="A551">
        <v>5133</v>
      </c>
      <c r="B551">
        <v>50</v>
      </c>
      <c r="C551" t="s">
        <v>18</v>
      </c>
      <c r="D551" t="s">
        <v>21</v>
      </c>
      <c r="E551" t="s">
        <v>27</v>
      </c>
      <c r="F551" t="s">
        <v>34</v>
      </c>
      <c r="G551" t="s">
        <v>35</v>
      </c>
      <c r="H551" t="str">
        <f t="shared" si="8"/>
        <v>Above 40</v>
      </c>
      <c r="I551" s="6">
        <v>13545</v>
      </c>
      <c r="J551" s="8">
        <v>23</v>
      </c>
      <c r="K551" s="8">
        <v>16</v>
      </c>
      <c r="L551" s="8">
        <v>15</v>
      </c>
      <c r="M551" s="8">
        <v>4</v>
      </c>
      <c r="N551" s="8">
        <v>4</v>
      </c>
      <c r="O551" t="s">
        <v>40</v>
      </c>
      <c r="P551" s="8">
        <v>4</v>
      </c>
      <c r="Q551" s="8">
        <v>21</v>
      </c>
      <c r="R551" t="s">
        <v>42</v>
      </c>
    </row>
    <row r="552" spans="1:18" x14ac:dyDescent="0.35">
      <c r="A552">
        <v>2341</v>
      </c>
      <c r="B552">
        <v>55</v>
      </c>
      <c r="C552" t="s">
        <v>17</v>
      </c>
      <c r="D552" t="s">
        <v>19</v>
      </c>
      <c r="E552" t="s">
        <v>23</v>
      </c>
      <c r="F552" t="s">
        <v>30</v>
      </c>
      <c r="G552" t="s">
        <v>36</v>
      </c>
      <c r="H552" t="str">
        <f t="shared" si="8"/>
        <v>Above 40</v>
      </c>
      <c r="I552" s="6">
        <v>10680</v>
      </c>
      <c r="J552" s="8">
        <v>25</v>
      </c>
      <c r="K552" s="8">
        <v>6</v>
      </c>
      <c r="L552" s="8">
        <v>2</v>
      </c>
      <c r="M552" s="8">
        <v>4</v>
      </c>
      <c r="N552" s="8">
        <v>4</v>
      </c>
      <c r="O552" t="s">
        <v>41</v>
      </c>
      <c r="P552" s="8">
        <v>3</v>
      </c>
      <c r="Q552" s="8">
        <v>9</v>
      </c>
      <c r="R552" t="s">
        <v>42</v>
      </c>
    </row>
    <row r="553" spans="1:18" x14ac:dyDescent="0.35">
      <c r="A553">
        <v>8705</v>
      </c>
      <c r="B553">
        <v>26</v>
      </c>
      <c r="C553" t="s">
        <v>17</v>
      </c>
      <c r="D553" t="s">
        <v>21</v>
      </c>
      <c r="E553" t="s">
        <v>20</v>
      </c>
      <c r="F553" t="s">
        <v>31</v>
      </c>
      <c r="G553" t="s">
        <v>36</v>
      </c>
      <c r="H553" t="str">
        <f t="shared" si="8"/>
        <v>Under 30</v>
      </c>
      <c r="I553" s="6">
        <v>10542</v>
      </c>
      <c r="J553" s="8">
        <v>37</v>
      </c>
      <c r="K553" s="8">
        <v>2</v>
      </c>
      <c r="L553" s="8">
        <v>1</v>
      </c>
      <c r="M553" s="8">
        <v>3</v>
      </c>
      <c r="N553" s="8">
        <v>4</v>
      </c>
      <c r="O553" t="s">
        <v>39</v>
      </c>
      <c r="P553" s="8">
        <v>4</v>
      </c>
      <c r="Q553" s="8">
        <v>14</v>
      </c>
      <c r="R553" t="s">
        <v>42</v>
      </c>
    </row>
    <row r="554" spans="1:18" x14ac:dyDescent="0.35">
      <c r="A554">
        <v>1317</v>
      </c>
      <c r="B554">
        <v>49</v>
      </c>
      <c r="C554" t="s">
        <v>18</v>
      </c>
      <c r="D554" t="s">
        <v>21</v>
      </c>
      <c r="E554" t="s">
        <v>24</v>
      </c>
      <c r="F554" t="s">
        <v>32</v>
      </c>
      <c r="G554" t="s">
        <v>35</v>
      </c>
      <c r="H554" t="str">
        <f t="shared" si="8"/>
        <v>Above 40</v>
      </c>
      <c r="I554" s="6">
        <v>17473</v>
      </c>
      <c r="J554" s="8">
        <v>14</v>
      </c>
      <c r="K554" s="8">
        <v>4</v>
      </c>
      <c r="L554" s="8">
        <v>0</v>
      </c>
      <c r="M554" s="8">
        <v>3</v>
      </c>
      <c r="N554" s="8">
        <v>1</v>
      </c>
      <c r="O554" t="s">
        <v>40</v>
      </c>
      <c r="P554" s="8">
        <v>1</v>
      </c>
      <c r="Q554" s="8">
        <v>26</v>
      </c>
      <c r="R554" t="s">
        <v>42</v>
      </c>
    </row>
    <row r="555" spans="1:18" x14ac:dyDescent="0.35">
      <c r="A555">
        <v>1853</v>
      </c>
      <c r="B555">
        <v>32</v>
      </c>
      <c r="C555" t="s">
        <v>17</v>
      </c>
      <c r="D555" t="s">
        <v>19</v>
      </c>
      <c r="E555" t="s">
        <v>29</v>
      </c>
      <c r="F555" t="s">
        <v>33</v>
      </c>
      <c r="G555" t="s">
        <v>35</v>
      </c>
      <c r="H555" t="str">
        <f t="shared" si="8"/>
        <v>30-40</v>
      </c>
      <c r="I555" s="6">
        <v>9563</v>
      </c>
      <c r="J555" s="8">
        <v>21</v>
      </c>
      <c r="K555" s="8">
        <v>6</v>
      </c>
      <c r="L555" s="8">
        <v>5</v>
      </c>
      <c r="M555" s="8">
        <v>3</v>
      </c>
      <c r="N555" s="8">
        <v>3</v>
      </c>
      <c r="O555" t="s">
        <v>40</v>
      </c>
      <c r="P555" s="8">
        <v>3</v>
      </c>
      <c r="Q555" s="8">
        <v>7</v>
      </c>
      <c r="R555" t="s">
        <v>42</v>
      </c>
    </row>
    <row r="556" spans="1:18" x14ac:dyDescent="0.35">
      <c r="A556">
        <v>6733</v>
      </c>
      <c r="B556">
        <v>26</v>
      </c>
      <c r="C556" t="s">
        <v>18</v>
      </c>
      <c r="D556" t="s">
        <v>19</v>
      </c>
      <c r="E556" t="s">
        <v>22</v>
      </c>
      <c r="F556" t="s">
        <v>33</v>
      </c>
      <c r="G556" t="s">
        <v>36</v>
      </c>
      <c r="H556" t="str">
        <f t="shared" si="8"/>
        <v>Under 30</v>
      </c>
      <c r="I556" s="6">
        <v>16232</v>
      </c>
      <c r="J556" s="8">
        <v>25</v>
      </c>
      <c r="K556" s="8">
        <v>18</v>
      </c>
      <c r="L556" s="8">
        <v>0</v>
      </c>
      <c r="M556" s="8">
        <v>4</v>
      </c>
      <c r="N556" s="8">
        <v>2</v>
      </c>
      <c r="O556" t="s">
        <v>39</v>
      </c>
      <c r="P556" s="8">
        <v>2</v>
      </c>
      <c r="Q556" s="8">
        <v>8</v>
      </c>
      <c r="R556" t="s">
        <v>42</v>
      </c>
    </row>
    <row r="557" spans="1:18" x14ac:dyDescent="0.35">
      <c r="A557">
        <v>4673</v>
      </c>
      <c r="B557">
        <v>31</v>
      </c>
      <c r="C557" t="s">
        <v>18</v>
      </c>
      <c r="D557" t="s">
        <v>19</v>
      </c>
      <c r="E557" t="s">
        <v>27</v>
      </c>
      <c r="F557" t="s">
        <v>31</v>
      </c>
      <c r="G557" t="s">
        <v>37</v>
      </c>
      <c r="H557" t="str">
        <f t="shared" si="8"/>
        <v>30-40</v>
      </c>
      <c r="I557" s="6">
        <v>18359</v>
      </c>
      <c r="J557" s="8">
        <v>29</v>
      </c>
      <c r="K557" s="8">
        <v>10</v>
      </c>
      <c r="L557" s="8">
        <v>1</v>
      </c>
      <c r="M557" s="8">
        <v>3</v>
      </c>
      <c r="N557" s="8">
        <v>2</v>
      </c>
      <c r="O557" t="s">
        <v>39</v>
      </c>
      <c r="P557" s="8">
        <v>4</v>
      </c>
      <c r="Q557" s="8">
        <v>7</v>
      </c>
      <c r="R557" t="s">
        <v>42</v>
      </c>
    </row>
    <row r="558" spans="1:18" x14ac:dyDescent="0.35">
      <c r="A558">
        <v>2124</v>
      </c>
      <c r="B558">
        <v>53</v>
      </c>
      <c r="C558" t="s">
        <v>17</v>
      </c>
      <c r="D558" t="s">
        <v>21</v>
      </c>
      <c r="E558" t="s">
        <v>26</v>
      </c>
      <c r="F558" t="s">
        <v>31</v>
      </c>
      <c r="G558" t="s">
        <v>35</v>
      </c>
      <c r="H558" t="str">
        <f t="shared" si="8"/>
        <v>Above 40</v>
      </c>
      <c r="I558" s="6">
        <v>13012</v>
      </c>
      <c r="J558" s="8">
        <v>0</v>
      </c>
      <c r="K558" s="8">
        <v>0</v>
      </c>
      <c r="L558" s="8">
        <v>0</v>
      </c>
      <c r="M558" s="8">
        <v>3</v>
      </c>
      <c r="N558" s="8">
        <v>2</v>
      </c>
      <c r="O558" t="s">
        <v>39</v>
      </c>
      <c r="P558" s="8">
        <v>4</v>
      </c>
      <c r="Q558" s="8">
        <v>22</v>
      </c>
      <c r="R558" t="s">
        <v>42</v>
      </c>
    </row>
    <row r="559" spans="1:18" x14ac:dyDescent="0.35">
      <c r="A559">
        <v>1659</v>
      </c>
      <c r="B559">
        <v>52</v>
      </c>
      <c r="C559" t="s">
        <v>18</v>
      </c>
      <c r="D559" t="s">
        <v>21</v>
      </c>
      <c r="E559" t="s">
        <v>28</v>
      </c>
      <c r="F559" t="s">
        <v>31</v>
      </c>
      <c r="G559" t="s">
        <v>35</v>
      </c>
      <c r="H559" t="str">
        <f t="shared" si="8"/>
        <v>Above 40</v>
      </c>
      <c r="I559" s="6">
        <v>7559</v>
      </c>
      <c r="J559" s="8">
        <v>9</v>
      </c>
      <c r="K559" s="8">
        <v>5</v>
      </c>
      <c r="L559" s="8">
        <v>4</v>
      </c>
      <c r="M559" s="8">
        <v>4</v>
      </c>
      <c r="N559" s="8">
        <v>4</v>
      </c>
      <c r="O559" t="s">
        <v>41</v>
      </c>
      <c r="P559" s="8">
        <v>4</v>
      </c>
      <c r="Q559" s="8">
        <v>3</v>
      </c>
      <c r="R559" t="s">
        <v>42</v>
      </c>
    </row>
    <row r="560" spans="1:18" x14ac:dyDescent="0.35">
      <c r="A560">
        <v>1508</v>
      </c>
      <c r="B560">
        <v>30</v>
      </c>
      <c r="C560" t="s">
        <v>18</v>
      </c>
      <c r="D560" t="s">
        <v>19</v>
      </c>
      <c r="E560" t="s">
        <v>25</v>
      </c>
      <c r="F560" t="s">
        <v>31</v>
      </c>
      <c r="G560" t="s">
        <v>36</v>
      </c>
      <c r="H560" t="str">
        <f t="shared" si="8"/>
        <v>30-40</v>
      </c>
      <c r="I560" s="6">
        <v>12982</v>
      </c>
      <c r="J560" s="8">
        <v>5</v>
      </c>
      <c r="K560" s="8">
        <v>1</v>
      </c>
      <c r="L560" s="8">
        <v>0</v>
      </c>
      <c r="M560" s="8">
        <v>2</v>
      </c>
      <c r="N560" s="8">
        <v>1</v>
      </c>
      <c r="O560" t="s">
        <v>39</v>
      </c>
      <c r="P560" s="8">
        <v>1</v>
      </c>
      <c r="Q560" s="8">
        <v>6</v>
      </c>
      <c r="R560" t="s">
        <v>43</v>
      </c>
    </row>
    <row r="561" spans="1:18" x14ac:dyDescent="0.35">
      <c r="A561">
        <v>5051</v>
      </c>
      <c r="B561">
        <v>42</v>
      </c>
      <c r="C561" t="s">
        <v>18</v>
      </c>
      <c r="D561" t="s">
        <v>19</v>
      </c>
      <c r="E561" t="s">
        <v>23</v>
      </c>
      <c r="F561" t="s">
        <v>33</v>
      </c>
      <c r="G561" t="s">
        <v>37</v>
      </c>
      <c r="H561" t="str">
        <f t="shared" si="8"/>
        <v>Above 40</v>
      </c>
      <c r="I561" s="6">
        <v>5293</v>
      </c>
      <c r="J561" s="8">
        <v>29</v>
      </c>
      <c r="K561" s="8">
        <v>1</v>
      </c>
      <c r="L561" s="8">
        <v>1</v>
      </c>
      <c r="M561" s="8">
        <v>1</v>
      </c>
      <c r="N561" s="8">
        <v>2</v>
      </c>
      <c r="O561" t="s">
        <v>40</v>
      </c>
      <c r="P561" s="8">
        <v>4</v>
      </c>
      <c r="Q561" s="8">
        <v>13</v>
      </c>
      <c r="R561" t="s">
        <v>43</v>
      </c>
    </row>
    <row r="562" spans="1:18" x14ac:dyDescent="0.35">
      <c r="A562">
        <v>4266</v>
      </c>
      <c r="B562">
        <v>25</v>
      </c>
      <c r="C562" t="s">
        <v>17</v>
      </c>
      <c r="D562" t="s">
        <v>20</v>
      </c>
      <c r="E562" t="s">
        <v>24</v>
      </c>
      <c r="F562" t="s">
        <v>34</v>
      </c>
      <c r="G562" t="s">
        <v>37</v>
      </c>
      <c r="H562" t="str">
        <f t="shared" si="8"/>
        <v>Under 30</v>
      </c>
      <c r="I562" s="6">
        <v>5253</v>
      </c>
      <c r="J562" s="8">
        <v>24</v>
      </c>
      <c r="K562" s="8">
        <v>6</v>
      </c>
      <c r="L562" s="8">
        <v>1</v>
      </c>
      <c r="M562" s="8">
        <v>2</v>
      </c>
      <c r="N562" s="8">
        <v>3</v>
      </c>
      <c r="O562" t="s">
        <v>39</v>
      </c>
      <c r="P562" s="8">
        <v>4</v>
      </c>
      <c r="Q562" s="8">
        <v>6</v>
      </c>
      <c r="R562" t="s">
        <v>42</v>
      </c>
    </row>
    <row r="563" spans="1:18" x14ac:dyDescent="0.35">
      <c r="A563">
        <v>1333</v>
      </c>
      <c r="B563">
        <v>37</v>
      </c>
      <c r="C563" t="s">
        <v>17</v>
      </c>
      <c r="D563" t="s">
        <v>20</v>
      </c>
      <c r="E563" t="s">
        <v>20</v>
      </c>
      <c r="F563" t="s">
        <v>33</v>
      </c>
      <c r="G563" t="s">
        <v>35</v>
      </c>
      <c r="H563" t="str">
        <f t="shared" si="8"/>
        <v>30-40</v>
      </c>
      <c r="I563" s="6">
        <v>3243</v>
      </c>
      <c r="J563" s="8">
        <v>9</v>
      </c>
      <c r="K563" s="8">
        <v>7</v>
      </c>
      <c r="L563" s="8">
        <v>1</v>
      </c>
      <c r="M563" s="8">
        <v>4</v>
      </c>
      <c r="N563" s="8">
        <v>2</v>
      </c>
      <c r="O563" t="s">
        <v>40</v>
      </c>
      <c r="P563" s="8">
        <v>4</v>
      </c>
      <c r="Q563" s="8">
        <v>15</v>
      </c>
      <c r="R563" t="s">
        <v>42</v>
      </c>
    </row>
    <row r="564" spans="1:18" x14ac:dyDescent="0.35">
      <c r="A564">
        <v>3496</v>
      </c>
      <c r="B564">
        <v>20</v>
      </c>
      <c r="C564" t="s">
        <v>17</v>
      </c>
      <c r="D564" t="s">
        <v>21</v>
      </c>
      <c r="E564" t="s">
        <v>20</v>
      </c>
      <c r="F564" t="s">
        <v>33</v>
      </c>
      <c r="G564" t="s">
        <v>37</v>
      </c>
      <c r="H564" t="str">
        <f t="shared" si="8"/>
        <v>Under 30</v>
      </c>
      <c r="I564" s="6">
        <v>12746</v>
      </c>
      <c r="J564" s="8">
        <v>25</v>
      </c>
      <c r="K564" s="8">
        <v>19</v>
      </c>
      <c r="L564" s="8">
        <v>5</v>
      </c>
      <c r="M564" s="8">
        <v>4</v>
      </c>
      <c r="N564" s="8">
        <v>2</v>
      </c>
      <c r="O564" t="s">
        <v>41</v>
      </c>
      <c r="P564" s="8">
        <v>4</v>
      </c>
      <c r="Q564" s="8">
        <v>15</v>
      </c>
      <c r="R564" t="s">
        <v>42</v>
      </c>
    </row>
    <row r="565" spans="1:18" x14ac:dyDescent="0.35">
      <c r="A565">
        <v>4908</v>
      </c>
      <c r="B565">
        <v>60</v>
      </c>
      <c r="C565" t="s">
        <v>17</v>
      </c>
      <c r="D565" t="s">
        <v>20</v>
      </c>
      <c r="E565" t="s">
        <v>29</v>
      </c>
      <c r="F565" t="s">
        <v>34</v>
      </c>
      <c r="G565" t="s">
        <v>37</v>
      </c>
      <c r="H565" t="str">
        <f t="shared" si="8"/>
        <v>Above 40</v>
      </c>
      <c r="I565" s="6">
        <v>4430</v>
      </c>
      <c r="J565" s="8">
        <v>15</v>
      </c>
      <c r="K565" s="8">
        <v>5</v>
      </c>
      <c r="L565" s="8">
        <v>2</v>
      </c>
      <c r="M565" s="8">
        <v>3</v>
      </c>
      <c r="N565" s="8">
        <v>1</v>
      </c>
      <c r="O565" t="s">
        <v>41</v>
      </c>
      <c r="P565" s="8">
        <v>4</v>
      </c>
      <c r="Q565" s="8">
        <v>14</v>
      </c>
      <c r="R565" t="s">
        <v>42</v>
      </c>
    </row>
    <row r="566" spans="1:18" x14ac:dyDescent="0.35">
      <c r="A566">
        <v>3068</v>
      </c>
      <c r="B566">
        <v>53</v>
      </c>
      <c r="C566" t="s">
        <v>17</v>
      </c>
      <c r="D566" t="s">
        <v>21</v>
      </c>
      <c r="E566" t="s">
        <v>29</v>
      </c>
      <c r="F566" t="s">
        <v>32</v>
      </c>
      <c r="G566" t="s">
        <v>37</v>
      </c>
      <c r="H566" t="str">
        <f t="shared" si="8"/>
        <v>Above 40</v>
      </c>
      <c r="I566" s="6">
        <v>13682</v>
      </c>
      <c r="J566" s="8">
        <v>26</v>
      </c>
      <c r="K566" s="8">
        <v>14</v>
      </c>
      <c r="L566" s="8">
        <v>2</v>
      </c>
      <c r="M566" s="8">
        <v>3</v>
      </c>
      <c r="N566" s="8">
        <v>2</v>
      </c>
      <c r="O566" t="s">
        <v>38</v>
      </c>
      <c r="P566" s="8">
        <v>4</v>
      </c>
      <c r="Q566" s="8">
        <v>1</v>
      </c>
      <c r="R566" t="s">
        <v>43</v>
      </c>
    </row>
    <row r="567" spans="1:18" x14ac:dyDescent="0.35">
      <c r="A567">
        <v>8758</v>
      </c>
      <c r="B567">
        <v>47</v>
      </c>
      <c r="C567" t="s">
        <v>18</v>
      </c>
      <c r="D567" t="s">
        <v>21</v>
      </c>
      <c r="E567" t="s">
        <v>24</v>
      </c>
      <c r="F567" t="s">
        <v>30</v>
      </c>
      <c r="G567" t="s">
        <v>36</v>
      </c>
      <c r="H567" t="str">
        <f t="shared" si="8"/>
        <v>Above 40</v>
      </c>
      <c r="I567" s="6">
        <v>4237</v>
      </c>
      <c r="J567" s="8">
        <v>0</v>
      </c>
      <c r="K567" s="8">
        <v>0</v>
      </c>
      <c r="L567" s="8">
        <v>0</v>
      </c>
      <c r="M567" s="8">
        <v>2</v>
      </c>
      <c r="N567" s="8">
        <v>3</v>
      </c>
      <c r="O567" t="s">
        <v>39</v>
      </c>
      <c r="P567" s="8">
        <v>4</v>
      </c>
      <c r="Q567" s="8">
        <v>15</v>
      </c>
      <c r="R567" t="s">
        <v>43</v>
      </c>
    </row>
    <row r="568" spans="1:18" x14ac:dyDescent="0.35">
      <c r="A568">
        <v>2874</v>
      </c>
      <c r="B568">
        <v>53</v>
      </c>
      <c r="C568" t="s">
        <v>17</v>
      </c>
      <c r="D568" t="s">
        <v>20</v>
      </c>
      <c r="E568" t="s">
        <v>20</v>
      </c>
      <c r="F568" t="s">
        <v>30</v>
      </c>
      <c r="G568" t="s">
        <v>36</v>
      </c>
      <c r="H568" t="str">
        <f t="shared" si="8"/>
        <v>Above 40</v>
      </c>
      <c r="I568" s="6">
        <v>12146</v>
      </c>
      <c r="J568" s="8">
        <v>10</v>
      </c>
      <c r="K568" s="8">
        <v>2</v>
      </c>
      <c r="L568" s="8">
        <v>0</v>
      </c>
      <c r="M568" s="8">
        <v>1</v>
      </c>
      <c r="N568" s="8">
        <v>2</v>
      </c>
      <c r="O568" t="s">
        <v>40</v>
      </c>
      <c r="P568" s="8">
        <v>1</v>
      </c>
      <c r="Q568" s="8">
        <v>18</v>
      </c>
      <c r="R568" t="s">
        <v>42</v>
      </c>
    </row>
    <row r="569" spans="1:18" x14ac:dyDescent="0.35">
      <c r="A569">
        <v>4571</v>
      </c>
      <c r="B569">
        <v>28</v>
      </c>
      <c r="C569" t="s">
        <v>17</v>
      </c>
      <c r="D569" t="s">
        <v>20</v>
      </c>
      <c r="E569" t="s">
        <v>28</v>
      </c>
      <c r="F569" t="s">
        <v>33</v>
      </c>
      <c r="G569" t="s">
        <v>35</v>
      </c>
      <c r="H569" t="str">
        <f t="shared" si="8"/>
        <v>Under 30</v>
      </c>
      <c r="I569" s="6">
        <v>17439</v>
      </c>
      <c r="J569" s="8">
        <v>22</v>
      </c>
      <c r="K569" s="8">
        <v>5</v>
      </c>
      <c r="L569" s="8">
        <v>1</v>
      </c>
      <c r="M569" s="8">
        <v>1</v>
      </c>
      <c r="N569" s="8">
        <v>2</v>
      </c>
      <c r="O569" t="s">
        <v>39</v>
      </c>
      <c r="P569" s="8">
        <v>1</v>
      </c>
      <c r="Q569" s="8">
        <v>27</v>
      </c>
      <c r="R569" t="s">
        <v>42</v>
      </c>
    </row>
    <row r="570" spans="1:18" x14ac:dyDescent="0.35">
      <c r="A570">
        <v>8619</v>
      </c>
      <c r="B570">
        <v>51</v>
      </c>
      <c r="C570" t="s">
        <v>17</v>
      </c>
      <c r="D570" t="s">
        <v>21</v>
      </c>
      <c r="E570" t="s">
        <v>22</v>
      </c>
      <c r="F570" t="s">
        <v>34</v>
      </c>
      <c r="G570" t="s">
        <v>35</v>
      </c>
      <c r="H570" t="str">
        <f t="shared" si="8"/>
        <v>Above 40</v>
      </c>
      <c r="I570" s="6">
        <v>3152</v>
      </c>
      <c r="J570" s="8">
        <v>3</v>
      </c>
      <c r="K570" s="8">
        <v>3</v>
      </c>
      <c r="L570" s="8">
        <v>1</v>
      </c>
      <c r="M570" s="8">
        <v>2</v>
      </c>
      <c r="N570" s="8">
        <v>3</v>
      </c>
      <c r="O570" t="s">
        <v>41</v>
      </c>
      <c r="P570" s="8">
        <v>2</v>
      </c>
      <c r="Q570" s="8">
        <v>3</v>
      </c>
      <c r="R570" t="s">
        <v>43</v>
      </c>
    </row>
    <row r="571" spans="1:18" x14ac:dyDescent="0.35">
      <c r="A571">
        <v>5198</v>
      </c>
      <c r="B571">
        <v>19</v>
      </c>
      <c r="C571" t="s">
        <v>17</v>
      </c>
      <c r="D571" t="s">
        <v>21</v>
      </c>
      <c r="E571" t="s">
        <v>23</v>
      </c>
      <c r="F571" t="s">
        <v>32</v>
      </c>
      <c r="G571" t="s">
        <v>35</v>
      </c>
      <c r="H571" t="str">
        <f t="shared" si="8"/>
        <v>Under 30</v>
      </c>
      <c r="I571" s="6">
        <v>6165</v>
      </c>
      <c r="J571" s="8">
        <v>10</v>
      </c>
      <c r="K571" s="8">
        <v>2</v>
      </c>
      <c r="L571" s="8">
        <v>0</v>
      </c>
      <c r="M571" s="8">
        <v>4</v>
      </c>
      <c r="N571" s="8">
        <v>1</v>
      </c>
      <c r="O571" t="s">
        <v>40</v>
      </c>
      <c r="P571" s="8">
        <v>3</v>
      </c>
      <c r="Q571" s="8">
        <v>18</v>
      </c>
      <c r="R571" t="s">
        <v>42</v>
      </c>
    </row>
    <row r="572" spans="1:18" x14ac:dyDescent="0.35">
      <c r="A572">
        <v>7043</v>
      </c>
      <c r="B572">
        <v>57</v>
      </c>
      <c r="C572" t="s">
        <v>17</v>
      </c>
      <c r="D572" t="s">
        <v>20</v>
      </c>
      <c r="E572" t="s">
        <v>24</v>
      </c>
      <c r="F572" t="s">
        <v>34</v>
      </c>
      <c r="G572" t="s">
        <v>35</v>
      </c>
      <c r="H572" t="str">
        <f t="shared" si="8"/>
        <v>Above 40</v>
      </c>
      <c r="I572" s="6">
        <v>10615</v>
      </c>
      <c r="J572" s="8">
        <v>13</v>
      </c>
      <c r="K572" s="8">
        <v>1</v>
      </c>
      <c r="L572" s="8">
        <v>1</v>
      </c>
      <c r="M572" s="8">
        <v>3</v>
      </c>
      <c r="N572" s="8">
        <v>2</v>
      </c>
      <c r="O572" t="s">
        <v>38</v>
      </c>
      <c r="P572" s="8">
        <v>4</v>
      </c>
      <c r="Q572" s="8">
        <v>21</v>
      </c>
      <c r="R572" t="s">
        <v>42</v>
      </c>
    </row>
    <row r="573" spans="1:18" x14ac:dyDescent="0.35">
      <c r="A573">
        <v>3749</v>
      </c>
      <c r="B573">
        <v>42</v>
      </c>
      <c r="C573" t="s">
        <v>17</v>
      </c>
      <c r="D573" t="s">
        <v>21</v>
      </c>
      <c r="E573" t="s">
        <v>23</v>
      </c>
      <c r="F573" t="s">
        <v>32</v>
      </c>
      <c r="G573" t="s">
        <v>37</v>
      </c>
      <c r="H573" t="str">
        <f t="shared" si="8"/>
        <v>Above 40</v>
      </c>
      <c r="I573" s="6">
        <v>12124</v>
      </c>
      <c r="J573" s="8">
        <v>39</v>
      </c>
      <c r="K573" s="8">
        <v>23</v>
      </c>
      <c r="L573" s="8">
        <v>1</v>
      </c>
      <c r="M573" s="8">
        <v>1</v>
      </c>
      <c r="N573" s="8">
        <v>2</v>
      </c>
      <c r="O573" t="s">
        <v>39</v>
      </c>
      <c r="P573" s="8">
        <v>3</v>
      </c>
      <c r="Q573" s="8">
        <v>25</v>
      </c>
      <c r="R573" t="s">
        <v>42</v>
      </c>
    </row>
    <row r="574" spans="1:18" x14ac:dyDescent="0.35">
      <c r="A574">
        <v>3683</v>
      </c>
      <c r="B574">
        <v>24</v>
      </c>
      <c r="C574" t="s">
        <v>17</v>
      </c>
      <c r="D574" t="s">
        <v>21</v>
      </c>
      <c r="E574" t="s">
        <v>29</v>
      </c>
      <c r="F574" t="s">
        <v>31</v>
      </c>
      <c r="G574" t="s">
        <v>36</v>
      </c>
      <c r="H574" t="str">
        <f t="shared" si="8"/>
        <v>Under 30</v>
      </c>
      <c r="I574" s="6">
        <v>15732</v>
      </c>
      <c r="J574" s="8">
        <v>8</v>
      </c>
      <c r="K574" s="8">
        <v>5</v>
      </c>
      <c r="L574" s="8">
        <v>1</v>
      </c>
      <c r="M574" s="8">
        <v>3</v>
      </c>
      <c r="N574" s="8">
        <v>4</v>
      </c>
      <c r="O574" t="s">
        <v>38</v>
      </c>
      <c r="P574" s="8">
        <v>3</v>
      </c>
      <c r="Q574" s="8">
        <v>1</v>
      </c>
      <c r="R574" t="s">
        <v>42</v>
      </c>
    </row>
    <row r="575" spans="1:18" x14ac:dyDescent="0.35">
      <c r="A575">
        <v>6096</v>
      </c>
      <c r="B575">
        <v>55</v>
      </c>
      <c r="C575" t="s">
        <v>18</v>
      </c>
      <c r="D575" t="s">
        <v>21</v>
      </c>
      <c r="E575" t="s">
        <v>27</v>
      </c>
      <c r="F575" t="s">
        <v>30</v>
      </c>
      <c r="G575" t="s">
        <v>37</v>
      </c>
      <c r="H575" t="str">
        <f t="shared" si="8"/>
        <v>Above 40</v>
      </c>
      <c r="I575" s="6">
        <v>3435</v>
      </c>
      <c r="J575" s="8">
        <v>14</v>
      </c>
      <c r="K575" s="8">
        <v>0</v>
      </c>
      <c r="L575" s="8">
        <v>0</v>
      </c>
      <c r="M575" s="8">
        <v>3</v>
      </c>
      <c r="N575" s="8">
        <v>2</v>
      </c>
      <c r="O575" t="s">
        <v>39</v>
      </c>
      <c r="P575" s="8">
        <v>2</v>
      </c>
      <c r="Q575" s="8">
        <v>20</v>
      </c>
      <c r="R575" t="s">
        <v>43</v>
      </c>
    </row>
    <row r="576" spans="1:18" x14ac:dyDescent="0.35">
      <c r="A576">
        <v>1420</v>
      </c>
      <c r="B576">
        <v>26</v>
      </c>
      <c r="C576" t="s">
        <v>18</v>
      </c>
      <c r="D576" t="s">
        <v>21</v>
      </c>
      <c r="E576" t="s">
        <v>22</v>
      </c>
      <c r="F576" t="s">
        <v>30</v>
      </c>
      <c r="G576" t="s">
        <v>35</v>
      </c>
      <c r="H576" t="str">
        <f t="shared" si="8"/>
        <v>Under 30</v>
      </c>
      <c r="I576" s="6">
        <v>15312</v>
      </c>
      <c r="J576" s="8">
        <v>13</v>
      </c>
      <c r="K576" s="8">
        <v>10</v>
      </c>
      <c r="L576" s="8">
        <v>0</v>
      </c>
      <c r="M576" s="8">
        <v>2</v>
      </c>
      <c r="N576" s="8">
        <v>4</v>
      </c>
      <c r="O576" t="s">
        <v>40</v>
      </c>
      <c r="P576" s="8">
        <v>2</v>
      </c>
      <c r="Q576" s="8">
        <v>9</v>
      </c>
      <c r="R576" t="s">
        <v>42</v>
      </c>
    </row>
    <row r="577" spans="1:18" x14ac:dyDescent="0.35">
      <c r="A577">
        <v>6111</v>
      </c>
      <c r="B577">
        <v>20</v>
      </c>
      <c r="C577" t="s">
        <v>18</v>
      </c>
      <c r="D577" t="s">
        <v>20</v>
      </c>
      <c r="E577" t="s">
        <v>22</v>
      </c>
      <c r="F577" t="s">
        <v>32</v>
      </c>
      <c r="G577" t="s">
        <v>35</v>
      </c>
      <c r="H577" t="str">
        <f t="shared" si="8"/>
        <v>Under 30</v>
      </c>
      <c r="I577" s="6">
        <v>13855</v>
      </c>
      <c r="J577" s="8">
        <v>21</v>
      </c>
      <c r="K577" s="8">
        <v>7</v>
      </c>
      <c r="L577" s="8">
        <v>3</v>
      </c>
      <c r="M577" s="8">
        <v>1</v>
      </c>
      <c r="N577" s="8">
        <v>2</v>
      </c>
      <c r="O577" t="s">
        <v>41</v>
      </c>
      <c r="P577" s="8">
        <v>4</v>
      </c>
      <c r="Q577" s="8">
        <v>17</v>
      </c>
      <c r="R577" t="s">
        <v>42</v>
      </c>
    </row>
    <row r="578" spans="1:18" x14ac:dyDescent="0.35">
      <c r="A578">
        <v>7149</v>
      </c>
      <c r="B578">
        <v>46</v>
      </c>
      <c r="C578" t="s">
        <v>17</v>
      </c>
      <c r="D578" t="s">
        <v>19</v>
      </c>
      <c r="E578" t="s">
        <v>20</v>
      </c>
      <c r="F578" t="s">
        <v>32</v>
      </c>
      <c r="G578" t="s">
        <v>35</v>
      </c>
      <c r="H578" t="str">
        <f t="shared" ref="H578:H641" si="9">IF(B578&lt;30, "Under 30", IF(B578&lt;=40, "30-40", "Above 40"))</f>
        <v>Above 40</v>
      </c>
      <c r="I578" s="6">
        <v>4707</v>
      </c>
      <c r="J578" s="8">
        <v>40</v>
      </c>
      <c r="K578" s="8">
        <v>9</v>
      </c>
      <c r="L578" s="8">
        <v>3</v>
      </c>
      <c r="M578" s="8">
        <v>2</v>
      </c>
      <c r="N578" s="8">
        <v>1</v>
      </c>
      <c r="O578" t="s">
        <v>41</v>
      </c>
      <c r="P578" s="8">
        <v>2</v>
      </c>
      <c r="Q578" s="8">
        <v>8</v>
      </c>
      <c r="R578" t="s">
        <v>42</v>
      </c>
    </row>
    <row r="579" spans="1:18" x14ac:dyDescent="0.35">
      <c r="A579">
        <v>7498</v>
      </c>
      <c r="B579">
        <v>45</v>
      </c>
      <c r="C579" t="s">
        <v>18</v>
      </c>
      <c r="D579" t="s">
        <v>21</v>
      </c>
      <c r="E579" t="s">
        <v>26</v>
      </c>
      <c r="F579" t="s">
        <v>30</v>
      </c>
      <c r="G579" t="s">
        <v>35</v>
      </c>
      <c r="H579" t="str">
        <f t="shared" si="9"/>
        <v>Above 40</v>
      </c>
      <c r="I579" s="6">
        <v>16894</v>
      </c>
      <c r="J579" s="8">
        <v>11</v>
      </c>
      <c r="K579" s="8">
        <v>9</v>
      </c>
      <c r="L579" s="8">
        <v>3</v>
      </c>
      <c r="M579" s="8">
        <v>3</v>
      </c>
      <c r="N579" s="8">
        <v>3</v>
      </c>
      <c r="O579" t="s">
        <v>39</v>
      </c>
      <c r="P579" s="8">
        <v>2</v>
      </c>
      <c r="Q579" s="8">
        <v>9</v>
      </c>
      <c r="R579" t="s">
        <v>42</v>
      </c>
    </row>
    <row r="580" spans="1:18" x14ac:dyDescent="0.35">
      <c r="A580">
        <v>4249</v>
      </c>
      <c r="B580">
        <v>48</v>
      </c>
      <c r="C580" t="s">
        <v>17</v>
      </c>
      <c r="D580" t="s">
        <v>21</v>
      </c>
      <c r="E580" t="s">
        <v>24</v>
      </c>
      <c r="F580" t="s">
        <v>34</v>
      </c>
      <c r="G580" t="s">
        <v>35</v>
      </c>
      <c r="H580" t="str">
        <f t="shared" si="9"/>
        <v>Above 40</v>
      </c>
      <c r="I580" s="6">
        <v>18424</v>
      </c>
      <c r="J580" s="8">
        <v>28</v>
      </c>
      <c r="K580" s="8">
        <v>13</v>
      </c>
      <c r="L580" s="8">
        <v>8</v>
      </c>
      <c r="M580" s="8">
        <v>4</v>
      </c>
      <c r="N580" s="8">
        <v>2</v>
      </c>
      <c r="O580" t="s">
        <v>39</v>
      </c>
      <c r="P580" s="8">
        <v>1</v>
      </c>
      <c r="Q580" s="8">
        <v>25</v>
      </c>
      <c r="R580" t="s">
        <v>42</v>
      </c>
    </row>
    <row r="581" spans="1:18" x14ac:dyDescent="0.35">
      <c r="A581">
        <v>2245</v>
      </c>
      <c r="B581">
        <v>23</v>
      </c>
      <c r="C581" t="s">
        <v>18</v>
      </c>
      <c r="D581" t="s">
        <v>20</v>
      </c>
      <c r="E581" t="s">
        <v>27</v>
      </c>
      <c r="F581" t="s">
        <v>30</v>
      </c>
      <c r="G581" t="s">
        <v>37</v>
      </c>
      <c r="H581" t="str">
        <f t="shared" si="9"/>
        <v>Under 30</v>
      </c>
      <c r="I581" s="6">
        <v>8757</v>
      </c>
      <c r="J581" s="8">
        <v>16</v>
      </c>
      <c r="K581" s="8">
        <v>12</v>
      </c>
      <c r="L581" s="8">
        <v>7</v>
      </c>
      <c r="M581" s="8">
        <v>3</v>
      </c>
      <c r="N581" s="8">
        <v>4</v>
      </c>
      <c r="O581" t="s">
        <v>40</v>
      </c>
      <c r="P581" s="8">
        <v>4</v>
      </c>
      <c r="Q581" s="8">
        <v>18</v>
      </c>
      <c r="R581" t="s">
        <v>42</v>
      </c>
    </row>
    <row r="582" spans="1:18" x14ac:dyDescent="0.35">
      <c r="A582">
        <v>4978</v>
      </c>
      <c r="B582">
        <v>22</v>
      </c>
      <c r="C582" t="s">
        <v>18</v>
      </c>
      <c r="D582" t="s">
        <v>19</v>
      </c>
      <c r="E582" t="s">
        <v>20</v>
      </c>
      <c r="F582" t="s">
        <v>30</v>
      </c>
      <c r="G582" t="s">
        <v>35</v>
      </c>
      <c r="H582" t="str">
        <f t="shared" si="9"/>
        <v>Under 30</v>
      </c>
      <c r="I582" s="6">
        <v>9213</v>
      </c>
      <c r="J582" s="8">
        <v>0</v>
      </c>
      <c r="K582" s="8">
        <v>0</v>
      </c>
      <c r="L582" s="8">
        <v>0</v>
      </c>
      <c r="M582" s="8">
        <v>4</v>
      </c>
      <c r="N582" s="8">
        <v>4</v>
      </c>
      <c r="O582" t="s">
        <v>39</v>
      </c>
      <c r="P582" s="8">
        <v>4</v>
      </c>
      <c r="Q582" s="8">
        <v>24</v>
      </c>
      <c r="R582" t="s">
        <v>42</v>
      </c>
    </row>
    <row r="583" spans="1:18" x14ac:dyDescent="0.35">
      <c r="A583">
        <v>2669</v>
      </c>
      <c r="B583">
        <v>49</v>
      </c>
      <c r="C583" t="s">
        <v>18</v>
      </c>
      <c r="D583" t="s">
        <v>20</v>
      </c>
      <c r="E583" t="s">
        <v>29</v>
      </c>
      <c r="F583" t="s">
        <v>34</v>
      </c>
      <c r="G583" t="s">
        <v>35</v>
      </c>
      <c r="H583" t="str">
        <f t="shared" si="9"/>
        <v>Above 40</v>
      </c>
      <c r="I583" s="6">
        <v>7078</v>
      </c>
      <c r="J583" s="8">
        <v>24</v>
      </c>
      <c r="K583" s="8">
        <v>18</v>
      </c>
      <c r="L583" s="8">
        <v>5</v>
      </c>
      <c r="M583" s="8">
        <v>2</v>
      </c>
      <c r="N583" s="8">
        <v>4</v>
      </c>
      <c r="O583" t="s">
        <v>40</v>
      </c>
      <c r="P583" s="8">
        <v>3</v>
      </c>
      <c r="Q583" s="8">
        <v>17</v>
      </c>
      <c r="R583" t="s">
        <v>42</v>
      </c>
    </row>
    <row r="584" spans="1:18" x14ac:dyDescent="0.35">
      <c r="A584">
        <v>5941</v>
      </c>
      <c r="B584">
        <v>58</v>
      </c>
      <c r="C584" t="s">
        <v>18</v>
      </c>
      <c r="D584" t="s">
        <v>20</v>
      </c>
      <c r="E584" t="s">
        <v>28</v>
      </c>
      <c r="F584" t="s">
        <v>34</v>
      </c>
      <c r="G584" t="s">
        <v>36</v>
      </c>
      <c r="H584" t="str">
        <f t="shared" si="9"/>
        <v>Above 40</v>
      </c>
      <c r="I584" s="6">
        <v>11086</v>
      </c>
      <c r="J584" s="8">
        <v>15</v>
      </c>
      <c r="K584" s="8">
        <v>15</v>
      </c>
      <c r="L584" s="8">
        <v>1</v>
      </c>
      <c r="M584" s="8">
        <v>3</v>
      </c>
      <c r="N584" s="8">
        <v>1</v>
      </c>
      <c r="O584" t="s">
        <v>41</v>
      </c>
      <c r="P584" s="8">
        <v>3</v>
      </c>
      <c r="Q584" s="8">
        <v>20</v>
      </c>
      <c r="R584" t="s">
        <v>42</v>
      </c>
    </row>
    <row r="585" spans="1:18" x14ac:dyDescent="0.35">
      <c r="A585">
        <v>2983</v>
      </c>
      <c r="B585">
        <v>27</v>
      </c>
      <c r="C585" t="s">
        <v>18</v>
      </c>
      <c r="D585" t="s">
        <v>19</v>
      </c>
      <c r="E585" t="s">
        <v>26</v>
      </c>
      <c r="F585" t="s">
        <v>32</v>
      </c>
      <c r="G585" t="s">
        <v>35</v>
      </c>
      <c r="H585" t="str">
        <f t="shared" si="9"/>
        <v>Under 30</v>
      </c>
      <c r="I585" s="6">
        <v>6024</v>
      </c>
      <c r="J585" s="8">
        <v>24</v>
      </c>
      <c r="K585" s="8">
        <v>12</v>
      </c>
      <c r="L585" s="8">
        <v>11</v>
      </c>
      <c r="M585" s="8">
        <v>1</v>
      </c>
      <c r="N585" s="8">
        <v>2</v>
      </c>
      <c r="O585" t="s">
        <v>39</v>
      </c>
      <c r="P585" s="8">
        <v>2</v>
      </c>
      <c r="Q585" s="8">
        <v>27</v>
      </c>
      <c r="R585" t="s">
        <v>42</v>
      </c>
    </row>
    <row r="586" spans="1:18" x14ac:dyDescent="0.35">
      <c r="A586">
        <v>1672</v>
      </c>
      <c r="B586">
        <v>37</v>
      </c>
      <c r="C586" t="s">
        <v>18</v>
      </c>
      <c r="D586" t="s">
        <v>20</v>
      </c>
      <c r="E586" t="s">
        <v>22</v>
      </c>
      <c r="F586" t="s">
        <v>34</v>
      </c>
      <c r="G586" t="s">
        <v>37</v>
      </c>
      <c r="H586" t="str">
        <f t="shared" si="9"/>
        <v>30-40</v>
      </c>
      <c r="I586" s="6">
        <v>5912</v>
      </c>
      <c r="J586" s="8">
        <v>6</v>
      </c>
      <c r="K586" s="8">
        <v>5</v>
      </c>
      <c r="L586" s="8">
        <v>4</v>
      </c>
      <c r="M586" s="8">
        <v>3</v>
      </c>
      <c r="N586" s="8">
        <v>2</v>
      </c>
      <c r="O586" t="s">
        <v>40</v>
      </c>
      <c r="P586" s="8">
        <v>2</v>
      </c>
      <c r="Q586" s="8">
        <v>30</v>
      </c>
      <c r="R586" t="s">
        <v>42</v>
      </c>
    </row>
    <row r="587" spans="1:18" x14ac:dyDescent="0.35">
      <c r="A587">
        <v>6688</v>
      </c>
      <c r="B587">
        <v>37</v>
      </c>
      <c r="C587" t="s">
        <v>17</v>
      </c>
      <c r="D587" t="s">
        <v>19</v>
      </c>
      <c r="E587" t="s">
        <v>20</v>
      </c>
      <c r="F587" t="s">
        <v>32</v>
      </c>
      <c r="G587" t="s">
        <v>35</v>
      </c>
      <c r="H587" t="str">
        <f t="shared" si="9"/>
        <v>30-40</v>
      </c>
      <c r="I587" s="6">
        <v>5288</v>
      </c>
      <c r="J587" s="8">
        <v>26</v>
      </c>
      <c r="K587" s="8">
        <v>16</v>
      </c>
      <c r="L587" s="8">
        <v>13</v>
      </c>
      <c r="M587" s="8">
        <v>3</v>
      </c>
      <c r="N587" s="8">
        <v>4</v>
      </c>
      <c r="O587" t="s">
        <v>41</v>
      </c>
      <c r="P587" s="8">
        <v>2</v>
      </c>
      <c r="Q587" s="8">
        <v>12</v>
      </c>
      <c r="R587" t="s">
        <v>43</v>
      </c>
    </row>
    <row r="588" spans="1:18" x14ac:dyDescent="0.35">
      <c r="A588">
        <v>9728</v>
      </c>
      <c r="B588">
        <v>26</v>
      </c>
      <c r="C588" t="s">
        <v>17</v>
      </c>
      <c r="D588" t="s">
        <v>21</v>
      </c>
      <c r="E588" t="s">
        <v>26</v>
      </c>
      <c r="F588" t="s">
        <v>31</v>
      </c>
      <c r="G588" t="s">
        <v>35</v>
      </c>
      <c r="H588" t="str">
        <f t="shared" si="9"/>
        <v>Under 30</v>
      </c>
      <c r="I588" s="6">
        <v>17767</v>
      </c>
      <c r="J588" s="8">
        <v>36</v>
      </c>
      <c r="K588" s="8">
        <v>13</v>
      </c>
      <c r="L588" s="8">
        <v>2</v>
      </c>
      <c r="M588" s="8">
        <v>2</v>
      </c>
      <c r="N588" s="8">
        <v>1</v>
      </c>
      <c r="O588" t="s">
        <v>41</v>
      </c>
      <c r="P588" s="8">
        <v>2</v>
      </c>
      <c r="Q588" s="8">
        <v>9</v>
      </c>
      <c r="R588" t="s">
        <v>42</v>
      </c>
    </row>
    <row r="589" spans="1:18" x14ac:dyDescent="0.35">
      <c r="A589">
        <v>8018</v>
      </c>
      <c r="B589">
        <v>44</v>
      </c>
      <c r="C589" t="s">
        <v>18</v>
      </c>
      <c r="D589" t="s">
        <v>20</v>
      </c>
      <c r="E589" t="s">
        <v>29</v>
      </c>
      <c r="F589" t="s">
        <v>30</v>
      </c>
      <c r="G589" t="s">
        <v>35</v>
      </c>
      <c r="H589" t="str">
        <f t="shared" si="9"/>
        <v>Above 40</v>
      </c>
      <c r="I589" s="6">
        <v>12605</v>
      </c>
      <c r="J589" s="8">
        <v>5</v>
      </c>
      <c r="K589" s="8">
        <v>3</v>
      </c>
      <c r="L589" s="8">
        <v>0</v>
      </c>
      <c r="M589" s="8">
        <v>3</v>
      </c>
      <c r="N589" s="8">
        <v>1</v>
      </c>
      <c r="O589" t="s">
        <v>40</v>
      </c>
      <c r="P589" s="8">
        <v>1</v>
      </c>
      <c r="Q589" s="8">
        <v>19</v>
      </c>
      <c r="R589" t="s">
        <v>42</v>
      </c>
    </row>
    <row r="590" spans="1:18" x14ac:dyDescent="0.35">
      <c r="A590">
        <v>7071</v>
      </c>
      <c r="B590">
        <v>49</v>
      </c>
      <c r="C590" t="s">
        <v>17</v>
      </c>
      <c r="D590" t="s">
        <v>19</v>
      </c>
      <c r="E590" t="s">
        <v>28</v>
      </c>
      <c r="F590" t="s">
        <v>33</v>
      </c>
      <c r="G590" t="s">
        <v>35</v>
      </c>
      <c r="H590" t="str">
        <f t="shared" si="9"/>
        <v>Above 40</v>
      </c>
      <c r="I590" s="6">
        <v>4371</v>
      </c>
      <c r="J590" s="8">
        <v>6</v>
      </c>
      <c r="K590" s="8">
        <v>1</v>
      </c>
      <c r="L590" s="8">
        <v>0</v>
      </c>
      <c r="M590" s="8">
        <v>4</v>
      </c>
      <c r="N590" s="8">
        <v>3</v>
      </c>
      <c r="O590" t="s">
        <v>39</v>
      </c>
      <c r="P590" s="8">
        <v>4</v>
      </c>
      <c r="Q590" s="8">
        <v>25</v>
      </c>
      <c r="R590" t="s">
        <v>42</v>
      </c>
    </row>
    <row r="591" spans="1:18" x14ac:dyDescent="0.35">
      <c r="A591">
        <v>2129</v>
      </c>
      <c r="B591">
        <v>45</v>
      </c>
      <c r="C591" t="s">
        <v>18</v>
      </c>
      <c r="D591" t="s">
        <v>21</v>
      </c>
      <c r="E591" t="s">
        <v>25</v>
      </c>
      <c r="F591" t="s">
        <v>33</v>
      </c>
      <c r="G591" t="s">
        <v>35</v>
      </c>
      <c r="H591" t="str">
        <f t="shared" si="9"/>
        <v>Above 40</v>
      </c>
      <c r="I591" s="6">
        <v>14836</v>
      </c>
      <c r="J591" s="8">
        <v>25</v>
      </c>
      <c r="K591" s="8">
        <v>12</v>
      </c>
      <c r="L591" s="8">
        <v>9</v>
      </c>
      <c r="M591" s="8">
        <v>1</v>
      </c>
      <c r="N591" s="8">
        <v>3</v>
      </c>
      <c r="O591" t="s">
        <v>40</v>
      </c>
      <c r="P591" s="8">
        <v>1</v>
      </c>
      <c r="Q591" s="8">
        <v>1</v>
      </c>
      <c r="R591" t="s">
        <v>42</v>
      </c>
    </row>
    <row r="592" spans="1:18" x14ac:dyDescent="0.35">
      <c r="A592">
        <v>9289</v>
      </c>
      <c r="B592">
        <v>43</v>
      </c>
      <c r="C592" t="s">
        <v>17</v>
      </c>
      <c r="D592" t="s">
        <v>19</v>
      </c>
      <c r="E592" t="s">
        <v>29</v>
      </c>
      <c r="F592" t="s">
        <v>31</v>
      </c>
      <c r="G592" t="s">
        <v>36</v>
      </c>
      <c r="H592" t="str">
        <f t="shared" si="9"/>
        <v>Above 40</v>
      </c>
      <c r="I592" s="6">
        <v>11144</v>
      </c>
      <c r="J592" s="8">
        <v>23</v>
      </c>
      <c r="K592" s="8">
        <v>14</v>
      </c>
      <c r="L592" s="8">
        <v>9</v>
      </c>
      <c r="M592" s="8">
        <v>4</v>
      </c>
      <c r="N592" s="8">
        <v>4</v>
      </c>
      <c r="O592" t="s">
        <v>41</v>
      </c>
      <c r="P592" s="8">
        <v>1</v>
      </c>
      <c r="Q592" s="8">
        <v>21</v>
      </c>
      <c r="R592" t="s">
        <v>42</v>
      </c>
    </row>
    <row r="593" spans="1:18" x14ac:dyDescent="0.35">
      <c r="A593">
        <v>6590</v>
      </c>
      <c r="B593">
        <v>38</v>
      </c>
      <c r="C593" t="s">
        <v>17</v>
      </c>
      <c r="D593" t="s">
        <v>20</v>
      </c>
      <c r="E593" t="s">
        <v>25</v>
      </c>
      <c r="F593" t="s">
        <v>32</v>
      </c>
      <c r="G593" t="s">
        <v>37</v>
      </c>
      <c r="H593" t="str">
        <f t="shared" si="9"/>
        <v>30-40</v>
      </c>
      <c r="I593" s="6">
        <v>13666</v>
      </c>
      <c r="J593" s="8">
        <v>28</v>
      </c>
      <c r="K593" s="8">
        <v>7</v>
      </c>
      <c r="L593" s="8">
        <v>7</v>
      </c>
      <c r="M593" s="8">
        <v>4</v>
      </c>
      <c r="N593" s="8">
        <v>1</v>
      </c>
      <c r="O593" t="s">
        <v>40</v>
      </c>
      <c r="P593" s="8">
        <v>4</v>
      </c>
      <c r="Q593" s="8">
        <v>30</v>
      </c>
      <c r="R593" t="s">
        <v>42</v>
      </c>
    </row>
    <row r="594" spans="1:18" x14ac:dyDescent="0.35">
      <c r="A594">
        <v>1207</v>
      </c>
      <c r="B594">
        <v>48</v>
      </c>
      <c r="C594" t="s">
        <v>17</v>
      </c>
      <c r="D594" t="s">
        <v>20</v>
      </c>
      <c r="E594" t="s">
        <v>24</v>
      </c>
      <c r="F594" t="s">
        <v>33</v>
      </c>
      <c r="G594" t="s">
        <v>37</v>
      </c>
      <c r="H594" t="str">
        <f t="shared" si="9"/>
        <v>Above 40</v>
      </c>
      <c r="I594" s="6">
        <v>9392</v>
      </c>
      <c r="J594" s="8">
        <v>9</v>
      </c>
      <c r="K594" s="8">
        <v>8</v>
      </c>
      <c r="L594" s="8">
        <v>8</v>
      </c>
      <c r="M594" s="8">
        <v>1</v>
      </c>
      <c r="N594" s="8">
        <v>2</v>
      </c>
      <c r="O594" t="s">
        <v>39</v>
      </c>
      <c r="P594" s="8">
        <v>1</v>
      </c>
      <c r="Q594" s="8">
        <v>10</v>
      </c>
      <c r="R594" t="s">
        <v>42</v>
      </c>
    </row>
    <row r="595" spans="1:18" x14ac:dyDescent="0.35">
      <c r="A595">
        <v>7882</v>
      </c>
      <c r="B595">
        <v>53</v>
      </c>
      <c r="C595" t="s">
        <v>18</v>
      </c>
      <c r="D595" t="s">
        <v>19</v>
      </c>
      <c r="E595" t="s">
        <v>20</v>
      </c>
      <c r="F595" t="s">
        <v>32</v>
      </c>
      <c r="G595" t="s">
        <v>36</v>
      </c>
      <c r="H595" t="str">
        <f t="shared" si="9"/>
        <v>Above 40</v>
      </c>
      <c r="I595" s="6">
        <v>10893</v>
      </c>
      <c r="J595" s="8">
        <v>15</v>
      </c>
      <c r="K595" s="8">
        <v>6</v>
      </c>
      <c r="L595" s="8">
        <v>1</v>
      </c>
      <c r="M595" s="8">
        <v>1</v>
      </c>
      <c r="N595" s="8">
        <v>1</v>
      </c>
      <c r="O595" t="s">
        <v>39</v>
      </c>
      <c r="P595" s="8">
        <v>1</v>
      </c>
      <c r="Q595" s="8">
        <v>6</v>
      </c>
      <c r="R595" t="s">
        <v>42</v>
      </c>
    </row>
    <row r="596" spans="1:18" x14ac:dyDescent="0.35">
      <c r="A596">
        <v>9031</v>
      </c>
      <c r="B596">
        <v>38</v>
      </c>
      <c r="C596" t="s">
        <v>18</v>
      </c>
      <c r="D596" t="s">
        <v>21</v>
      </c>
      <c r="E596" t="s">
        <v>23</v>
      </c>
      <c r="F596" t="s">
        <v>33</v>
      </c>
      <c r="G596" t="s">
        <v>37</v>
      </c>
      <c r="H596" t="str">
        <f t="shared" si="9"/>
        <v>30-40</v>
      </c>
      <c r="I596" s="6">
        <v>18607</v>
      </c>
      <c r="J596" s="8">
        <v>7</v>
      </c>
      <c r="K596" s="8">
        <v>2</v>
      </c>
      <c r="L596" s="8">
        <v>2</v>
      </c>
      <c r="M596" s="8">
        <v>4</v>
      </c>
      <c r="N596" s="8">
        <v>1</v>
      </c>
      <c r="O596" t="s">
        <v>40</v>
      </c>
      <c r="P596" s="8">
        <v>2</v>
      </c>
      <c r="Q596" s="8">
        <v>30</v>
      </c>
      <c r="R596" t="s">
        <v>42</v>
      </c>
    </row>
    <row r="597" spans="1:18" x14ac:dyDescent="0.35">
      <c r="A597">
        <v>2729</v>
      </c>
      <c r="B597">
        <v>56</v>
      </c>
      <c r="C597" t="s">
        <v>17</v>
      </c>
      <c r="D597" t="s">
        <v>20</v>
      </c>
      <c r="E597" t="s">
        <v>25</v>
      </c>
      <c r="F597" t="s">
        <v>34</v>
      </c>
      <c r="G597" t="s">
        <v>37</v>
      </c>
      <c r="H597" t="str">
        <f t="shared" si="9"/>
        <v>Above 40</v>
      </c>
      <c r="I597" s="6">
        <v>15505</v>
      </c>
      <c r="J597" s="8">
        <v>35</v>
      </c>
      <c r="K597" s="8">
        <v>27</v>
      </c>
      <c r="L597" s="8">
        <v>25</v>
      </c>
      <c r="M597" s="8">
        <v>2</v>
      </c>
      <c r="N597" s="8">
        <v>2</v>
      </c>
      <c r="O597" t="s">
        <v>40</v>
      </c>
      <c r="P597" s="8">
        <v>1</v>
      </c>
      <c r="Q597" s="8">
        <v>10</v>
      </c>
      <c r="R597" t="s">
        <v>43</v>
      </c>
    </row>
    <row r="598" spans="1:18" x14ac:dyDescent="0.35">
      <c r="A598">
        <v>8102</v>
      </c>
      <c r="B598">
        <v>23</v>
      </c>
      <c r="C598" t="s">
        <v>18</v>
      </c>
      <c r="D598" t="s">
        <v>20</v>
      </c>
      <c r="E598" t="s">
        <v>23</v>
      </c>
      <c r="F598" t="s">
        <v>32</v>
      </c>
      <c r="G598" t="s">
        <v>37</v>
      </c>
      <c r="H598" t="str">
        <f t="shared" si="9"/>
        <v>Under 30</v>
      </c>
      <c r="I598" s="6">
        <v>15050</v>
      </c>
      <c r="J598" s="8">
        <v>8</v>
      </c>
      <c r="K598" s="8">
        <v>5</v>
      </c>
      <c r="L598" s="8">
        <v>3</v>
      </c>
      <c r="M598" s="8">
        <v>1</v>
      </c>
      <c r="N598" s="8">
        <v>3</v>
      </c>
      <c r="O598" t="s">
        <v>38</v>
      </c>
      <c r="P598" s="8">
        <v>2</v>
      </c>
      <c r="Q598" s="8">
        <v>28</v>
      </c>
      <c r="R598" t="s">
        <v>42</v>
      </c>
    </row>
    <row r="599" spans="1:18" x14ac:dyDescent="0.35">
      <c r="A599">
        <v>6934</v>
      </c>
      <c r="B599">
        <v>45</v>
      </c>
      <c r="C599" t="s">
        <v>18</v>
      </c>
      <c r="D599" t="s">
        <v>21</v>
      </c>
      <c r="E599" t="s">
        <v>26</v>
      </c>
      <c r="F599" t="s">
        <v>31</v>
      </c>
      <c r="G599" t="s">
        <v>37</v>
      </c>
      <c r="H599" t="str">
        <f t="shared" si="9"/>
        <v>Above 40</v>
      </c>
      <c r="I599" s="6">
        <v>10279</v>
      </c>
      <c r="J599" s="8">
        <v>6</v>
      </c>
      <c r="K599" s="8">
        <v>3</v>
      </c>
      <c r="L599" s="8">
        <v>0</v>
      </c>
      <c r="M599" s="8">
        <v>4</v>
      </c>
      <c r="N599" s="8">
        <v>3</v>
      </c>
      <c r="O599" t="s">
        <v>41</v>
      </c>
      <c r="P599" s="8">
        <v>3</v>
      </c>
      <c r="Q599" s="8">
        <v>27</v>
      </c>
      <c r="R599" t="s">
        <v>42</v>
      </c>
    </row>
    <row r="600" spans="1:18" x14ac:dyDescent="0.35">
      <c r="A600">
        <v>8532</v>
      </c>
      <c r="B600">
        <v>47</v>
      </c>
      <c r="C600" t="s">
        <v>17</v>
      </c>
      <c r="D600" t="s">
        <v>20</v>
      </c>
      <c r="E600" t="s">
        <v>22</v>
      </c>
      <c r="F600" t="s">
        <v>30</v>
      </c>
      <c r="G600" t="s">
        <v>37</v>
      </c>
      <c r="H600" t="str">
        <f t="shared" si="9"/>
        <v>Above 40</v>
      </c>
      <c r="I600" s="6">
        <v>4125</v>
      </c>
      <c r="J600" s="8">
        <v>38</v>
      </c>
      <c r="K600" s="8">
        <v>20</v>
      </c>
      <c r="L600" s="8">
        <v>9</v>
      </c>
      <c r="M600" s="8">
        <v>1</v>
      </c>
      <c r="N600" s="8">
        <v>3</v>
      </c>
      <c r="O600" t="s">
        <v>39</v>
      </c>
      <c r="P600" s="8">
        <v>2</v>
      </c>
      <c r="Q600" s="8">
        <v>16</v>
      </c>
      <c r="R600" t="s">
        <v>42</v>
      </c>
    </row>
    <row r="601" spans="1:18" x14ac:dyDescent="0.35">
      <c r="A601">
        <v>3506</v>
      </c>
      <c r="B601">
        <v>42</v>
      </c>
      <c r="C601" t="s">
        <v>17</v>
      </c>
      <c r="D601" t="s">
        <v>21</v>
      </c>
      <c r="E601" t="s">
        <v>26</v>
      </c>
      <c r="F601" t="s">
        <v>30</v>
      </c>
      <c r="G601" t="s">
        <v>37</v>
      </c>
      <c r="H601" t="str">
        <f t="shared" si="9"/>
        <v>Above 40</v>
      </c>
      <c r="I601" s="6">
        <v>10375</v>
      </c>
      <c r="J601" s="8">
        <v>3</v>
      </c>
      <c r="K601" s="8">
        <v>1</v>
      </c>
      <c r="L601" s="8">
        <v>1</v>
      </c>
      <c r="M601" s="8">
        <v>4</v>
      </c>
      <c r="N601" s="8">
        <v>3</v>
      </c>
      <c r="O601" t="s">
        <v>41</v>
      </c>
      <c r="P601" s="8">
        <v>1</v>
      </c>
      <c r="Q601" s="8">
        <v>18</v>
      </c>
      <c r="R601" t="s">
        <v>42</v>
      </c>
    </row>
    <row r="602" spans="1:18" x14ac:dyDescent="0.35">
      <c r="A602">
        <v>8135</v>
      </c>
      <c r="B602">
        <v>45</v>
      </c>
      <c r="C602" t="s">
        <v>18</v>
      </c>
      <c r="D602" t="s">
        <v>21</v>
      </c>
      <c r="E602" t="s">
        <v>24</v>
      </c>
      <c r="F602" t="s">
        <v>34</v>
      </c>
      <c r="G602" t="s">
        <v>35</v>
      </c>
      <c r="H602" t="str">
        <f t="shared" si="9"/>
        <v>Above 40</v>
      </c>
      <c r="I602" s="6">
        <v>12274</v>
      </c>
      <c r="J602" s="8">
        <v>18</v>
      </c>
      <c r="K602" s="8">
        <v>6</v>
      </c>
      <c r="L602" s="8">
        <v>5</v>
      </c>
      <c r="M602" s="8">
        <v>4</v>
      </c>
      <c r="N602" s="8">
        <v>1</v>
      </c>
      <c r="O602" t="s">
        <v>41</v>
      </c>
      <c r="P602" s="8">
        <v>3</v>
      </c>
      <c r="Q602" s="8">
        <v>25</v>
      </c>
      <c r="R602" t="s">
        <v>42</v>
      </c>
    </row>
    <row r="603" spans="1:18" x14ac:dyDescent="0.35">
      <c r="A603">
        <v>3885</v>
      </c>
      <c r="B603">
        <v>21</v>
      </c>
      <c r="C603" t="s">
        <v>18</v>
      </c>
      <c r="D603" t="s">
        <v>21</v>
      </c>
      <c r="E603" t="s">
        <v>26</v>
      </c>
      <c r="F603" t="s">
        <v>31</v>
      </c>
      <c r="G603" t="s">
        <v>35</v>
      </c>
      <c r="H603" t="str">
        <f t="shared" si="9"/>
        <v>Under 30</v>
      </c>
      <c r="I603" s="6">
        <v>17479</v>
      </c>
      <c r="J603" s="8">
        <v>30</v>
      </c>
      <c r="K603" s="8">
        <v>9</v>
      </c>
      <c r="L603" s="8">
        <v>2</v>
      </c>
      <c r="M603" s="8">
        <v>2</v>
      </c>
      <c r="N603" s="8">
        <v>2</v>
      </c>
      <c r="O603" t="s">
        <v>41</v>
      </c>
      <c r="P603" s="8">
        <v>1</v>
      </c>
      <c r="Q603" s="8">
        <v>12</v>
      </c>
      <c r="R603" t="s">
        <v>42</v>
      </c>
    </row>
    <row r="604" spans="1:18" x14ac:dyDescent="0.35">
      <c r="A604">
        <v>9548</v>
      </c>
      <c r="B604">
        <v>54</v>
      </c>
      <c r="C604" t="s">
        <v>17</v>
      </c>
      <c r="D604" t="s">
        <v>20</v>
      </c>
      <c r="E604" t="s">
        <v>26</v>
      </c>
      <c r="F604" t="s">
        <v>34</v>
      </c>
      <c r="G604" t="s">
        <v>36</v>
      </c>
      <c r="H604" t="str">
        <f t="shared" si="9"/>
        <v>Above 40</v>
      </c>
      <c r="I604" s="6">
        <v>8512</v>
      </c>
      <c r="J604" s="8">
        <v>3</v>
      </c>
      <c r="K604" s="8">
        <v>0</v>
      </c>
      <c r="L604" s="8">
        <v>0</v>
      </c>
      <c r="M604" s="8">
        <v>4</v>
      </c>
      <c r="N604" s="8">
        <v>2</v>
      </c>
      <c r="O604" t="s">
        <v>38</v>
      </c>
      <c r="P604" s="8">
        <v>1</v>
      </c>
      <c r="Q604" s="8">
        <v>17</v>
      </c>
      <c r="R604" t="s">
        <v>42</v>
      </c>
    </row>
    <row r="605" spans="1:18" x14ac:dyDescent="0.35">
      <c r="A605">
        <v>5425</v>
      </c>
      <c r="B605">
        <v>55</v>
      </c>
      <c r="C605" t="s">
        <v>18</v>
      </c>
      <c r="D605" t="s">
        <v>19</v>
      </c>
      <c r="E605" t="s">
        <v>24</v>
      </c>
      <c r="F605" t="s">
        <v>30</v>
      </c>
      <c r="G605" t="s">
        <v>35</v>
      </c>
      <c r="H605" t="str">
        <f t="shared" si="9"/>
        <v>Above 40</v>
      </c>
      <c r="I605" s="6">
        <v>6892</v>
      </c>
      <c r="J605" s="8">
        <v>15</v>
      </c>
      <c r="K605" s="8">
        <v>12</v>
      </c>
      <c r="L605" s="8">
        <v>7</v>
      </c>
      <c r="M605" s="8">
        <v>3</v>
      </c>
      <c r="N605" s="8">
        <v>2</v>
      </c>
      <c r="O605" t="s">
        <v>39</v>
      </c>
      <c r="P605" s="8">
        <v>1</v>
      </c>
      <c r="Q605" s="8">
        <v>25</v>
      </c>
      <c r="R605" t="s">
        <v>42</v>
      </c>
    </row>
    <row r="606" spans="1:18" x14ac:dyDescent="0.35">
      <c r="A606">
        <v>9817</v>
      </c>
      <c r="B606">
        <v>59</v>
      </c>
      <c r="C606" t="s">
        <v>18</v>
      </c>
      <c r="D606" t="s">
        <v>21</v>
      </c>
      <c r="E606" t="s">
        <v>20</v>
      </c>
      <c r="F606" t="s">
        <v>33</v>
      </c>
      <c r="G606" t="s">
        <v>35</v>
      </c>
      <c r="H606" t="str">
        <f t="shared" si="9"/>
        <v>Above 40</v>
      </c>
      <c r="I606" s="6">
        <v>6932</v>
      </c>
      <c r="J606" s="8">
        <v>7</v>
      </c>
      <c r="K606" s="8">
        <v>1</v>
      </c>
      <c r="L606" s="8">
        <v>0</v>
      </c>
      <c r="M606" s="8">
        <v>4</v>
      </c>
      <c r="N606" s="8">
        <v>2</v>
      </c>
      <c r="O606" t="s">
        <v>38</v>
      </c>
      <c r="P606" s="8">
        <v>4</v>
      </c>
      <c r="Q606" s="8">
        <v>9</v>
      </c>
      <c r="R606" t="s">
        <v>42</v>
      </c>
    </row>
    <row r="607" spans="1:18" x14ac:dyDescent="0.35">
      <c r="A607">
        <v>8921</v>
      </c>
      <c r="B607">
        <v>24</v>
      </c>
      <c r="C607" t="s">
        <v>17</v>
      </c>
      <c r="D607" t="s">
        <v>21</v>
      </c>
      <c r="E607" t="s">
        <v>20</v>
      </c>
      <c r="F607" t="s">
        <v>34</v>
      </c>
      <c r="G607" t="s">
        <v>36</v>
      </c>
      <c r="H607" t="str">
        <f t="shared" si="9"/>
        <v>Under 30</v>
      </c>
      <c r="I607" s="6">
        <v>7103</v>
      </c>
      <c r="J607" s="8">
        <v>6</v>
      </c>
      <c r="K607" s="8">
        <v>2</v>
      </c>
      <c r="L607" s="8">
        <v>0</v>
      </c>
      <c r="M607" s="8">
        <v>2</v>
      </c>
      <c r="N607" s="8">
        <v>4</v>
      </c>
      <c r="O607" t="s">
        <v>38</v>
      </c>
      <c r="P607" s="8">
        <v>4</v>
      </c>
      <c r="Q607" s="8">
        <v>18</v>
      </c>
      <c r="R607" t="s">
        <v>42</v>
      </c>
    </row>
    <row r="608" spans="1:18" x14ac:dyDescent="0.35">
      <c r="A608">
        <v>8616</v>
      </c>
      <c r="B608">
        <v>51</v>
      </c>
      <c r="C608" t="s">
        <v>18</v>
      </c>
      <c r="D608" t="s">
        <v>19</v>
      </c>
      <c r="E608" t="s">
        <v>27</v>
      </c>
      <c r="F608" t="s">
        <v>31</v>
      </c>
      <c r="G608" t="s">
        <v>37</v>
      </c>
      <c r="H608" t="str">
        <f t="shared" si="9"/>
        <v>Above 40</v>
      </c>
      <c r="I608" s="6">
        <v>7066</v>
      </c>
      <c r="J608" s="8">
        <v>13</v>
      </c>
      <c r="K608" s="8">
        <v>10</v>
      </c>
      <c r="L608" s="8">
        <v>1</v>
      </c>
      <c r="M608" s="8">
        <v>2</v>
      </c>
      <c r="N608" s="8">
        <v>2</v>
      </c>
      <c r="O608" t="s">
        <v>38</v>
      </c>
      <c r="P608" s="8">
        <v>4</v>
      </c>
      <c r="Q608" s="8">
        <v>26</v>
      </c>
      <c r="R608" t="s">
        <v>42</v>
      </c>
    </row>
    <row r="609" spans="1:18" x14ac:dyDescent="0.35">
      <c r="A609">
        <v>8136</v>
      </c>
      <c r="B609">
        <v>20</v>
      </c>
      <c r="C609" t="s">
        <v>17</v>
      </c>
      <c r="D609" t="s">
        <v>20</v>
      </c>
      <c r="E609" t="s">
        <v>23</v>
      </c>
      <c r="F609" t="s">
        <v>30</v>
      </c>
      <c r="G609" t="s">
        <v>35</v>
      </c>
      <c r="H609" t="str">
        <f t="shared" si="9"/>
        <v>Under 30</v>
      </c>
      <c r="I609" s="6">
        <v>11413</v>
      </c>
      <c r="J609" s="8">
        <v>2</v>
      </c>
      <c r="K609" s="8">
        <v>0</v>
      </c>
      <c r="L609" s="8">
        <v>0</v>
      </c>
      <c r="M609" s="8">
        <v>3</v>
      </c>
      <c r="N609" s="8">
        <v>3</v>
      </c>
      <c r="O609" t="s">
        <v>41</v>
      </c>
      <c r="P609" s="8">
        <v>4</v>
      </c>
      <c r="Q609" s="8">
        <v>22</v>
      </c>
      <c r="R609" t="s">
        <v>43</v>
      </c>
    </row>
    <row r="610" spans="1:18" x14ac:dyDescent="0.35">
      <c r="A610">
        <v>5397</v>
      </c>
      <c r="B610">
        <v>37</v>
      </c>
      <c r="C610" t="s">
        <v>17</v>
      </c>
      <c r="D610" t="s">
        <v>20</v>
      </c>
      <c r="E610" t="s">
        <v>22</v>
      </c>
      <c r="F610" t="s">
        <v>31</v>
      </c>
      <c r="G610" t="s">
        <v>36</v>
      </c>
      <c r="H610" t="str">
        <f t="shared" si="9"/>
        <v>30-40</v>
      </c>
      <c r="I610" s="6">
        <v>7582</v>
      </c>
      <c r="J610" s="8">
        <v>36</v>
      </c>
      <c r="K610" s="8">
        <v>31</v>
      </c>
      <c r="L610" s="8">
        <v>20</v>
      </c>
      <c r="M610" s="8">
        <v>3</v>
      </c>
      <c r="N610" s="8">
        <v>2</v>
      </c>
      <c r="O610" t="s">
        <v>38</v>
      </c>
      <c r="P610" s="8">
        <v>1</v>
      </c>
      <c r="Q610" s="8">
        <v>8</v>
      </c>
      <c r="R610" t="s">
        <v>43</v>
      </c>
    </row>
    <row r="611" spans="1:18" x14ac:dyDescent="0.35">
      <c r="A611">
        <v>6280</v>
      </c>
      <c r="B611">
        <v>27</v>
      </c>
      <c r="C611" t="s">
        <v>18</v>
      </c>
      <c r="D611" t="s">
        <v>19</v>
      </c>
      <c r="E611" t="s">
        <v>26</v>
      </c>
      <c r="F611" t="s">
        <v>31</v>
      </c>
      <c r="G611" t="s">
        <v>37</v>
      </c>
      <c r="H611" t="str">
        <f t="shared" si="9"/>
        <v>Under 30</v>
      </c>
      <c r="I611" s="6">
        <v>10079</v>
      </c>
      <c r="J611" s="8">
        <v>37</v>
      </c>
      <c r="K611" s="8">
        <v>22</v>
      </c>
      <c r="L611" s="8">
        <v>8</v>
      </c>
      <c r="M611" s="8">
        <v>2</v>
      </c>
      <c r="N611" s="8">
        <v>4</v>
      </c>
      <c r="O611" t="s">
        <v>38</v>
      </c>
      <c r="P611" s="8">
        <v>3</v>
      </c>
      <c r="Q611" s="8">
        <v>9</v>
      </c>
      <c r="R611" t="s">
        <v>42</v>
      </c>
    </row>
    <row r="612" spans="1:18" x14ac:dyDescent="0.35">
      <c r="A612">
        <v>5022</v>
      </c>
      <c r="B612">
        <v>28</v>
      </c>
      <c r="C612" t="s">
        <v>18</v>
      </c>
      <c r="D612" t="s">
        <v>21</v>
      </c>
      <c r="E612" t="s">
        <v>29</v>
      </c>
      <c r="F612" t="s">
        <v>33</v>
      </c>
      <c r="G612" t="s">
        <v>37</v>
      </c>
      <c r="H612" t="str">
        <f t="shared" si="9"/>
        <v>Under 30</v>
      </c>
      <c r="I612" s="6">
        <v>16937</v>
      </c>
      <c r="J612" s="8">
        <v>9</v>
      </c>
      <c r="K612" s="8">
        <v>8</v>
      </c>
      <c r="L612" s="8">
        <v>3</v>
      </c>
      <c r="M612" s="8">
        <v>1</v>
      </c>
      <c r="N612" s="8">
        <v>3</v>
      </c>
      <c r="O612" t="s">
        <v>41</v>
      </c>
      <c r="P612" s="8">
        <v>3</v>
      </c>
      <c r="Q612" s="8">
        <v>19</v>
      </c>
      <c r="R612" t="s">
        <v>42</v>
      </c>
    </row>
    <row r="613" spans="1:18" x14ac:dyDescent="0.35">
      <c r="A613">
        <v>2419</v>
      </c>
      <c r="B613">
        <v>50</v>
      </c>
      <c r="C613" t="s">
        <v>17</v>
      </c>
      <c r="D613" t="s">
        <v>21</v>
      </c>
      <c r="E613" t="s">
        <v>26</v>
      </c>
      <c r="F613" t="s">
        <v>33</v>
      </c>
      <c r="G613" t="s">
        <v>36</v>
      </c>
      <c r="H613" t="str">
        <f t="shared" si="9"/>
        <v>Above 40</v>
      </c>
      <c r="I613" s="6">
        <v>15417</v>
      </c>
      <c r="J613" s="8">
        <v>1</v>
      </c>
      <c r="K613" s="8">
        <v>0</v>
      </c>
      <c r="L613" s="8">
        <v>0</v>
      </c>
      <c r="M613" s="8">
        <v>3</v>
      </c>
      <c r="N613" s="8">
        <v>1</v>
      </c>
      <c r="O613" t="s">
        <v>38</v>
      </c>
      <c r="P613" s="8">
        <v>4</v>
      </c>
      <c r="Q613" s="8">
        <v>3</v>
      </c>
      <c r="R613" t="s">
        <v>42</v>
      </c>
    </row>
    <row r="614" spans="1:18" x14ac:dyDescent="0.35">
      <c r="A614">
        <v>5569</v>
      </c>
      <c r="B614">
        <v>23</v>
      </c>
      <c r="C614" t="s">
        <v>18</v>
      </c>
      <c r="D614" t="s">
        <v>21</v>
      </c>
      <c r="E614" t="s">
        <v>22</v>
      </c>
      <c r="F614" t="s">
        <v>30</v>
      </c>
      <c r="G614" t="s">
        <v>35</v>
      </c>
      <c r="H614" t="str">
        <f t="shared" si="9"/>
        <v>Under 30</v>
      </c>
      <c r="I614" s="6">
        <v>11966</v>
      </c>
      <c r="J614" s="8">
        <v>0</v>
      </c>
      <c r="K614" s="8">
        <v>0</v>
      </c>
      <c r="L614" s="8">
        <v>0</v>
      </c>
      <c r="M614" s="8">
        <v>2</v>
      </c>
      <c r="N614" s="8">
        <v>4</v>
      </c>
      <c r="O614" t="s">
        <v>38</v>
      </c>
      <c r="P614" s="8">
        <v>1</v>
      </c>
      <c r="Q614" s="8">
        <v>6</v>
      </c>
      <c r="R614" t="s">
        <v>42</v>
      </c>
    </row>
    <row r="615" spans="1:18" x14ac:dyDescent="0.35">
      <c r="A615">
        <v>8385</v>
      </c>
      <c r="B615">
        <v>37</v>
      </c>
      <c r="C615" t="s">
        <v>18</v>
      </c>
      <c r="D615" t="s">
        <v>19</v>
      </c>
      <c r="E615" t="s">
        <v>27</v>
      </c>
      <c r="F615" t="s">
        <v>33</v>
      </c>
      <c r="G615" t="s">
        <v>37</v>
      </c>
      <c r="H615" t="str">
        <f t="shared" si="9"/>
        <v>30-40</v>
      </c>
      <c r="I615" s="6">
        <v>12240</v>
      </c>
      <c r="J615" s="8">
        <v>35</v>
      </c>
      <c r="K615" s="8">
        <v>17</v>
      </c>
      <c r="L615" s="8">
        <v>3</v>
      </c>
      <c r="M615" s="8">
        <v>1</v>
      </c>
      <c r="N615" s="8">
        <v>2</v>
      </c>
      <c r="O615" t="s">
        <v>40</v>
      </c>
      <c r="P615" s="8">
        <v>4</v>
      </c>
      <c r="Q615" s="8">
        <v>6</v>
      </c>
      <c r="R615" t="s">
        <v>42</v>
      </c>
    </row>
    <row r="616" spans="1:18" x14ac:dyDescent="0.35">
      <c r="A616">
        <v>4995</v>
      </c>
      <c r="B616">
        <v>52</v>
      </c>
      <c r="C616" t="s">
        <v>18</v>
      </c>
      <c r="D616" t="s">
        <v>21</v>
      </c>
      <c r="E616" t="s">
        <v>26</v>
      </c>
      <c r="F616" t="s">
        <v>33</v>
      </c>
      <c r="G616" t="s">
        <v>35</v>
      </c>
      <c r="H616" t="str">
        <f t="shared" si="9"/>
        <v>Above 40</v>
      </c>
      <c r="I616" s="6">
        <v>19828</v>
      </c>
      <c r="J616" s="8">
        <v>9</v>
      </c>
      <c r="K616" s="8">
        <v>2</v>
      </c>
      <c r="L616" s="8">
        <v>0</v>
      </c>
      <c r="M616" s="8">
        <v>4</v>
      </c>
      <c r="N616" s="8">
        <v>3</v>
      </c>
      <c r="O616" t="s">
        <v>38</v>
      </c>
      <c r="P616" s="8">
        <v>3</v>
      </c>
      <c r="Q616" s="8">
        <v>23</v>
      </c>
      <c r="R616" t="s">
        <v>42</v>
      </c>
    </row>
    <row r="617" spans="1:18" x14ac:dyDescent="0.35">
      <c r="A617">
        <v>8613</v>
      </c>
      <c r="B617">
        <v>56</v>
      </c>
      <c r="C617" t="s">
        <v>18</v>
      </c>
      <c r="D617" t="s">
        <v>20</v>
      </c>
      <c r="E617" t="s">
        <v>20</v>
      </c>
      <c r="F617" t="s">
        <v>30</v>
      </c>
      <c r="G617" t="s">
        <v>36</v>
      </c>
      <c r="H617" t="str">
        <f t="shared" si="9"/>
        <v>Above 40</v>
      </c>
      <c r="I617" s="6">
        <v>14599</v>
      </c>
      <c r="J617" s="8">
        <v>29</v>
      </c>
      <c r="K617" s="8">
        <v>16</v>
      </c>
      <c r="L617" s="8">
        <v>9</v>
      </c>
      <c r="M617" s="8">
        <v>3</v>
      </c>
      <c r="N617" s="8">
        <v>4</v>
      </c>
      <c r="O617" t="s">
        <v>41</v>
      </c>
      <c r="P617" s="8">
        <v>3</v>
      </c>
      <c r="Q617" s="8">
        <v>21</v>
      </c>
      <c r="R617" t="s">
        <v>42</v>
      </c>
    </row>
    <row r="618" spans="1:18" x14ac:dyDescent="0.35">
      <c r="A618">
        <v>6511</v>
      </c>
      <c r="B618">
        <v>37</v>
      </c>
      <c r="C618" t="s">
        <v>18</v>
      </c>
      <c r="D618" t="s">
        <v>21</v>
      </c>
      <c r="E618" t="s">
        <v>29</v>
      </c>
      <c r="F618" t="s">
        <v>32</v>
      </c>
      <c r="G618" t="s">
        <v>35</v>
      </c>
      <c r="H618" t="str">
        <f t="shared" si="9"/>
        <v>30-40</v>
      </c>
      <c r="I618" s="6">
        <v>10865</v>
      </c>
      <c r="J618" s="8">
        <v>5</v>
      </c>
      <c r="K618" s="8">
        <v>1</v>
      </c>
      <c r="L618" s="8">
        <v>0</v>
      </c>
      <c r="M618" s="8">
        <v>1</v>
      </c>
      <c r="N618" s="8">
        <v>3</v>
      </c>
      <c r="O618" t="s">
        <v>39</v>
      </c>
      <c r="P618" s="8">
        <v>1</v>
      </c>
      <c r="Q618" s="8">
        <v>14</v>
      </c>
      <c r="R618" t="s">
        <v>42</v>
      </c>
    </row>
    <row r="619" spans="1:18" x14ac:dyDescent="0.35">
      <c r="A619">
        <v>1470</v>
      </c>
      <c r="B619">
        <v>26</v>
      </c>
      <c r="C619" t="s">
        <v>18</v>
      </c>
      <c r="D619" t="s">
        <v>21</v>
      </c>
      <c r="E619" t="s">
        <v>27</v>
      </c>
      <c r="F619" t="s">
        <v>31</v>
      </c>
      <c r="G619" t="s">
        <v>37</v>
      </c>
      <c r="H619" t="str">
        <f t="shared" si="9"/>
        <v>Under 30</v>
      </c>
      <c r="I619" s="6">
        <v>7085</v>
      </c>
      <c r="J619" s="8">
        <v>25</v>
      </c>
      <c r="K619" s="8">
        <v>0</v>
      </c>
      <c r="L619" s="8">
        <v>0</v>
      </c>
      <c r="M619" s="8">
        <v>1</v>
      </c>
      <c r="N619" s="8">
        <v>4</v>
      </c>
      <c r="O619" t="s">
        <v>40</v>
      </c>
      <c r="P619" s="8">
        <v>2</v>
      </c>
      <c r="Q619" s="8">
        <v>24</v>
      </c>
      <c r="R619" t="s">
        <v>42</v>
      </c>
    </row>
    <row r="620" spans="1:18" x14ac:dyDescent="0.35">
      <c r="A620">
        <v>9098</v>
      </c>
      <c r="B620">
        <v>51</v>
      </c>
      <c r="C620" t="s">
        <v>17</v>
      </c>
      <c r="D620" t="s">
        <v>20</v>
      </c>
      <c r="E620" t="s">
        <v>20</v>
      </c>
      <c r="F620" t="s">
        <v>30</v>
      </c>
      <c r="G620" t="s">
        <v>37</v>
      </c>
      <c r="H620" t="str">
        <f t="shared" si="9"/>
        <v>Above 40</v>
      </c>
      <c r="I620" s="6">
        <v>10375</v>
      </c>
      <c r="J620" s="8">
        <v>11</v>
      </c>
      <c r="K620" s="8">
        <v>1</v>
      </c>
      <c r="L620" s="8">
        <v>1</v>
      </c>
      <c r="M620" s="8">
        <v>2</v>
      </c>
      <c r="N620" s="8">
        <v>3</v>
      </c>
      <c r="O620" t="s">
        <v>38</v>
      </c>
      <c r="P620" s="8">
        <v>4</v>
      </c>
      <c r="Q620" s="8">
        <v>16</v>
      </c>
      <c r="R620" t="s">
        <v>42</v>
      </c>
    </row>
    <row r="621" spans="1:18" x14ac:dyDescent="0.35">
      <c r="A621">
        <v>6325</v>
      </c>
      <c r="B621">
        <v>41</v>
      </c>
      <c r="C621" t="s">
        <v>17</v>
      </c>
      <c r="D621" t="s">
        <v>21</v>
      </c>
      <c r="E621" t="s">
        <v>23</v>
      </c>
      <c r="F621" t="s">
        <v>31</v>
      </c>
      <c r="G621" t="s">
        <v>35</v>
      </c>
      <c r="H621" t="str">
        <f t="shared" si="9"/>
        <v>Above 40</v>
      </c>
      <c r="I621" s="6">
        <v>12504</v>
      </c>
      <c r="J621" s="8">
        <v>19</v>
      </c>
      <c r="K621" s="8">
        <v>15</v>
      </c>
      <c r="L621" s="8">
        <v>9</v>
      </c>
      <c r="M621" s="8">
        <v>3</v>
      </c>
      <c r="N621" s="8">
        <v>2</v>
      </c>
      <c r="O621" t="s">
        <v>38</v>
      </c>
      <c r="P621" s="8">
        <v>4</v>
      </c>
      <c r="Q621" s="8">
        <v>7</v>
      </c>
      <c r="R621" t="s">
        <v>42</v>
      </c>
    </row>
    <row r="622" spans="1:18" x14ac:dyDescent="0.35">
      <c r="A622">
        <v>3979</v>
      </c>
      <c r="B622">
        <v>59</v>
      </c>
      <c r="C622" t="s">
        <v>17</v>
      </c>
      <c r="D622" t="s">
        <v>21</v>
      </c>
      <c r="E622" t="s">
        <v>20</v>
      </c>
      <c r="F622" t="s">
        <v>32</v>
      </c>
      <c r="G622" t="s">
        <v>36</v>
      </c>
      <c r="H622" t="str">
        <f t="shared" si="9"/>
        <v>Above 40</v>
      </c>
      <c r="I622" s="6">
        <v>3193</v>
      </c>
      <c r="J622" s="8">
        <v>39</v>
      </c>
      <c r="K622" s="8">
        <v>29</v>
      </c>
      <c r="L622" s="8">
        <v>10</v>
      </c>
      <c r="M622" s="8">
        <v>3</v>
      </c>
      <c r="N622" s="8">
        <v>3</v>
      </c>
      <c r="O622" t="s">
        <v>38</v>
      </c>
      <c r="P622" s="8">
        <v>1</v>
      </c>
      <c r="Q622" s="8">
        <v>12</v>
      </c>
      <c r="R622" t="s">
        <v>42</v>
      </c>
    </row>
    <row r="623" spans="1:18" x14ac:dyDescent="0.35">
      <c r="A623">
        <v>8988</v>
      </c>
      <c r="B623">
        <v>29</v>
      </c>
      <c r="C623" t="s">
        <v>18</v>
      </c>
      <c r="D623" t="s">
        <v>21</v>
      </c>
      <c r="E623" t="s">
        <v>28</v>
      </c>
      <c r="F623" t="s">
        <v>32</v>
      </c>
      <c r="G623" t="s">
        <v>36</v>
      </c>
      <c r="H623" t="str">
        <f t="shared" si="9"/>
        <v>Under 30</v>
      </c>
      <c r="I623" s="6">
        <v>19123</v>
      </c>
      <c r="J623" s="8">
        <v>12</v>
      </c>
      <c r="K623" s="8">
        <v>1</v>
      </c>
      <c r="L623" s="8">
        <v>0</v>
      </c>
      <c r="M623" s="8">
        <v>4</v>
      </c>
      <c r="N623" s="8">
        <v>1</v>
      </c>
      <c r="O623" t="s">
        <v>39</v>
      </c>
      <c r="P623" s="8">
        <v>1</v>
      </c>
      <c r="Q623" s="8">
        <v>5</v>
      </c>
      <c r="R623" t="s">
        <v>42</v>
      </c>
    </row>
    <row r="624" spans="1:18" x14ac:dyDescent="0.35">
      <c r="A624">
        <v>4475</v>
      </c>
      <c r="B624">
        <v>34</v>
      </c>
      <c r="C624" t="s">
        <v>17</v>
      </c>
      <c r="D624" t="s">
        <v>21</v>
      </c>
      <c r="E624" t="s">
        <v>24</v>
      </c>
      <c r="F624" t="s">
        <v>33</v>
      </c>
      <c r="G624" t="s">
        <v>36</v>
      </c>
      <c r="H624" t="str">
        <f t="shared" si="9"/>
        <v>30-40</v>
      </c>
      <c r="I624" s="6">
        <v>14943</v>
      </c>
      <c r="J624" s="8">
        <v>27</v>
      </c>
      <c r="K624" s="8">
        <v>5</v>
      </c>
      <c r="L624" s="8">
        <v>4</v>
      </c>
      <c r="M624" s="8">
        <v>3</v>
      </c>
      <c r="N624" s="8">
        <v>1</v>
      </c>
      <c r="O624" t="s">
        <v>39</v>
      </c>
      <c r="P624" s="8">
        <v>4</v>
      </c>
      <c r="Q624" s="8">
        <v>6</v>
      </c>
      <c r="R624" t="s">
        <v>43</v>
      </c>
    </row>
    <row r="625" spans="1:18" x14ac:dyDescent="0.35">
      <c r="A625">
        <v>6813</v>
      </c>
      <c r="B625">
        <v>45</v>
      </c>
      <c r="C625" t="s">
        <v>17</v>
      </c>
      <c r="D625" t="s">
        <v>21</v>
      </c>
      <c r="E625" t="s">
        <v>23</v>
      </c>
      <c r="F625" t="s">
        <v>32</v>
      </c>
      <c r="G625" t="s">
        <v>35</v>
      </c>
      <c r="H625" t="str">
        <f t="shared" si="9"/>
        <v>Above 40</v>
      </c>
      <c r="I625" s="6">
        <v>12335</v>
      </c>
      <c r="J625" s="8">
        <v>2</v>
      </c>
      <c r="K625" s="8">
        <v>0</v>
      </c>
      <c r="L625" s="8">
        <v>0</v>
      </c>
      <c r="M625" s="8">
        <v>4</v>
      </c>
      <c r="N625" s="8">
        <v>3</v>
      </c>
      <c r="O625" t="s">
        <v>38</v>
      </c>
      <c r="P625" s="8">
        <v>2</v>
      </c>
      <c r="Q625" s="8">
        <v>22</v>
      </c>
      <c r="R625" t="s">
        <v>43</v>
      </c>
    </row>
    <row r="626" spans="1:18" x14ac:dyDescent="0.35">
      <c r="A626">
        <v>5232</v>
      </c>
      <c r="B626">
        <v>48</v>
      </c>
      <c r="C626" t="s">
        <v>18</v>
      </c>
      <c r="D626" t="s">
        <v>19</v>
      </c>
      <c r="E626" t="s">
        <v>24</v>
      </c>
      <c r="F626" t="s">
        <v>34</v>
      </c>
      <c r="G626" t="s">
        <v>37</v>
      </c>
      <c r="H626" t="str">
        <f t="shared" si="9"/>
        <v>Above 40</v>
      </c>
      <c r="I626" s="6">
        <v>19238</v>
      </c>
      <c r="J626" s="8">
        <v>8</v>
      </c>
      <c r="K626" s="8">
        <v>5</v>
      </c>
      <c r="L626" s="8">
        <v>3</v>
      </c>
      <c r="M626" s="8">
        <v>4</v>
      </c>
      <c r="N626" s="8">
        <v>2</v>
      </c>
      <c r="O626" t="s">
        <v>38</v>
      </c>
      <c r="P626" s="8">
        <v>1</v>
      </c>
      <c r="Q626" s="8">
        <v>26</v>
      </c>
      <c r="R626" t="s">
        <v>43</v>
      </c>
    </row>
    <row r="627" spans="1:18" x14ac:dyDescent="0.35">
      <c r="A627">
        <v>6576</v>
      </c>
      <c r="B627">
        <v>27</v>
      </c>
      <c r="C627" t="s">
        <v>18</v>
      </c>
      <c r="D627" t="s">
        <v>20</v>
      </c>
      <c r="E627" t="s">
        <v>28</v>
      </c>
      <c r="F627" t="s">
        <v>30</v>
      </c>
      <c r="G627" t="s">
        <v>35</v>
      </c>
      <c r="H627" t="str">
        <f t="shared" si="9"/>
        <v>Under 30</v>
      </c>
      <c r="I627" s="6">
        <v>14211</v>
      </c>
      <c r="J627" s="8">
        <v>27</v>
      </c>
      <c r="K627" s="8">
        <v>19</v>
      </c>
      <c r="L627" s="8">
        <v>0</v>
      </c>
      <c r="M627" s="8">
        <v>4</v>
      </c>
      <c r="N627" s="8">
        <v>4</v>
      </c>
      <c r="O627" t="s">
        <v>40</v>
      </c>
      <c r="P627" s="8">
        <v>3</v>
      </c>
      <c r="Q627" s="8">
        <v>16</v>
      </c>
      <c r="R627" t="s">
        <v>43</v>
      </c>
    </row>
    <row r="628" spans="1:18" x14ac:dyDescent="0.35">
      <c r="A628">
        <v>5581</v>
      </c>
      <c r="B628">
        <v>45</v>
      </c>
      <c r="C628" t="s">
        <v>17</v>
      </c>
      <c r="D628" t="s">
        <v>20</v>
      </c>
      <c r="E628" t="s">
        <v>26</v>
      </c>
      <c r="F628" t="s">
        <v>31</v>
      </c>
      <c r="G628" t="s">
        <v>35</v>
      </c>
      <c r="H628" t="str">
        <f t="shared" si="9"/>
        <v>Above 40</v>
      </c>
      <c r="I628" s="6">
        <v>11174</v>
      </c>
      <c r="J628" s="8">
        <v>17</v>
      </c>
      <c r="K628" s="8">
        <v>3</v>
      </c>
      <c r="L628" s="8">
        <v>2</v>
      </c>
      <c r="M628" s="8">
        <v>2</v>
      </c>
      <c r="N628" s="8">
        <v>4</v>
      </c>
      <c r="O628" t="s">
        <v>41</v>
      </c>
      <c r="P628" s="8">
        <v>4</v>
      </c>
      <c r="Q628" s="8">
        <v>23</v>
      </c>
      <c r="R628" t="s">
        <v>42</v>
      </c>
    </row>
    <row r="629" spans="1:18" x14ac:dyDescent="0.35">
      <c r="A629">
        <v>5526</v>
      </c>
      <c r="B629">
        <v>24</v>
      </c>
      <c r="C629" t="s">
        <v>17</v>
      </c>
      <c r="D629" t="s">
        <v>19</v>
      </c>
      <c r="E629" t="s">
        <v>26</v>
      </c>
      <c r="F629" t="s">
        <v>30</v>
      </c>
      <c r="G629" t="s">
        <v>35</v>
      </c>
      <c r="H629" t="str">
        <f t="shared" si="9"/>
        <v>Under 30</v>
      </c>
      <c r="I629" s="6">
        <v>7335</v>
      </c>
      <c r="J629" s="8">
        <v>25</v>
      </c>
      <c r="K629" s="8">
        <v>1</v>
      </c>
      <c r="L629" s="8">
        <v>1</v>
      </c>
      <c r="M629" s="8">
        <v>2</v>
      </c>
      <c r="N629" s="8">
        <v>2</v>
      </c>
      <c r="O629" t="s">
        <v>39</v>
      </c>
      <c r="P629" s="8">
        <v>1</v>
      </c>
      <c r="Q629" s="8">
        <v>20</v>
      </c>
      <c r="R629" t="s">
        <v>43</v>
      </c>
    </row>
    <row r="630" spans="1:18" x14ac:dyDescent="0.35">
      <c r="A630">
        <v>1166</v>
      </c>
      <c r="B630">
        <v>21</v>
      </c>
      <c r="C630" t="s">
        <v>18</v>
      </c>
      <c r="D630" t="s">
        <v>21</v>
      </c>
      <c r="E630" t="s">
        <v>27</v>
      </c>
      <c r="F630" t="s">
        <v>33</v>
      </c>
      <c r="G630" t="s">
        <v>37</v>
      </c>
      <c r="H630" t="str">
        <f t="shared" si="9"/>
        <v>Under 30</v>
      </c>
      <c r="I630" s="6">
        <v>10583</v>
      </c>
      <c r="J630" s="8">
        <v>14</v>
      </c>
      <c r="K630" s="8">
        <v>5</v>
      </c>
      <c r="L630" s="8">
        <v>3</v>
      </c>
      <c r="M630" s="8">
        <v>4</v>
      </c>
      <c r="N630" s="8">
        <v>1</v>
      </c>
      <c r="O630" t="s">
        <v>39</v>
      </c>
      <c r="P630" s="8">
        <v>1</v>
      </c>
      <c r="Q630" s="8">
        <v>10</v>
      </c>
      <c r="R630" t="s">
        <v>43</v>
      </c>
    </row>
    <row r="631" spans="1:18" x14ac:dyDescent="0.35">
      <c r="A631">
        <v>9464</v>
      </c>
      <c r="B631">
        <v>41</v>
      </c>
      <c r="C631" t="s">
        <v>18</v>
      </c>
      <c r="D631" t="s">
        <v>21</v>
      </c>
      <c r="E631" t="s">
        <v>24</v>
      </c>
      <c r="F631" t="s">
        <v>30</v>
      </c>
      <c r="G631" t="s">
        <v>36</v>
      </c>
      <c r="H631" t="str">
        <f t="shared" si="9"/>
        <v>Above 40</v>
      </c>
      <c r="I631" s="6">
        <v>4558</v>
      </c>
      <c r="J631" s="8">
        <v>11</v>
      </c>
      <c r="K631" s="8">
        <v>0</v>
      </c>
      <c r="L631" s="8">
        <v>0</v>
      </c>
      <c r="M631" s="8">
        <v>1</v>
      </c>
      <c r="N631" s="8">
        <v>3</v>
      </c>
      <c r="O631" t="s">
        <v>41</v>
      </c>
      <c r="P631" s="8">
        <v>3</v>
      </c>
      <c r="Q631" s="8">
        <v>16</v>
      </c>
      <c r="R631" t="s">
        <v>42</v>
      </c>
    </row>
    <row r="632" spans="1:18" x14ac:dyDescent="0.35">
      <c r="A632">
        <v>4130</v>
      </c>
      <c r="B632">
        <v>56</v>
      </c>
      <c r="C632" t="s">
        <v>17</v>
      </c>
      <c r="D632" t="s">
        <v>21</v>
      </c>
      <c r="E632" t="s">
        <v>26</v>
      </c>
      <c r="F632" t="s">
        <v>33</v>
      </c>
      <c r="G632" t="s">
        <v>36</v>
      </c>
      <c r="H632" t="str">
        <f t="shared" si="9"/>
        <v>Above 40</v>
      </c>
      <c r="I632" s="6">
        <v>14913</v>
      </c>
      <c r="J632" s="8">
        <v>21</v>
      </c>
      <c r="K632" s="8">
        <v>9</v>
      </c>
      <c r="L632" s="8">
        <v>1</v>
      </c>
      <c r="M632" s="8">
        <v>1</v>
      </c>
      <c r="N632" s="8">
        <v>1</v>
      </c>
      <c r="O632" t="s">
        <v>41</v>
      </c>
      <c r="P632" s="8">
        <v>3</v>
      </c>
      <c r="Q632" s="8">
        <v>12</v>
      </c>
      <c r="R632" t="s">
        <v>42</v>
      </c>
    </row>
    <row r="633" spans="1:18" x14ac:dyDescent="0.35">
      <c r="A633">
        <v>2402</v>
      </c>
      <c r="B633">
        <v>41</v>
      </c>
      <c r="C633" t="s">
        <v>18</v>
      </c>
      <c r="D633" t="s">
        <v>19</v>
      </c>
      <c r="E633" t="s">
        <v>22</v>
      </c>
      <c r="F633" t="s">
        <v>30</v>
      </c>
      <c r="G633" t="s">
        <v>37</v>
      </c>
      <c r="H633" t="str">
        <f t="shared" si="9"/>
        <v>Above 40</v>
      </c>
      <c r="I633" s="6">
        <v>15584</v>
      </c>
      <c r="J633" s="8">
        <v>5</v>
      </c>
      <c r="K633" s="8">
        <v>0</v>
      </c>
      <c r="L633" s="8">
        <v>0</v>
      </c>
      <c r="M633" s="8">
        <v>1</v>
      </c>
      <c r="N633" s="8">
        <v>1</v>
      </c>
      <c r="O633" t="s">
        <v>41</v>
      </c>
      <c r="P633" s="8">
        <v>2</v>
      </c>
      <c r="Q633" s="8">
        <v>23</v>
      </c>
      <c r="R633" t="s">
        <v>42</v>
      </c>
    </row>
    <row r="634" spans="1:18" x14ac:dyDescent="0.35">
      <c r="A634">
        <v>4954</v>
      </c>
      <c r="B634">
        <v>24</v>
      </c>
      <c r="C634" t="s">
        <v>17</v>
      </c>
      <c r="D634" t="s">
        <v>20</v>
      </c>
      <c r="E634" t="s">
        <v>25</v>
      </c>
      <c r="F634" t="s">
        <v>33</v>
      </c>
      <c r="G634" t="s">
        <v>37</v>
      </c>
      <c r="H634" t="str">
        <f t="shared" si="9"/>
        <v>Under 30</v>
      </c>
      <c r="I634" s="6">
        <v>18538</v>
      </c>
      <c r="J634" s="8">
        <v>12</v>
      </c>
      <c r="K634" s="8">
        <v>8</v>
      </c>
      <c r="L634" s="8">
        <v>2</v>
      </c>
      <c r="M634" s="8">
        <v>1</v>
      </c>
      <c r="N634" s="8">
        <v>2</v>
      </c>
      <c r="O634" t="s">
        <v>41</v>
      </c>
      <c r="P634" s="8">
        <v>4</v>
      </c>
      <c r="Q634" s="8">
        <v>18</v>
      </c>
      <c r="R634" t="s">
        <v>42</v>
      </c>
    </row>
    <row r="635" spans="1:18" x14ac:dyDescent="0.35">
      <c r="A635">
        <v>4937</v>
      </c>
      <c r="B635">
        <v>53</v>
      </c>
      <c r="C635" t="s">
        <v>18</v>
      </c>
      <c r="D635" t="s">
        <v>21</v>
      </c>
      <c r="E635" t="s">
        <v>20</v>
      </c>
      <c r="F635" t="s">
        <v>32</v>
      </c>
      <c r="G635" t="s">
        <v>36</v>
      </c>
      <c r="H635" t="str">
        <f t="shared" si="9"/>
        <v>Above 40</v>
      </c>
      <c r="I635" s="6">
        <v>5218</v>
      </c>
      <c r="J635" s="8">
        <v>30</v>
      </c>
      <c r="K635" s="8">
        <v>13</v>
      </c>
      <c r="L635" s="8">
        <v>8</v>
      </c>
      <c r="M635" s="8">
        <v>1</v>
      </c>
      <c r="N635" s="8">
        <v>2</v>
      </c>
      <c r="O635" t="s">
        <v>40</v>
      </c>
      <c r="P635" s="8">
        <v>2</v>
      </c>
      <c r="Q635" s="8">
        <v>10</v>
      </c>
      <c r="R635" t="s">
        <v>43</v>
      </c>
    </row>
    <row r="636" spans="1:18" x14ac:dyDescent="0.35">
      <c r="A636">
        <v>8800</v>
      </c>
      <c r="B636">
        <v>54</v>
      </c>
      <c r="C636" t="s">
        <v>17</v>
      </c>
      <c r="D636" t="s">
        <v>20</v>
      </c>
      <c r="E636" t="s">
        <v>23</v>
      </c>
      <c r="F636" t="s">
        <v>34</v>
      </c>
      <c r="G636" t="s">
        <v>36</v>
      </c>
      <c r="H636" t="str">
        <f t="shared" si="9"/>
        <v>Above 40</v>
      </c>
      <c r="I636" s="6">
        <v>19825</v>
      </c>
      <c r="J636" s="8">
        <v>4</v>
      </c>
      <c r="K636" s="8">
        <v>1</v>
      </c>
      <c r="L636" s="8">
        <v>1</v>
      </c>
      <c r="M636" s="8">
        <v>4</v>
      </c>
      <c r="N636" s="8">
        <v>4</v>
      </c>
      <c r="O636" t="s">
        <v>39</v>
      </c>
      <c r="P636" s="8">
        <v>3</v>
      </c>
      <c r="Q636" s="8">
        <v>7</v>
      </c>
      <c r="R636" t="s">
        <v>43</v>
      </c>
    </row>
    <row r="637" spans="1:18" x14ac:dyDescent="0.35">
      <c r="A637">
        <v>9041</v>
      </c>
      <c r="B637">
        <v>28</v>
      </c>
      <c r="C637" t="s">
        <v>17</v>
      </c>
      <c r="D637" t="s">
        <v>20</v>
      </c>
      <c r="E637" t="s">
        <v>28</v>
      </c>
      <c r="F637" t="s">
        <v>31</v>
      </c>
      <c r="G637" t="s">
        <v>36</v>
      </c>
      <c r="H637" t="str">
        <f t="shared" si="9"/>
        <v>Under 30</v>
      </c>
      <c r="I637" s="6">
        <v>19509</v>
      </c>
      <c r="J637" s="8">
        <v>33</v>
      </c>
      <c r="K637" s="8">
        <v>16</v>
      </c>
      <c r="L637" s="8">
        <v>9</v>
      </c>
      <c r="M637" s="8">
        <v>2</v>
      </c>
      <c r="N637" s="8">
        <v>3</v>
      </c>
      <c r="O637" t="s">
        <v>40</v>
      </c>
      <c r="P637" s="8">
        <v>1</v>
      </c>
      <c r="Q637" s="8">
        <v>6</v>
      </c>
      <c r="R637" t="s">
        <v>42</v>
      </c>
    </row>
    <row r="638" spans="1:18" x14ac:dyDescent="0.35">
      <c r="A638">
        <v>8342</v>
      </c>
      <c r="B638">
        <v>52</v>
      </c>
      <c r="C638" t="s">
        <v>17</v>
      </c>
      <c r="D638" t="s">
        <v>21</v>
      </c>
      <c r="E638" t="s">
        <v>28</v>
      </c>
      <c r="F638" t="s">
        <v>30</v>
      </c>
      <c r="G638" t="s">
        <v>36</v>
      </c>
      <c r="H638" t="str">
        <f t="shared" si="9"/>
        <v>Above 40</v>
      </c>
      <c r="I638" s="6">
        <v>7357</v>
      </c>
      <c r="J638" s="8">
        <v>17</v>
      </c>
      <c r="K638" s="8">
        <v>1</v>
      </c>
      <c r="L638" s="8">
        <v>0</v>
      </c>
      <c r="M638" s="8">
        <v>2</v>
      </c>
      <c r="N638" s="8">
        <v>1</v>
      </c>
      <c r="O638" t="s">
        <v>38</v>
      </c>
      <c r="P638" s="8">
        <v>3</v>
      </c>
      <c r="Q638" s="8">
        <v>21</v>
      </c>
      <c r="R638" t="s">
        <v>42</v>
      </c>
    </row>
    <row r="639" spans="1:18" x14ac:dyDescent="0.35">
      <c r="A639">
        <v>1282</v>
      </c>
      <c r="B639">
        <v>41</v>
      </c>
      <c r="C639" t="s">
        <v>18</v>
      </c>
      <c r="D639" t="s">
        <v>19</v>
      </c>
      <c r="E639" t="s">
        <v>27</v>
      </c>
      <c r="F639" t="s">
        <v>33</v>
      </c>
      <c r="G639" t="s">
        <v>37</v>
      </c>
      <c r="H639" t="str">
        <f t="shared" si="9"/>
        <v>Above 40</v>
      </c>
      <c r="I639" s="6">
        <v>7378</v>
      </c>
      <c r="J639" s="8">
        <v>26</v>
      </c>
      <c r="K639" s="8">
        <v>19</v>
      </c>
      <c r="L639" s="8">
        <v>9</v>
      </c>
      <c r="M639" s="8">
        <v>3</v>
      </c>
      <c r="N639" s="8">
        <v>1</v>
      </c>
      <c r="O639" t="s">
        <v>38</v>
      </c>
      <c r="P639" s="8">
        <v>3</v>
      </c>
      <c r="Q639" s="8">
        <v>8</v>
      </c>
      <c r="R639" t="s">
        <v>42</v>
      </c>
    </row>
    <row r="640" spans="1:18" x14ac:dyDescent="0.35">
      <c r="A640">
        <v>2524</v>
      </c>
      <c r="B640">
        <v>35</v>
      </c>
      <c r="C640" t="s">
        <v>17</v>
      </c>
      <c r="D640" t="s">
        <v>21</v>
      </c>
      <c r="E640" t="s">
        <v>28</v>
      </c>
      <c r="F640" t="s">
        <v>31</v>
      </c>
      <c r="G640" t="s">
        <v>37</v>
      </c>
      <c r="H640" t="str">
        <f t="shared" si="9"/>
        <v>30-40</v>
      </c>
      <c r="I640" s="6">
        <v>6487</v>
      </c>
      <c r="J640" s="8">
        <v>24</v>
      </c>
      <c r="K640" s="8">
        <v>20</v>
      </c>
      <c r="L640" s="8">
        <v>8</v>
      </c>
      <c r="M640" s="8">
        <v>2</v>
      </c>
      <c r="N640" s="8">
        <v>4</v>
      </c>
      <c r="O640" t="s">
        <v>41</v>
      </c>
      <c r="P640" s="8">
        <v>3</v>
      </c>
      <c r="Q640" s="8">
        <v>9</v>
      </c>
      <c r="R640" t="s">
        <v>42</v>
      </c>
    </row>
    <row r="641" spans="1:18" x14ac:dyDescent="0.35">
      <c r="A641">
        <v>5820</v>
      </c>
      <c r="B641">
        <v>58</v>
      </c>
      <c r="C641" t="s">
        <v>18</v>
      </c>
      <c r="D641" t="s">
        <v>19</v>
      </c>
      <c r="E641" t="s">
        <v>20</v>
      </c>
      <c r="F641" t="s">
        <v>30</v>
      </c>
      <c r="G641" t="s">
        <v>37</v>
      </c>
      <c r="H641" t="str">
        <f t="shared" si="9"/>
        <v>Above 40</v>
      </c>
      <c r="I641" s="6">
        <v>17218</v>
      </c>
      <c r="J641" s="8">
        <v>23</v>
      </c>
      <c r="K641" s="8">
        <v>4</v>
      </c>
      <c r="L641" s="8">
        <v>3</v>
      </c>
      <c r="M641" s="8">
        <v>1</v>
      </c>
      <c r="N641" s="8">
        <v>4</v>
      </c>
      <c r="O641" t="s">
        <v>41</v>
      </c>
      <c r="P641" s="8">
        <v>4</v>
      </c>
      <c r="Q641" s="8">
        <v>6</v>
      </c>
      <c r="R641" t="s">
        <v>42</v>
      </c>
    </row>
    <row r="642" spans="1:18" x14ac:dyDescent="0.35">
      <c r="A642">
        <v>4630</v>
      </c>
      <c r="B642">
        <v>29</v>
      </c>
      <c r="C642" t="s">
        <v>17</v>
      </c>
      <c r="D642" t="s">
        <v>20</v>
      </c>
      <c r="E642" t="s">
        <v>20</v>
      </c>
      <c r="F642" t="s">
        <v>30</v>
      </c>
      <c r="G642" t="s">
        <v>37</v>
      </c>
      <c r="H642" t="str">
        <f t="shared" ref="H642:H705" si="10">IF(B642&lt;30, "Under 30", IF(B642&lt;=40, "30-40", "Above 40"))</f>
        <v>Under 30</v>
      </c>
      <c r="I642" s="6">
        <v>12242</v>
      </c>
      <c r="J642" s="8">
        <v>1</v>
      </c>
      <c r="K642" s="8">
        <v>1</v>
      </c>
      <c r="L642" s="8">
        <v>0</v>
      </c>
      <c r="M642" s="8">
        <v>2</v>
      </c>
      <c r="N642" s="8">
        <v>4</v>
      </c>
      <c r="O642" t="s">
        <v>41</v>
      </c>
      <c r="P642" s="8">
        <v>1</v>
      </c>
      <c r="Q642" s="8">
        <v>5</v>
      </c>
      <c r="R642" t="s">
        <v>43</v>
      </c>
    </row>
    <row r="643" spans="1:18" x14ac:dyDescent="0.35">
      <c r="A643">
        <v>7625</v>
      </c>
      <c r="B643">
        <v>33</v>
      </c>
      <c r="C643" t="s">
        <v>18</v>
      </c>
      <c r="D643" t="s">
        <v>20</v>
      </c>
      <c r="E643" t="s">
        <v>24</v>
      </c>
      <c r="F643" t="s">
        <v>32</v>
      </c>
      <c r="G643" t="s">
        <v>37</v>
      </c>
      <c r="H643" t="str">
        <f t="shared" si="10"/>
        <v>30-40</v>
      </c>
      <c r="I643" s="6">
        <v>7498</v>
      </c>
      <c r="J643" s="8">
        <v>0</v>
      </c>
      <c r="K643" s="8">
        <v>0</v>
      </c>
      <c r="L643" s="8">
        <v>0</v>
      </c>
      <c r="M643" s="8">
        <v>4</v>
      </c>
      <c r="N643" s="8">
        <v>1</v>
      </c>
      <c r="O643" t="s">
        <v>38</v>
      </c>
      <c r="P643" s="8">
        <v>1</v>
      </c>
      <c r="Q643" s="8">
        <v>25</v>
      </c>
      <c r="R643" t="s">
        <v>42</v>
      </c>
    </row>
    <row r="644" spans="1:18" x14ac:dyDescent="0.35">
      <c r="A644">
        <v>4986</v>
      </c>
      <c r="B644">
        <v>20</v>
      </c>
      <c r="C644" t="s">
        <v>17</v>
      </c>
      <c r="D644" t="s">
        <v>19</v>
      </c>
      <c r="E644" t="s">
        <v>29</v>
      </c>
      <c r="F644" t="s">
        <v>33</v>
      </c>
      <c r="G644" t="s">
        <v>35</v>
      </c>
      <c r="H644" t="str">
        <f t="shared" si="10"/>
        <v>Under 30</v>
      </c>
      <c r="I644" s="6">
        <v>3442</v>
      </c>
      <c r="J644" s="8">
        <v>0</v>
      </c>
      <c r="K644" s="8">
        <v>0</v>
      </c>
      <c r="L644" s="8">
        <v>0</v>
      </c>
      <c r="M644" s="8">
        <v>1</v>
      </c>
      <c r="N644" s="8">
        <v>2</v>
      </c>
      <c r="O644" t="s">
        <v>41</v>
      </c>
      <c r="P644" s="8">
        <v>4</v>
      </c>
      <c r="Q644" s="8">
        <v>25</v>
      </c>
      <c r="R644" t="s">
        <v>42</v>
      </c>
    </row>
    <row r="645" spans="1:18" x14ac:dyDescent="0.35">
      <c r="A645">
        <v>6016</v>
      </c>
      <c r="B645">
        <v>46</v>
      </c>
      <c r="C645" t="s">
        <v>17</v>
      </c>
      <c r="D645" t="s">
        <v>21</v>
      </c>
      <c r="E645" t="s">
        <v>25</v>
      </c>
      <c r="F645" t="s">
        <v>34</v>
      </c>
      <c r="G645" t="s">
        <v>35</v>
      </c>
      <c r="H645" t="str">
        <f t="shared" si="10"/>
        <v>Above 40</v>
      </c>
      <c r="I645" s="6">
        <v>10989</v>
      </c>
      <c r="J645" s="8">
        <v>3</v>
      </c>
      <c r="K645" s="8">
        <v>2</v>
      </c>
      <c r="L645" s="8">
        <v>2</v>
      </c>
      <c r="M645" s="8">
        <v>1</v>
      </c>
      <c r="N645" s="8">
        <v>1</v>
      </c>
      <c r="O645" t="s">
        <v>38</v>
      </c>
      <c r="P645" s="8">
        <v>1</v>
      </c>
      <c r="Q645" s="8">
        <v>18</v>
      </c>
      <c r="R645" t="s">
        <v>42</v>
      </c>
    </row>
    <row r="646" spans="1:18" x14ac:dyDescent="0.35">
      <c r="A646">
        <v>7046</v>
      </c>
      <c r="B646">
        <v>50</v>
      </c>
      <c r="C646" t="s">
        <v>18</v>
      </c>
      <c r="D646" t="s">
        <v>19</v>
      </c>
      <c r="E646" t="s">
        <v>28</v>
      </c>
      <c r="F646" t="s">
        <v>30</v>
      </c>
      <c r="G646" t="s">
        <v>35</v>
      </c>
      <c r="H646" t="str">
        <f t="shared" si="10"/>
        <v>Above 40</v>
      </c>
      <c r="I646" s="6">
        <v>10427</v>
      </c>
      <c r="J646" s="8">
        <v>27</v>
      </c>
      <c r="K646" s="8">
        <v>12</v>
      </c>
      <c r="L646" s="8">
        <v>2</v>
      </c>
      <c r="M646" s="8">
        <v>3</v>
      </c>
      <c r="N646" s="8">
        <v>3</v>
      </c>
      <c r="O646" t="s">
        <v>41</v>
      </c>
      <c r="P646" s="8">
        <v>4</v>
      </c>
      <c r="Q646" s="8">
        <v>22</v>
      </c>
      <c r="R646" t="s">
        <v>42</v>
      </c>
    </row>
    <row r="647" spans="1:18" x14ac:dyDescent="0.35">
      <c r="A647">
        <v>8753</v>
      </c>
      <c r="B647">
        <v>25</v>
      </c>
      <c r="C647" t="s">
        <v>18</v>
      </c>
      <c r="D647" t="s">
        <v>19</v>
      </c>
      <c r="E647" t="s">
        <v>29</v>
      </c>
      <c r="F647" t="s">
        <v>30</v>
      </c>
      <c r="G647" t="s">
        <v>35</v>
      </c>
      <c r="H647" t="str">
        <f t="shared" si="10"/>
        <v>Under 30</v>
      </c>
      <c r="I647" s="6">
        <v>12234</v>
      </c>
      <c r="J647" s="8">
        <v>22</v>
      </c>
      <c r="K647" s="8">
        <v>2</v>
      </c>
      <c r="L647" s="8">
        <v>2</v>
      </c>
      <c r="M647" s="8">
        <v>3</v>
      </c>
      <c r="N647" s="8">
        <v>1</v>
      </c>
      <c r="O647" t="s">
        <v>40</v>
      </c>
      <c r="P647" s="8">
        <v>1</v>
      </c>
      <c r="Q647" s="8">
        <v>29</v>
      </c>
      <c r="R647" t="s">
        <v>43</v>
      </c>
    </row>
    <row r="648" spans="1:18" x14ac:dyDescent="0.35">
      <c r="A648">
        <v>9698</v>
      </c>
      <c r="B648">
        <v>27</v>
      </c>
      <c r="C648" t="s">
        <v>17</v>
      </c>
      <c r="D648" t="s">
        <v>21</v>
      </c>
      <c r="E648" t="s">
        <v>27</v>
      </c>
      <c r="F648" t="s">
        <v>33</v>
      </c>
      <c r="G648" t="s">
        <v>37</v>
      </c>
      <c r="H648" t="str">
        <f t="shared" si="10"/>
        <v>Under 30</v>
      </c>
      <c r="I648" s="6">
        <v>8942</v>
      </c>
      <c r="J648" s="8">
        <v>27</v>
      </c>
      <c r="K648" s="8">
        <v>4</v>
      </c>
      <c r="L648" s="8">
        <v>2</v>
      </c>
      <c r="M648" s="8">
        <v>3</v>
      </c>
      <c r="N648" s="8">
        <v>3</v>
      </c>
      <c r="O648" t="s">
        <v>38</v>
      </c>
      <c r="P648" s="8">
        <v>3</v>
      </c>
      <c r="Q648" s="8">
        <v>30</v>
      </c>
      <c r="R648" t="s">
        <v>42</v>
      </c>
    </row>
    <row r="649" spans="1:18" x14ac:dyDescent="0.35">
      <c r="A649">
        <v>6632</v>
      </c>
      <c r="B649">
        <v>41</v>
      </c>
      <c r="C649" t="s">
        <v>18</v>
      </c>
      <c r="D649" t="s">
        <v>20</v>
      </c>
      <c r="E649" t="s">
        <v>29</v>
      </c>
      <c r="F649" t="s">
        <v>32</v>
      </c>
      <c r="G649" t="s">
        <v>35</v>
      </c>
      <c r="H649" t="str">
        <f t="shared" si="10"/>
        <v>Above 40</v>
      </c>
      <c r="I649" s="6">
        <v>7803</v>
      </c>
      <c r="J649" s="8">
        <v>20</v>
      </c>
      <c r="K649" s="8">
        <v>4</v>
      </c>
      <c r="L649" s="8">
        <v>3</v>
      </c>
      <c r="M649" s="8">
        <v>4</v>
      </c>
      <c r="N649" s="8">
        <v>4</v>
      </c>
      <c r="O649" t="s">
        <v>38</v>
      </c>
      <c r="P649" s="8">
        <v>1</v>
      </c>
      <c r="Q649" s="8">
        <v>19</v>
      </c>
      <c r="R649" t="s">
        <v>42</v>
      </c>
    </row>
    <row r="650" spans="1:18" x14ac:dyDescent="0.35">
      <c r="A650">
        <v>7971</v>
      </c>
      <c r="B650">
        <v>35</v>
      </c>
      <c r="C650" t="s">
        <v>17</v>
      </c>
      <c r="D650" t="s">
        <v>19</v>
      </c>
      <c r="E650" t="s">
        <v>25</v>
      </c>
      <c r="F650" t="s">
        <v>30</v>
      </c>
      <c r="G650" t="s">
        <v>35</v>
      </c>
      <c r="H650" t="str">
        <f t="shared" si="10"/>
        <v>30-40</v>
      </c>
      <c r="I650" s="6">
        <v>15616</v>
      </c>
      <c r="J650" s="8">
        <v>22</v>
      </c>
      <c r="K650" s="8">
        <v>10</v>
      </c>
      <c r="L650" s="8">
        <v>7</v>
      </c>
      <c r="M650" s="8">
        <v>4</v>
      </c>
      <c r="N650" s="8">
        <v>4</v>
      </c>
      <c r="O650" t="s">
        <v>39</v>
      </c>
      <c r="P650" s="8">
        <v>3</v>
      </c>
      <c r="Q650" s="8">
        <v>5</v>
      </c>
      <c r="R650" t="s">
        <v>42</v>
      </c>
    </row>
    <row r="651" spans="1:18" x14ac:dyDescent="0.35">
      <c r="A651">
        <v>6419</v>
      </c>
      <c r="B651">
        <v>59</v>
      </c>
      <c r="C651" t="s">
        <v>17</v>
      </c>
      <c r="D651" t="s">
        <v>21</v>
      </c>
      <c r="E651" t="s">
        <v>24</v>
      </c>
      <c r="F651" t="s">
        <v>31</v>
      </c>
      <c r="G651" t="s">
        <v>36</v>
      </c>
      <c r="H651" t="str">
        <f t="shared" si="10"/>
        <v>Above 40</v>
      </c>
      <c r="I651" s="6">
        <v>19141</v>
      </c>
      <c r="J651" s="8">
        <v>34</v>
      </c>
      <c r="K651" s="8">
        <v>34</v>
      </c>
      <c r="L651" s="8">
        <v>14</v>
      </c>
      <c r="M651" s="8">
        <v>4</v>
      </c>
      <c r="N651" s="8">
        <v>1</v>
      </c>
      <c r="O651" t="s">
        <v>39</v>
      </c>
      <c r="P651" s="8">
        <v>2</v>
      </c>
      <c r="Q651" s="8">
        <v>23</v>
      </c>
      <c r="R651" t="s">
        <v>43</v>
      </c>
    </row>
    <row r="652" spans="1:18" x14ac:dyDescent="0.35">
      <c r="A652">
        <v>6764</v>
      </c>
      <c r="B652">
        <v>41</v>
      </c>
      <c r="C652" t="s">
        <v>17</v>
      </c>
      <c r="D652" t="s">
        <v>19</v>
      </c>
      <c r="E652" t="s">
        <v>28</v>
      </c>
      <c r="F652" t="s">
        <v>33</v>
      </c>
      <c r="G652" t="s">
        <v>37</v>
      </c>
      <c r="H652" t="str">
        <f t="shared" si="10"/>
        <v>Above 40</v>
      </c>
      <c r="I652" s="6">
        <v>18529</v>
      </c>
      <c r="J652" s="8">
        <v>8</v>
      </c>
      <c r="K652" s="8">
        <v>1</v>
      </c>
      <c r="L652" s="8">
        <v>0</v>
      </c>
      <c r="M652" s="8">
        <v>3</v>
      </c>
      <c r="N652" s="8">
        <v>3</v>
      </c>
      <c r="O652" t="s">
        <v>41</v>
      </c>
      <c r="P652" s="8">
        <v>3</v>
      </c>
      <c r="Q652" s="8">
        <v>15</v>
      </c>
      <c r="R652" t="s">
        <v>43</v>
      </c>
    </row>
    <row r="653" spans="1:18" x14ac:dyDescent="0.35">
      <c r="A653">
        <v>8434</v>
      </c>
      <c r="B653">
        <v>53</v>
      </c>
      <c r="C653" t="s">
        <v>18</v>
      </c>
      <c r="D653" t="s">
        <v>19</v>
      </c>
      <c r="E653" t="s">
        <v>23</v>
      </c>
      <c r="F653" t="s">
        <v>30</v>
      </c>
      <c r="G653" t="s">
        <v>35</v>
      </c>
      <c r="H653" t="str">
        <f t="shared" si="10"/>
        <v>Above 40</v>
      </c>
      <c r="I653" s="6">
        <v>7515</v>
      </c>
      <c r="J653" s="8">
        <v>7</v>
      </c>
      <c r="K653" s="8">
        <v>2</v>
      </c>
      <c r="L653" s="8">
        <v>1</v>
      </c>
      <c r="M653" s="8">
        <v>1</v>
      </c>
      <c r="N653" s="8">
        <v>4</v>
      </c>
      <c r="O653" t="s">
        <v>40</v>
      </c>
      <c r="P653" s="8">
        <v>1</v>
      </c>
      <c r="Q653" s="8">
        <v>23</v>
      </c>
      <c r="R653" t="s">
        <v>43</v>
      </c>
    </row>
    <row r="654" spans="1:18" x14ac:dyDescent="0.35">
      <c r="A654">
        <v>5438</v>
      </c>
      <c r="B654">
        <v>55</v>
      </c>
      <c r="C654" t="s">
        <v>17</v>
      </c>
      <c r="D654" t="s">
        <v>21</v>
      </c>
      <c r="E654" t="s">
        <v>26</v>
      </c>
      <c r="F654" t="s">
        <v>32</v>
      </c>
      <c r="G654" t="s">
        <v>35</v>
      </c>
      <c r="H654" t="str">
        <f t="shared" si="10"/>
        <v>Above 40</v>
      </c>
      <c r="I654" s="6">
        <v>14968</v>
      </c>
      <c r="J654" s="8">
        <v>9</v>
      </c>
      <c r="K654" s="8">
        <v>1</v>
      </c>
      <c r="L654" s="8">
        <v>0</v>
      </c>
      <c r="M654" s="8">
        <v>1</v>
      </c>
      <c r="N654" s="8">
        <v>1</v>
      </c>
      <c r="O654" t="s">
        <v>39</v>
      </c>
      <c r="P654" s="8">
        <v>2</v>
      </c>
      <c r="Q654" s="8">
        <v>25</v>
      </c>
      <c r="R654" t="s">
        <v>43</v>
      </c>
    </row>
    <row r="655" spans="1:18" x14ac:dyDescent="0.35">
      <c r="A655">
        <v>6023</v>
      </c>
      <c r="B655">
        <v>26</v>
      </c>
      <c r="C655" t="s">
        <v>18</v>
      </c>
      <c r="D655" t="s">
        <v>21</v>
      </c>
      <c r="E655" t="s">
        <v>24</v>
      </c>
      <c r="F655" t="s">
        <v>33</v>
      </c>
      <c r="G655" t="s">
        <v>36</v>
      </c>
      <c r="H655" t="str">
        <f t="shared" si="10"/>
        <v>Under 30</v>
      </c>
      <c r="I655" s="6">
        <v>3432</v>
      </c>
      <c r="J655" s="8">
        <v>18</v>
      </c>
      <c r="K655" s="8">
        <v>3</v>
      </c>
      <c r="L655" s="8">
        <v>1</v>
      </c>
      <c r="M655" s="8">
        <v>1</v>
      </c>
      <c r="N655" s="8">
        <v>1</v>
      </c>
      <c r="O655" t="s">
        <v>41</v>
      </c>
      <c r="P655" s="8">
        <v>2</v>
      </c>
      <c r="Q655" s="8">
        <v>1</v>
      </c>
      <c r="R655" t="s">
        <v>42</v>
      </c>
    </row>
    <row r="656" spans="1:18" x14ac:dyDescent="0.35">
      <c r="A656">
        <v>5118</v>
      </c>
      <c r="B656">
        <v>45</v>
      </c>
      <c r="C656" t="s">
        <v>18</v>
      </c>
      <c r="D656" t="s">
        <v>20</v>
      </c>
      <c r="E656" t="s">
        <v>22</v>
      </c>
      <c r="F656" t="s">
        <v>31</v>
      </c>
      <c r="G656" t="s">
        <v>37</v>
      </c>
      <c r="H656" t="str">
        <f t="shared" si="10"/>
        <v>Above 40</v>
      </c>
      <c r="I656" s="6">
        <v>13028</v>
      </c>
      <c r="J656" s="8">
        <v>14</v>
      </c>
      <c r="K656" s="8">
        <v>6</v>
      </c>
      <c r="L656" s="8">
        <v>1</v>
      </c>
      <c r="M656" s="8">
        <v>3</v>
      </c>
      <c r="N656" s="8">
        <v>1</v>
      </c>
      <c r="O656" t="s">
        <v>39</v>
      </c>
      <c r="P656" s="8">
        <v>2</v>
      </c>
      <c r="Q656" s="8">
        <v>24</v>
      </c>
      <c r="R656" t="s">
        <v>42</v>
      </c>
    </row>
    <row r="657" spans="1:18" x14ac:dyDescent="0.35">
      <c r="A657">
        <v>4777</v>
      </c>
      <c r="B657">
        <v>57</v>
      </c>
      <c r="C657" t="s">
        <v>17</v>
      </c>
      <c r="D657" t="s">
        <v>19</v>
      </c>
      <c r="E657" t="s">
        <v>24</v>
      </c>
      <c r="F657" t="s">
        <v>30</v>
      </c>
      <c r="G657" t="s">
        <v>37</v>
      </c>
      <c r="H657" t="str">
        <f t="shared" si="10"/>
        <v>Above 40</v>
      </c>
      <c r="I657" s="6">
        <v>5529</v>
      </c>
      <c r="J657" s="8">
        <v>29</v>
      </c>
      <c r="K657" s="8">
        <v>15</v>
      </c>
      <c r="L657" s="8">
        <v>10</v>
      </c>
      <c r="M657" s="8">
        <v>4</v>
      </c>
      <c r="N657" s="8">
        <v>4</v>
      </c>
      <c r="O657" t="s">
        <v>41</v>
      </c>
      <c r="P657" s="8">
        <v>1</v>
      </c>
      <c r="Q657" s="8">
        <v>26</v>
      </c>
      <c r="R657" t="s">
        <v>42</v>
      </c>
    </row>
    <row r="658" spans="1:18" x14ac:dyDescent="0.35">
      <c r="A658">
        <v>2976</v>
      </c>
      <c r="B658">
        <v>45</v>
      </c>
      <c r="C658" t="s">
        <v>17</v>
      </c>
      <c r="D658" t="s">
        <v>21</v>
      </c>
      <c r="E658" t="s">
        <v>29</v>
      </c>
      <c r="F658" t="s">
        <v>32</v>
      </c>
      <c r="G658" t="s">
        <v>35</v>
      </c>
      <c r="H658" t="str">
        <f t="shared" si="10"/>
        <v>Above 40</v>
      </c>
      <c r="I658" s="6">
        <v>14885</v>
      </c>
      <c r="J658" s="8">
        <v>38</v>
      </c>
      <c r="K658" s="8">
        <v>21</v>
      </c>
      <c r="L658" s="8">
        <v>0</v>
      </c>
      <c r="M658" s="8">
        <v>2</v>
      </c>
      <c r="N658" s="8">
        <v>3</v>
      </c>
      <c r="O658" t="s">
        <v>41</v>
      </c>
      <c r="P658" s="8">
        <v>1</v>
      </c>
      <c r="Q658" s="8">
        <v>3</v>
      </c>
      <c r="R658" t="s">
        <v>42</v>
      </c>
    </row>
    <row r="659" spans="1:18" x14ac:dyDescent="0.35">
      <c r="A659">
        <v>4155</v>
      </c>
      <c r="B659">
        <v>18</v>
      </c>
      <c r="C659" t="s">
        <v>18</v>
      </c>
      <c r="D659" t="s">
        <v>19</v>
      </c>
      <c r="E659" t="s">
        <v>27</v>
      </c>
      <c r="F659" t="s">
        <v>30</v>
      </c>
      <c r="G659" t="s">
        <v>37</v>
      </c>
      <c r="H659" t="str">
        <f t="shared" si="10"/>
        <v>Under 30</v>
      </c>
      <c r="I659" s="6">
        <v>4060</v>
      </c>
      <c r="J659" s="8">
        <v>15</v>
      </c>
      <c r="K659" s="8">
        <v>8</v>
      </c>
      <c r="L659" s="8">
        <v>1</v>
      </c>
      <c r="M659" s="8">
        <v>1</v>
      </c>
      <c r="N659" s="8">
        <v>4</v>
      </c>
      <c r="O659" t="s">
        <v>38</v>
      </c>
      <c r="P659" s="8">
        <v>1</v>
      </c>
      <c r="Q659" s="8">
        <v>11</v>
      </c>
      <c r="R659" t="s">
        <v>43</v>
      </c>
    </row>
    <row r="660" spans="1:18" x14ac:dyDescent="0.35">
      <c r="A660">
        <v>6169</v>
      </c>
      <c r="B660">
        <v>37</v>
      </c>
      <c r="C660" t="s">
        <v>17</v>
      </c>
      <c r="D660" t="s">
        <v>21</v>
      </c>
      <c r="E660" t="s">
        <v>22</v>
      </c>
      <c r="F660" t="s">
        <v>34</v>
      </c>
      <c r="G660" t="s">
        <v>37</v>
      </c>
      <c r="H660" t="str">
        <f t="shared" si="10"/>
        <v>30-40</v>
      </c>
      <c r="I660" s="6">
        <v>9385</v>
      </c>
      <c r="J660" s="8">
        <v>20</v>
      </c>
      <c r="K660" s="8">
        <v>12</v>
      </c>
      <c r="L660" s="8">
        <v>11</v>
      </c>
      <c r="M660" s="8">
        <v>3</v>
      </c>
      <c r="N660" s="8">
        <v>2</v>
      </c>
      <c r="O660" t="s">
        <v>38</v>
      </c>
      <c r="P660" s="8">
        <v>3</v>
      </c>
      <c r="Q660" s="8">
        <v>14</v>
      </c>
      <c r="R660" t="s">
        <v>42</v>
      </c>
    </row>
    <row r="661" spans="1:18" x14ac:dyDescent="0.35">
      <c r="A661">
        <v>2958</v>
      </c>
      <c r="B661">
        <v>50</v>
      </c>
      <c r="C661" t="s">
        <v>17</v>
      </c>
      <c r="D661" t="s">
        <v>20</v>
      </c>
      <c r="E661" t="s">
        <v>26</v>
      </c>
      <c r="F661" t="s">
        <v>32</v>
      </c>
      <c r="G661" t="s">
        <v>37</v>
      </c>
      <c r="H661" t="str">
        <f t="shared" si="10"/>
        <v>Above 40</v>
      </c>
      <c r="I661" s="6">
        <v>15521</v>
      </c>
      <c r="J661" s="8">
        <v>30</v>
      </c>
      <c r="K661" s="8">
        <v>18</v>
      </c>
      <c r="L661" s="8">
        <v>1</v>
      </c>
      <c r="M661" s="8">
        <v>3</v>
      </c>
      <c r="N661" s="8">
        <v>2</v>
      </c>
      <c r="O661" t="s">
        <v>41</v>
      </c>
      <c r="P661" s="8">
        <v>4</v>
      </c>
      <c r="Q661" s="8">
        <v>3</v>
      </c>
      <c r="R661" t="s">
        <v>42</v>
      </c>
    </row>
    <row r="662" spans="1:18" x14ac:dyDescent="0.35">
      <c r="A662">
        <v>9779</v>
      </c>
      <c r="B662">
        <v>23</v>
      </c>
      <c r="C662" t="s">
        <v>17</v>
      </c>
      <c r="D662" t="s">
        <v>19</v>
      </c>
      <c r="E662" t="s">
        <v>26</v>
      </c>
      <c r="F662" t="s">
        <v>30</v>
      </c>
      <c r="G662" t="s">
        <v>37</v>
      </c>
      <c r="H662" t="str">
        <f t="shared" si="10"/>
        <v>Under 30</v>
      </c>
      <c r="I662" s="6">
        <v>19918</v>
      </c>
      <c r="J662" s="8">
        <v>38</v>
      </c>
      <c r="K662" s="8">
        <v>33</v>
      </c>
      <c r="L662" s="8">
        <v>21</v>
      </c>
      <c r="M662" s="8">
        <v>4</v>
      </c>
      <c r="N662" s="8">
        <v>2</v>
      </c>
      <c r="O662" t="s">
        <v>40</v>
      </c>
      <c r="P662" s="8">
        <v>3</v>
      </c>
      <c r="Q662" s="8">
        <v>12</v>
      </c>
      <c r="R662" t="s">
        <v>42</v>
      </c>
    </row>
    <row r="663" spans="1:18" x14ac:dyDescent="0.35">
      <c r="A663">
        <v>4033</v>
      </c>
      <c r="B663">
        <v>45</v>
      </c>
      <c r="C663" t="s">
        <v>17</v>
      </c>
      <c r="D663" t="s">
        <v>20</v>
      </c>
      <c r="E663" t="s">
        <v>24</v>
      </c>
      <c r="F663" t="s">
        <v>30</v>
      </c>
      <c r="G663" t="s">
        <v>35</v>
      </c>
      <c r="H663" t="str">
        <f t="shared" si="10"/>
        <v>Above 40</v>
      </c>
      <c r="I663" s="6">
        <v>5457</v>
      </c>
      <c r="J663" s="8">
        <v>9</v>
      </c>
      <c r="K663" s="8">
        <v>9</v>
      </c>
      <c r="L663" s="8">
        <v>7</v>
      </c>
      <c r="M663" s="8">
        <v>1</v>
      </c>
      <c r="N663" s="8">
        <v>1</v>
      </c>
      <c r="O663" t="s">
        <v>41</v>
      </c>
      <c r="P663" s="8">
        <v>3</v>
      </c>
      <c r="Q663" s="8">
        <v>18</v>
      </c>
      <c r="R663" t="s">
        <v>42</v>
      </c>
    </row>
    <row r="664" spans="1:18" x14ac:dyDescent="0.35">
      <c r="A664">
        <v>4138</v>
      </c>
      <c r="B664">
        <v>23</v>
      </c>
      <c r="C664" t="s">
        <v>18</v>
      </c>
      <c r="D664" t="s">
        <v>19</v>
      </c>
      <c r="E664" t="s">
        <v>20</v>
      </c>
      <c r="F664" t="s">
        <v>33</v>
      </c>
      <c r="G664" t="s">
        <v>35</v>
      </c>
      <c r="H664" t="str">
        <f t="shared" si="10"/>
        <v>Under 30</v>
      </c>
      <c r="I664" s="6">
        <v>12686</v>
      </c>
      <c r="J664" s="8">
        <v>10</v>
      </c>
      <c r="K664" s="8">
        <v>1</v>
      </c>
      <c r="L664" s="8">
        <v>1</v>
      </c>
      <c r="M664" s="8">
        <v>3</v>
      </c>
      <c r="N664" s="8">
        <v>3</v>
      </c>
      <c r="O664" t="s">
        <v>38</v>
      </c>
      <c r="P664" s="8">
        <v>1</v>
      </c>
      <c r="Q664" s="8">
        <v>6</v>
      </c>
      <c r="R664" t="s">
        <v>42</v>
      </c>
    </row>
    <row r="665" spans="1:18" x14ac:dyDescent="0.35">
      <c r="A665">
        <v>4545</v>
      </c>
      <c r="B665">
        <v>47</v>
      </c>
      <c r="C665" t="s">
        <v>18</v>
      </c>
      <c r="D665" t="s">
        <v>21</v>
      </c>
      <c r="E665" t="s">
        <v>22</v>
      </c>
      <c r="F665" t="s">
        <v>34</v>
      </c>
      <c r="G665" t="s">
        <v>37</v>
      </c>
      <c r="H665" t="str">
        <f t="shared" si="10"/>
        <v>Above 40</v>
      </c>
      <c r="I665" s="6">
        <v>7602</v>
      </c>
      <c r="J665" s="8">
        <v>7</v>
      </c>
      <c r="K665" s="8">
        <v>7</v>
      </c>
      <c r="L665" s="8">
        <v>0</v>
      </c>
      <c r="M665" s="8">
        <v>3</v>
      </c>
      <c r="N665" s="8">
        <v>3</v>
      </c>
      <c r="O665" t="s">
        <v>39</v>
      </c>
      <c r="P665" s="8">
        <v>4</v>
      </c>
      <c r="Q665" s="8">
        <v>28</v>
      </c>
      <c r="R665" t="s">
        <v>42</v>
      </c>
    </row>
    <row r="666" spans="1:18" x14ac:dyDescent="0.35">
      <c r="A666">
        <v>8933</v>
      </c>
      <c r="B666">
        <v>26</v>
      </c>
      <c r="C666" t="s">
        <v>18</v>
      </c>
      <c r="D666" t="s">
        <v>21</v>
      </c>
      <c r="E666" t="s">
        <v>27</v>
      </c>
      <c r="F666" t="s">
        <v>31</v>
      </c>
      <c r="G666" t="s">
        <v>36</v>
      </c>
      <c r="H666" t="str">
        <f t="shared" si="10"/>
        <v>Under 30</v>
      </c>
      <c r="I666" s="6">
        <v>15244</v>
      </c>
      <c r="J666" s="8">
        <v>5</v>
      </c>
      <c r="K666" s="8">
        <v>5</v>
      </c>
      <c r="L666" s="8">
        <v>3</v>
      </c>
      <c r="M666" s="8">
        <v>4</v>
      </c>
      <c r="N666" s="8">
        <v>3</v>
      </c>
      <c r="O666" t="s">
        <v>38</v>
      </c>
      <c r="P666" s="8">
        <v>1</v>
      </c>
      <c r="Q666" s="8">
        <v>24</v>
      </c>
      <c r="R666" t="s">
        <v>42</v>
      </c>
    </row>
    <row r="667" spans="1:18" x14ac:dyDescent="0.35">
      <c r="A667">
        <v>5530</v>
      </c>
      <c r="B667">
        <v>53</v>
      </c>
      <c r="C667" t="s">
        <v>17</v>
      </c>
      <c r="D667" t="s">
        <v>19</v>
      </c>
      <c r="E667" t="s">
        <v>29</v>
      </c>
      <c r="F667" t="s">
        <v>33</v>
      </c>
      <c r="G667" t="s">
        <v>36</v>
      </c>
      <c r="H667" t="str">
        <f t="shared" si="10"/>
        <v>Above 40</v>
      </c>
      <c r="I667" s="6">
        <v>8184</v>
      </c>
      <c r="J667" s="8">
        <v>36</v>
      </c>
      <c r="K667" s="8">
        <v>25</v>
      </c>
      <c r="L667" s="8">
        <v>2</v>
      </c>
      <c r="M667" s="8">
        <v>2</v>
      </c>
      <c r="N667" s="8">
        <v>4</v>
      </c>
      <c r="O667" t="s">
        <v>39</v>
      </c>
      <c r="P667" s="8">
        <v>1</v>
      </c>
      <c r="Q667" s="8">
        <v>12</v>
      </c>
      <c r="R667" t="s">
        <v>42</v>
      </c>
    </row>
    <row r="668" spans="1:18" x14ac:dyDescent="0.35">
      <c r="A668">
        <v>9595</v>
      </c>
      <c r="B668">
        <v>59</v>
      </c>
      <c r="C668" t="s">
        <v>18</v>
      </c>
      <c r="D668" t="s">
        <v>19</v>
      </c>
      <c r="E668" t="s">
        <v>29</v>
      </c>
      <c r="F668" t="s">
        <v>30</v>
      </c>
      <c r="G668" t="s">
        <v>37</v>
      </c>
      <c r="H668" t="str">
        <f t="shared" si="10"/>
        <v>Above 40</v>
      </c>
      <c r="I668" s="6">
        <v>6550</v>
      </c>
      <c r="J668" s="8">
        <v>25</v>
      </c>
      <c r="K668" s="8">
        <v>24</v>
      </c>
      <c r="L668" s="8">
        <v>13</v>
      </c>
      <c r="M668" s="8">
        <v>2</v>
      </c>
      <c r="N668" s="8">
        <v>4</v>
      </c>
      <c r="O668" t="s">
        <v>40</v>
      </c>
      <c r="P668" s="8">
        <v>1</v>
      </c>
      <c r="Q668" s="8">
        <v>11</v>
      </c>
      <c r="R668" t="s">
        <v>42</v>
      </c>
    </row>
    <row r="669" spans="1:18" x14ac:dyDescent="0.35">
      <c r="A669">
        <v>5636</v>
      </c>
      <c r="B669">
        <v>56</v>
      </c>
      <c r="C669" t="s">
        <v>18</v>
      </c>
      <c r="D669" t="s">
        <v>19</v>
      </c>
      <c r="E669" t="s">
        <v>20</v>
      </c>
      <c r="F669" t="s">
        <v>32</v>
      </c>
      <c r="G669" t="s">
        <v>36</v>
      </c>
      <c r="H669" t="str">
        <f t="shared" si="10"/>
        <v>Above 40</v>
      </c>
      <c r="I669" s="6">
        <v>17895</v>
      </c>
      <c r="J669" s="8">
        <v>2</v>
      </c>
      <c r="K669" s="8">
        <v>2</v>
      </c>
      <c r="L669" s="8">
        <v>0</v>
      </c>
      <c r="M669" s="8">
        <v>4</v>
      </c>
      <c r="N669" s="8">
        <v>2</v>
      </c>
      <c r="O669" t="s">
        <v>41</v>
      </c>
      <c r="P669" s="8">
        <v>3</v>
      </c>
      <c r="Q669" s="8">
        <v>19</v>
      </c>
      <c r="R669" t="s">
        <v>43</v>
      </c>
    </row>
    <row r="670" spans="1:18" x14ac:dyDescent="0.35">
      <c r="A670">
        <v>2647</v>
      </c>
      <c r="B670">
        <v>56</v>
      </c>
      <c r="C670" t="s">
        <v>18</v>
      </c>
      <c r="D670" t="s">
        <v>19</v>
      </c>
      <c r="E670" t="s">
        <v>25</v>
      </c>
      <c r="F670" t="s">
        <v>34</v>
      </c>
      <c r="G670" t="s">
        <v>36</v>
      </c>
      <c r="H670" t="str">
        <f t="shared" si="10"/>
        <v>Above 40</v>
      </c>
      <c r="I670" s="6">
        <v>9993</v>
      </c>
      <c r="J670" s="8">
        <v>3</v>
      </c>
      <c r="K670" s="8">
        <v>1</v>
      </c>
      <c r="L670" s="8">
        <v>0</v>
      </c>
      <c r="M670" s="8">
        <v>4</v>
      </c>
      <c r="N670" s="8">
        <v>3</v>
      </c>
      <c r="O670" t="s">
        <v>40</v>
      </c>
      <c r="P670" s="8">
        <v>2</v>
      </c>
      <c r="Q670" s="8">
        <v>3</v>
      </c>
      <c r="R670" t="s">
        <v>43</v>
      </c>
    </row>
    <row r="671" spans="1:18" x14ac:dyDescent="0.35">
      <c r="A671">
        <v>4180</v>
      </c>
      <c r="B671">
        <v>35</v>
      </c>
      <c r="C671" t="s">
        <v>18</v>
      </c>
      <c r="D671" t="s">
        <v>19</v>
      </c>
      <c r="E671" t="s">
        <v>22</v>
      </c>
      <c r="F671" t="s">
        <v>34</v>
      </c>
      <c r="G671" t="s">
        <v>36</v>
      </c>
      <c r="H671" t="str">
        <f t="shared" si="10"/>
        <v>30-40</v>
      </c>
      <c r="I671" s="6">
        <v>10015</v>
      </c>
      <c r="J671" s="8">
        <v>16</v>
      </c>
      <c r="K671" s="8">
        <v>5</v>
      </c>
      <c r="L671" s="8">
        <v>0</v>
      </c>
      <c r="M671" s="8">
        <v>1</v>
      </c>
      <c r="N671" s="8">
        <v>4</v>
      </c>
      <c r="O671" t="s">
        <v>40</v>
      </c>
      <c r="P671" s="8">
        <v>3</v>
      </c>
      <c r="Q671" s="8">
        <v>6</v>
      </c>
      <c r="R671" t="s">
        <v>43</v>
      </c>
    </row>
    <row r="672" spans="1:18" x14ac:dyDescent="0.35">
      <c r="A672">
        <v>5853</v>
      </c>
      <c r="B672">
        <v>44</v>
      </c>
      <c r="C672" t="s">
        <v>18</v>
      </c>
      <c r="D672" t="s">
        <v>21</v>
      </c>
      <c r="E672" t="s">
        <v>27</v>
      </c>
      <c r="F672" t="s">
        <v>30</v>
      </c>
      <c r="G672" t="s">
        <v>37</v>
      </c>
      <c r="H672" t="str">
        <f t="shared" si="10"/>
        <v>Above 40</v>
      </c>
      <c r="I672" s="6">
        <v>17312</v>
      </c>
      <c r="J672" s="8">
        <v>22</v>
      </c>
      <c r="K672" s="8">
        <v>22</v>
      </c>
      <c r="L672" s="8">
        <v>18</v>
      </c>
      <c r="M672" s="8">
        <v>4</v>
      </c>
      <c r="N672" s="8">
        <v>1</v>
      </c>
      <c r="O672" t="s">
        <v>41</v>
      </c>
      <c r="P672" s="8">
        <v>1</v>
      </c>
      <c r="Q672" s="8">
        <v>24</v>
      </c>
      <c r="R672" t="s">
        <v>42</v>
      </c>
    </row>
    <row r="673" spans="1:18" x14ac:dyDescent="0.35">
      <c r="A673">
        <v>4727</v>
      </c>
      <c r="B673">
        <v>57</v>
      </c>
      <c r="C673" t="s">
        <v>17</v>
      </c>
      <c r="D673" t="s">
        <v>21</v>
      </c>
      <c r="E673" t="s">
        <v>25</v>
      </c>
      <c r="F673" t="s">
        <v>32</v>
      </c>
      <c r="G673" t="s">
        <v>35</v>
      </c>
      <c r="H673" t="str">
        <f t="shared" si="10"/>
        <v>Above 40</v>
      </c>
      <c r="I673" s="6">
        <v>18029</v>
      </c>
      <c r="J673" s="8">
        <v>9</v>
      </c>
      <c r="K673" s="8">
        <v>7</v>
      </c>
      <c r="L673" s="8">
        <v>5</v>
      </c>
      <c r="M673" s="8">
        <v>1</v>
      </c>
      <c r="N673" s="8">
        <v>4</v>
      </c>
      <c r="O673" t="s">
        <v>40</v>
      </c>
      <c r="P673" s="8">
        <v>1</v>
      </c>
      <c r="Q673" s="8">
        <v>15</v>
      </c>
      <c r="R673" t="s">
        <v>42</v>
      </c>
    </row>
    <row r="674" spans="1:18" x14ac:dyDescent="0.35">
      <c r="A674">
        <v>6912</v>
      </c>
      <c r="B674">
        <v>26</v>
      </c>
      <c r="C674" t="s">
        <v>18</v>
      </c>
      <c r="D674" t="s">
        <v>20</v>
      </c>
      <c r="E674" t="s">
        <v>29</v>
      </c>
      <c r="F674" t="s">
        <v>32</v>
      </c>
      <c r="G674" t="s">
        <v>35</v>
      </c>
      <c r="H674" t="str">
        <f t="shared" si="10"/>
        <v>Under 30</v>
      </c>
      <c r="I674" s="6">
        <v>9149</v>
      </c>
      <c r="J674" s="8">
        <v>26</v>
      </c>
      <c r="K674" s="8">
        <v>22</v>
      </c>
      <c r="L674" s="8">
        <v>17</v>
      </c>
      <c r="M674" s="8">
        <v>2</v>
      </c>
      <c r="N674" s="8">
        <v>4</v>
      </c>
      <c r="O674" t="s">
        <v>41</v>
      </c>
      <c r="P674" s="8">
        <v>3</v>
      </c>
      <c r="Q674" s="8">
        <v>7</v>
      </c>
      <c r="R674" t="s">
        <v>42</v>
      </c>
    </row>
    <row r="675" spans="1:18" x14ac:dyDescent="0.35">
      <c r="A675">
        <v>3939</v>
      </c>
      <c r="B675">
        <v>54</v>
      </c>
      <c r="C675" t="s">
        <v>17</v>
      </c>
      <c r="D675" t="s">
        <v>21</v>
      </c>
      <c r="E675" t="s">
        <v>25</v>
      </c>
      <c r="F675" t="s">
        <v>32</v>
      </c>
      <c r="G675" t="s">
        <v>36</v>
      </c>
      <c r="H675" t="str">
        <f t="shared" si="10"/>
        <v>Above 40</v>
      </c>
      <c r="I675" s="6">
        <v>13058</v>
      </c>
      <c r="J675" s="8">
        <v>32</v>
      </c>
      <c r="K675" s="8">
        <v>7</v>
      </c>
      <c r="L675" s="8">
        <v>7</v>
      </c>
      <c r="M675" s="8">
        <v>4</v>
      </c>
      <c r="N675" s="8">
        <v>4</v>
      </c>
      <c r="O675" t="s">
        <v>39</v>
      </c>
      <c r="P675" s="8">
        <v>3</v>
      </c>
      <c r="Q675" s="8">
        <v>12</v>
      </c>
      <c r="R675" t="s">
        <v>42</v>
      </c>
    </row>
    <row r="676" spans="1:18" x14ac:dyDescent="0.35">
      <c r="A676">
        <v>5952</v>
      </c>
      <c r="B676">
        <v>45</v>
      </c>
      <c r="C676" t="s">
        <v>18</v>
      </c>
      <c r="D676" t="s">
        <v>19</v>
      </c>
      <c r="E676" t="s">
        <v>26</v>
      </c>
      <c r="F676" t="s">
        <v>34</v>
      </c>
      <c r="G676" t="s">
        <v>36</v>
      </c>
      <c r="H676" t="str">
        <f t="shared" si="10"/>
        <v>Above 40</v>
      </c>
      <c r="I676" s="6">
        <v>15226</v>
      </c>
      <c r="J676" s="8">
        <v>11</v>
      </c>
      <c r="K676" s="8">
        <v>8</v>
      </c>
      <c r="L676" s="8">
        <v>2</v>
      </c>
      <c r="M676" s="8">
        <v>4</v>
      </c>
      <c r="N676" s="8">
        <v>4</v>
      </c>
      <c r="O676" t="s">
        <v>40</v>
      </c>
      <c r="P676" s="8">
        <v>4</v>
      </c>
      <c r="Q676" s="8">
        <v>21</v>
      </c>
      <c r="R676" t="s">
        <v>42</v>
      </c>
    </row>
    <row r="677" spans="1:18" x14ac:dyDescent="0.35">
      <c r="A677">
        <v>1231</v>
      </c>
      <c r="B677">
        <v>57</v>
      </c>
      <c r="C677" t="s">
        <v>17</v>
      </c>
      <c r="D677" t="s">
        <v>19</v>
      </c>
      <c r="E677" t="s">
        <v>29</v>
      </c>
      <c r="F677" t="s">
        <v>32</v>
      </c>
      <c r="G677" t="s">
        <v>37</v>
      </c>
      <c r="H677" t="str">
        <f t="shared" si="10"/>
        <v>Above 40</v>
      </c>
      <c r="I677" s="6">
        <v>3538</v>
      </c>
      <c r="J677" s="8">
        <v>39</v>
      </c>
      <c r="K677" s="8">
        <v>26</v>
      </c>
      <c r="L677" s="8">
        <v>3</v>
      </c>
      <c r="M677" s="8">
        <v>4</v>
      </c>
      <c r="N677" s="8">
        <v>1</v>
      </c>
      <c r="O677" t="s">
        <v>39</v>
      </c>
      <c r="P677" s="8">
        <v>1</v>
      </c>
      <c r="Q677" s="8">
        <v>22</v>
      </c>
      <c r="R677" t="s">
        <v>42</v>
      </c>
    </row>
    <row r="678" spans="1:18" x14ac:dyDescent="0.35">
      <c r="A678">
        <v>3073</v>
      </c>
      <c r="B678">
        <v>44</v>
      </c>
      <c r="C678" t="s">
        <v>17</v>
      </c>
      <c r="D678" t="s">
        <v>19</v>
      </c>
      <c r="E678" t="s">
        <v>20</v>
      </c>
      <c r="F678" t="s">
        <v>31</v>
      </c>
      <c r="G678" t="s">
        <v>36</v>
      </c>
      <c r="H678" t="str">
        <f t="shared" si="10"/>
        <v>Above 40</v>
      </c>
      <c r="I678" s="6">
        <v>6751</v>
      </c>
      <c r="J678" s="8">
        <v>12</v>
      </c>
      <c r="K678" s="8">
        <v>7</v>
      </c>
      <c r="L678" s="8">
        <v>1</v>
      </c>
      <c r="M678" s="8">
        <v>3</v>
      </c>
      <c r="N678" s="8">
        <v>4</v>
      </c>
      <c r="O678" t="s">
        <v>39</v>
      </c>
      <c r="P678" s="8">
        <v>4</v>
      </c>
      <c r="Q678" s="8">
        <v>1</v>
      </c>
      <c r="R678" t="s">
        <v>42</v>
      </c>
    </row>
    <row r="679" spans="1:18" x14ac:dyDescent="0.35">
      <c r="A679">
        <v>5494</v>
      </c>
      <c r="B679">
        <v>32</v>
      </c>
      <c r="C679" t="s">
        <v>18</v>
      </c>
      <c r="D679" t="s">
        <v>21</v>
      </c>
      <c r="E679" t="s">
        <v>22</v>
      </c>
      <c r="F679" t="s">
        <v>33</v>
      </c>
      <c r="G679" t="s">
        <v>36</v>
      </c>
      <c r="H679" t="str">
        <f t="shared" si="10"/>
        <v>30-40</v>
      </c>
      <c r="I679" s="6">
        <v>10915</v>
      </c>
      <c r="J679" s="8">
        <v>0</v>
      </c>
      <c r="K679" s="8">
        <v>0</v>
      </c>
      <c r="L679" s="8">
        <v>0</v>
      </c>
      <c r="M679" s="8">
        <v>1</v>
      </c>
      <c r="N679" s="8">
        <v>1</v>
      </c>
      <c r="O679" t="s">
        <v>41</v>
      </c>
      <c r="P679" s="8">
        <v>3</v>
      </c>
      <c r="Q679" s="8">
        <v>27</v>
      </c>
      <c r="R679" t="s">
        <v>42</v>
      </c>
    </row>
    <row r="680" spans="1:18" x14ac:dyDescent="0.35">
      <c r="A680">
        <v>1745</v>
      </c>
      <c r="B680">
        <v>56</v>
      </c>
      <c r="C680" t="s">
        <v>18</v>
      </c>
      <c r="D680" t="s">
        <v>21</v>
      </c>
      <c r="E680" t="s">
        <v>26</v>
      </c>
      <c r="F680" t="s">
        <v>31</v>
      </c>
      <c r="G680" t="s">
        <v>36</v>
      </c>
      <c r="H680" t="str">
        <f t="shared" si="10"/>
        <v>Above 40</v>
      </c>
      <c r="I680" s="6">
        <v>10924</v>
      </c>
      <c r="J680" s="8">
        <v>35</v>
      </c>
      <c r="K680" s="8">
        <v>25</v>
      </c>
      <c r="L680" s="8">
        <v>6</v>
      </c>
      <c r="M680" s="8">
        <v>4</v>
      </c>
      <c r="N680" s="8">
        <v>1</v>
      </c>
      <c r="O680" t="s">
        <v>39</v>
      </c>
      <c r="P680" s="8">
        <v>2</v>
      </c>
      <c r="Q680" s="8">
        <v>21</v>
      </c>
      <c r="R680" t="s">
        <v>42</v>
      </c>
    </row>
    <row r="681" spans="1:18" x14ac:dyDescent="0.35">
      <c r="A681">
        <v>1893</v>
      </c>
      <c r="B681">
        <v>29</v>
      </c>
      <c r="C681" t="s">
        <v>18</v>
      </c>
      <c r="D681" t="s">
        <v>21</v>
      </c>
      <c r="E681" t="s">
        <v>27</v>
      </c>
      <c r="F681" t="s">
        <v>30</v>
      </c>
      <c r="G681" t="s">
        <v>36</v>
      </c>
      <c r="H681" t="str">
        <f t="shared" si="10"/>
        <v>Under 30</v>
      </c>
      <c r="I681" s="6">
        <v>10568</v>
      </c>
      <c r="J681" s="8">
        <v>6</v>
      </c>
      <c r="K681" s="8">
        <v>5</v>
      </c>
      <c r="L681" s="8">
        <v>1</v>
      </c>
      <c r="M681" s="8">
        <v>1</v>
      </c>
      <c r="N681" s="8">
        <v>4</v>
      </c>
      <c r="O681" t="s">
        <v>40</v>
      </c>
      <c r="P681" s="8">
        <v>2</v>
      </c>
      <c r="Q681" s="8">
        <v>11</v>
      </c>
      <c r="R681" t="s">
        <v>42</v>
      </c>
    </row>
    <row r="682" spans="1:18" x14ac:dyDescent="0.35">
      <c r="A682">
        <v>5786</v>
      </c>
      <c r="B682">
        <v>23</v>
      </c>
      <c r="C682" t="s">
        <v>17</v>
      </c>
      <c r="D682" t="s">
        <v>21</v>
      </c>
      <c r="E682" t="s">
        <v>28</v>
      </c>
      <c r="F682" t="s">
        <v>31</v>
      </c>
      <c r="G682" t="s">
        <v>35</v>
      </c>
      <c r="H682" t="str">
        <f t="shared" si="10"/>
        <v>Under 30</v>
      </c>
      <c r="I682" s="6">
        <v>3911</v>
      </c>
      <c r="J682" s="8">
        <v>39</v>
      </c>
      <c r="K682" s="8">
        <v>34</v>
      </c>
      <c r="L682" s="8">
        <v>5</v>
      </c>
      <c r="M682" s="8">
        <v>4</v>
      </c>
      <c r="N682" s="8">
        <v>1</v>
      </c>
      <c r="O682" t="s">
        <v>41</v>
      </c>
      <c r="P682" s="8">
        <v>4</v>
      </c>
      <c r="Q682" s="8">
        <v>21</v>
      </c>
      <c r="R682" t="s">
        <v>42</v>
      </c>
    </row>
    <row r="683" spans="1:18" x14ac:dyDescent="0.35">
      <c r="A683">
        <v>9042</v>
      </c>
      <c r="B683">
        <v>40</v>
      </c>
      <c r="C683" t="s">
        <v>17</v>
      </c>
      <c r="D683" t="s">
        <v>19</v>
      </c>
      <c r="E683" t="s">
        <v>23</v>
      </c>
      <c r="F683" t="s">
        <v>33</v>
      </c>
      <c r="G683" t="s">
        <v>35</v>
      </c>
      <c r="H683" t="str">
        <f t="shared" si="10"/>
        <v>30-40</v>
      </c>
      <c r="I683" s="6">
        <v>11036</v>
      </c>
      <c r="J683" s="8">
        <v>24</v>
      </c>
      <c r="K683" s="8">
        <v>24</v>
      </c>
      <c r="L683" s="8">
        <v>8</v>
      </c>
      <c r="M683" s="8">
        <v>1</v>
      </c>
      <c r="N683" s="8">
        <v>3</v>
      </c>
      <c r="O683" t="s">
        <v>38</v>
      </c>
      <c r="P683" s="8">
        <v>2</v>
      </c>
      <c r="Q683" s="8">
        <v>21</v>
      </c>
      <c r="R683" t="s">
        <v>43</v>
      </c>
    </row>
    <row r="684" spans="1:18" x14ac:dyDescent="0.35">
      <c r="A684">
        <v>2680</v>
      </c>
      <c r="B684">
        <v>55</v>
      </c>
      <c r="C684" t="s">
        <v>17</v>
      </c>
      <c r="D684" t="s">
        <v>19</v>
      </c>
      <c r="E684" t="s">
        <v>20</v>
      </c>
      <c r="F684" t="s">
        <v>31</v>
      </c>
      <c r="G684" t="s">
        <v>35</v>
      </c>
      <c r="H684" t="str">
        <f t="shared" si="10"/>
        <v>Above 40</v>
      </c>
      <c r="I684" s="6">
        <v>6508</v>
      </c>
      <c r="J684" s="8">
        <v>9</v>
      </c>
      <c r="K684" s="8">
        <v>4</v>
      </c>
      <c r="L684" s="8">
        <v>2</v>
      </c>
      <c r="M684" s="8">
        <v>2</v>
      </c>
      <c r="N684" s="8">
        <v>1</v>
      </c>
      <c r="O684" t="s">
        <v>38</v>
      </c>
      <c r="P684" s="8">
        <v>4</v>
      </c>
      <c r="Q684" s="8">
        <v>28</v>
      </c>
      <c r="R684" t="s">
        <v>42</v>
      </c>
    </row>
    <row r="685" spans="1:18" x14ac:dyDescent="0.35">
      <c r="A685">
        <v>1200</v>
      </c>
      <c r="B685">
        <v>31</v>
      </c>
      <c r="C685" t="s">
        <v>18</v>
      </c>
      <c r="D685" t="s">
        <v>19</v>
      </c>
      <c r="E685" t="s">
        <v>20</v>
      </c>
      <c r="F685" t="s">
        <v>32</v>
      </c>
      <c r="G685" t="s">
        <v>36</v>
      </c>
      <c r="H685" t="str">
        <f t="shared" si="10"/>
        <v>30-40</v>
      </c>
      <c r="I685" s="6">
        <v>5410</v>
      </c>
      <c r="J685" s="8">
        <v>31</v>
      </c>
      <c r="K685" s="8">
        <v>4</v>
      </c>
      <c r="L685" s="8">
        <v>1</v>
      </c>
      <c r="M685" s="8">
        <v>4</v>
      </c>
      <c r="N685" s="8">
        <v>4</v>
      </c>
      <c r="O685" t="s">
        <v>40</v>
      </c>
      <c r="P685" s="8">
        <v>4</v>
      </c>
      <c r="Q685" s="8">
        <v>26</v>
      </c>
      <c r="R685" t="s">
        <v>43</v>
      </c>
    </row>
    <row r="686" spans="1:18" x14ac:dyDescent="0.35">
      <c r="A686">
        <v>5658</v>
      </c>
      <c r="B686">
        <v>37</v>
      </c>
      <c r="C686" t="s">
        <v>17</v>
      </c>
      <c r="D686" t="s">
        <v>19</v>
      </c>
      <c r="E686" t="s">
        <v>28</v>
      </c>
      <c r="F686" t="s">
        <v>32</v>
      </c>
      <c r="G686" t="s">
        <v>36</v>
      </c>
      <c r="H686" t="str">
        <f t="shared" si="10"/>
        <v>30-40</v>
      </c>
      <c r="I686" s="6">
        <v>14363</v>
      </c>
      <c r="J686" s="8">
        <v>30</v>
      </c>
      <c r="K686" s="8">
        <v>19</v>
      </c>
      <c r="L686" s="8">
        <v>19</v>
      </c>
      <c r="M686" s="8">
        <v>1</v>
      </c>
      <c r="N686" s="8">
        <v>2</v>
      </c>
      <c r="O686" t="s">
        <v>40</v>
      </c>
      <c r="P686" s="8">
        <v>1</v>
      </c>
      <c r="Q686" s="8">
        <v>7</v>
      </c>
      <c r="R686" t="s">
        <v>42</v>
      </c>
    </row>
    <row r="687" spans="1:18" x14ac:dyDescent="0.35">
      <c r="A687">
        <v>8690</v>
      </c>
      <c r="B687">
        <v>52</v>
      </c>
      <c r="C687" t="s">
        <v>17</v>
      </c>
      <c r="D687" t="s">
        <v>20</v>
      </c>
      <c r="E687" t="s">
        <v>27</v>
      </c>
      <c r="F687" t="s">
        <v>30</v>
      </c>
      <c r="G687" t="s">
        <v>35</v>
      </c>
      <c r="H687" t="str">
        <f t="shared" si="10"/>
        <v>Above 40</v>
      </c>
      <c r="I687" s="6">
        <v>14956</v>
      </c>
      <c r="J687" s="8">
        <v>7</v>
      </c>
      <c r="K687" s="8">
        <v>3</v>
      </c>
      <c r="L687" s="8">
        <v>0</v>
      </c>
      <c r="M687" s="8">
        <v>3</v>
      </c>
      <c r="N687" s="8">
        <v>2</v>
      </c>
      <c r="O687" t="s">
        <v>41</v>
      </c>
      <c r="P687" s="8">
        <v>1</v>
      </c>
      <c r="Q687" s="8">
        <v>24</v>
      </c>
      <c r="R687" t="s">
        <v>42</v>
      </c>
    </row>
    <row r="688" spans="1:18" x14ac:dyDescent="0.35">
      <c r="A688">
        <v>8843</v>
      </c>
      <c r="B688">
        <v>26</v>
      </c>
      <c r="C688" t="s">
        <v>18</v>
      </c>
      <c r="D688" t="s">
        <v>21</v>
      </c>
      <c r="E688" t="s">
        <v>20</v>
      </c>
      <c r="F688" t="s">
        <v>30</v>
      </c>
      <c r="G688" t="s">
        <v>35</v>
      </c>
      <c r="H688" t="str">
        <f t="shared" si="10"/>
        <v>Under 30</v>
      </c>
      <c r="I688" s="6">
        <v>14421</v>
      </c>
      <c r="J688" s="8">
        <v>35</v>
      </c>
      <c r="K688" s="8">
        <v>18</v>
      </c>
      <c r="L688" s="8">
        <v>14</v>
      </c>
      <c r="M688" s="8">
        <v>4</v>
      </c>
      <c r="N688" s="8">
        <v>4</v>
      </c>
      <c r="O688" t="s">
        <v>39</v>
      </c>
      <c r="P688" s="8">
        <v>2</v>
      </c>
      <c r="Q688" s="8">
        <v>9</v>
      </c>
      <c r="R688" t="s">
        <v>43</v>
      </c>
    </row>
    <row r="689" spans="1:18" x14ac:dyDescent="0.35">
      <c r="A689">
        <v>8216</v>
      </c>
      <c r="B689">
        <v>35</v>
      </c>
      <c r="C689" t="s">
        <v>18</v>
      </c>
      <c r="D689" t="s">
        <v>19</v>
      </c>
      <c r="E689" t="s">
        <v>22</v>
      </c>
      <c r="F689" t="s">
        <v>30</v>
      </c>
      <c r="G689" t="s">
        <v>35</v>
      </c>
      <c r="H689" t="str">
        <f t="shared" si="10"/>
        <v>30-40</v>
      </c>
      <c r="I689" s="6">
        <v>18985</v>
      </c>
      <c r="J689" s="8">
        <v>27</v>
      </c>
      <c r="K689" s="8">
        <v>14</v>
      </c>
      <c r="L689" s="8">
        <v>6</v>
      </c>
      <c r="M689" s="8">
        <v>3</v>
      </c>
      <c r="N689" s="8">
        <v>3</v>
      </c>
      <c r="O689" t="s">
        <v>38</v>
      </c>
      <c r="P689" s="8">
        <v>4</v>
      </c>
      <c r="Q689" s="8">
        <v>14</v>
      </c>
      <c r="R689" t="s">
        <v>43</v>
      </c>
    </row>
    <row r="690" spans="1:18" x14ac:dyDescent="0.35">
      <c r="A690">
        <v>6582</v>
      </c>
      <c r="B690">
        <v>40</v>
      </c>
      <c r="C690" t="s">
        <v>18</v>
      </c>
      <c r="D690" t="s">
        <v>20</v>
      </c>
      <c r="E690" t="s">
        <v>29</v>
      </c>
      <c r="F690" t="s">
        <v>34</v>
      </c>
      <c r="G690" t="s">
        <v>35</v>
      </c>
      <c r="H690" t="str">
        <f t="shared" si="10"/>
        <v>30-40</v>
      </c>
      <c r="I690" s="6">
        <v>4106</v>
      </c>
      <c r="J690" s="8">
        <v>32</v>
      </c>
      <c r="K690" s="8">
        <v>16</v>
      </c>
      <c r="L690" s="8">
        <v>13</v>
      </c>
      <c r="M690" s="8">
        <v>3</v>
      </c>
      <c r="N690" s="8">
        <v>3</v>
      </c>
      <c r="O690" t="s">
        <v>39</v>
      </c>
      <c r="P690" s="8">
        <v>1</v>
      </c>
      <c r="Q690" s="8">
        <v>4</v>
      </c>
      <c r="R690" t="s">
        <v>43</v>
      </c>
    </row>
    <row r="691" spans="1:18" x14ac:dyDescent="0.35">
      <c r="A691">
        <v>4020</v>
      </c>
      <c r="B691">
        <v>38</v>
      </c>
      <c r="C691" t="s">
        <v>18</v>
      </c>
      <c r="D691" t="s">
        <v>19</v>
      </c>
      <c r="E691" t="s">
        <v>25</v>
      </c>
      <c r="F691" t="s">
        <v>30</v>
      </c>
      <c r="G691" t="s">
        <v>35</v>
      </c>
      <c r="H691" t="str">
        <f t="shared" si="10"/>
        <v>30-40</v>
      </c>
      <c r="I691" s="6">
        <v>10051</v>
      </c>
      <c r="J691" s="8">
        <v>23</v>
      </c>
      <c r="K691" s="8">
        <v>11</v>
      </c>
      <c r="L691" s="8">
        <v>2</v>
      </c>
      <c r="M691" s="8">
        <v>3</v>
      </c>
      <c r="N691" s="8">
        <v>1</v>
      </c>
      <c r="O691" t="s">
        <v>38</v>
      </c>
      <c r="P691" s="8">
        <v>3</v>
      </c>
      <c r="Q691" s="8">
        <v>23</v>
      </c>
      <c r="R691" t="s">
        <v>43</v>
      </c>
    </row>
    <row r="692" spans="1:18" x14ac:dyDescent="0.35">
      <c r="A692">
        <v>1841</v>
      </c>
      <c r="B692">
        <v>39</v>
      </c>
      <c r="C692" t="s">
        <v>17</v>
      </c>
      <c r="D692" t="s">
        <v>21</v>
      </c>
      <c r="E692" t="s">
        <v>25</v>
      </c>
      <c r="F692" t="s">
        <v>30</v>
      </c>
      <c r="G692" t="s">
        <v>37</v>
      </c>
      <c r="H692" t="str">
        <f t="shared" si="10"/>
        <v>30-40</v>
      </c>
      <c r="I692" s="6">
        <v>5170</v>
      </c>
      <c r="J692" s="8">
        <v>24</v>
      </c>
      <c r="K692" s="8">
        <v>9</v>
      </c>
      <c r="L692" s="8">
        <v>9</v>
      </c>
      <c r="M692" s="8">
        <v>2</v>
      </c>
      <c r="N692" s="8">
        <v>2</v>
      </c>
      <c r="O692" t="s">
        <v>38</v>
      </c>
      <c r="P692" s="8">
        <v>3</v>
      </c>
      <c r="Q692" s="8">
        <v>23</v>
      </c>
      <c r="R692" t="s">
        <v>42</v>
      </c>
    </row>
    <row r="693" spans="1:18" x14ac:dyDescent="0.35">
      <c r="A693">
        <v>5136</v>
      </c>
      <c r="B693">
        <v>60</v>
      </c>
      <c r="C693" t="s">
        <v>17</v>
      </c>
      <c r="D693" t="s">
        <v>20</v>
      </c>
      <c r="E693" t="s">
        <v>24</v>
      </c>
      <c r="F693" t="s">
        <v>34</v>
      </c>
      <c r="G693" t="s">
        <v>36</v>
      </c>
      <c r="H693" t="str">
        <f t="shared" si="10"/>
        <v>Above 40</v>
      </c>
      <c r="I693" s="6">
        <v>13489</v>
      </c>
      <c r="J693" s="8">
        <v>12</v>
      </c>
      <c r="K693" s="8">
        <v>3</v>
      </c>
      <c r="L693" s="8">
        <v>0</v>
      </c>
      <c r="M693" s="8">
        <v>4</v>
      </c>
      <c r="N693" s="8">
        <v>4</v>
      </c>
      <c r="O693" t="s">
        <v>38</v>
      </c>
      <c r="P693" s="8">
        <v>3</v>
      </c>
      <c r="Q693" s="8">
        <v>14</v>
      </c>
      <c r="R693" t="s">
        <v>43</v>
      </c>
    </row>
    <row r="694" spans="1:18" x14ac:dyDescent="0.35">
      <c r="A694">
        <v>8827</v>
      </c>
      <c r="B694">
        <v>46</v>
      </c>
      <c r="C694" t="s">
        <v>17</v>
      </c>
      <c r="D694" t="s">
        <v>20</v>
      </c>
      <c r="E694" t="s">
        <v>25</v>
      </c>
      <c r="F694" t="s">
        <v>31</v>
      </c>
      <c r="G694" t="s">
        <v>36</v>
      </c>
      <c r="H694" t="str">
        <f t="shared" si="10"/>
        <v>Above 40</v>
      </c>
      <c r="I694" s="6">
        <v>10747</v>
      </c>
      <c r="J694" s="8">
        <v>36</v>
      </c>
      <c r="K694" s="8">
        <v>1</v>
      </c>
      <c r="L694" s="8">
        <v>1</v>
      </c>
      <c r="M694" s="8">
        <v>1</v>
      </c>
      <c r="N694" s="8">
        <v>1</v>
      </c>
      <c r="O694" t="s">
        <v>39</v>
      </c>
      <c r="P694" s="8">
        <v>3</v>
      </c>
      <c r="Q694" s="8">
        <v>5</v>
      </c>
      <c r="R694" t="s">
        <v>42</v>
      </c>
    </row>
    <row r="695" spans="1:18" x14ac:dyDescent="0.35">
      <c r="A695">
        <v>2869</v>
      </c>
      <c r="B695">
        <v>43</v>
      </c>
      <c r="C695" t="s">
        <v>17</v>
      </c>
      <c r="D695" t="s">
        <v>20</v>
      </c>
      <c r="E695" t="s">
        <v>27</v>
      </c>
      <c r="F695" t="s">
        <v>32</v>
      </c>
      <c r="G695" t="s">
        <v>36</v>
      </c>
      <c r="H695" t="str">
        <f t="shared" si="10"/>
        <v>Above 40</v>
      </c>
      <c r="I695" s="6">
        <v>3533</v>
      </c>
      <c r="J695" s="8">
        <v>4</v>
      </c>
      <c r="K695" s="8">
        <v>3</v>
      </c>
      <c r="L695" s="8">
        <v>0</v>
      </c>
      <c r="M695" s="8">
        <v>4</v>
      </c>
      <c r="N695" s="8">
        <v>3</v>
      </c>
      <c r="O695" t="s">
        <v>40</v>
      </c>
      <c r="P695" s="8">
        <v>3</v>
      </c>
      <c r="Q695" s="8">
        <v>25</v>
      </c>
      <c r="R695" t="s">
        <v>42</v>
      </c>
    </row>
    <row r="696" spans="1:18" x14ac:dyDescent="0.35">
      <c r="A696">
        <v>2070</v>
      </c>
      <c r="B696">
        <v>23</v>
      </c>
      <c r="C696" t="s">
        <v>18</v>
      </c>
      <c r="D696" t="s">
        <v>21</v>
      </c>
      <c r="E696" t="s">
        <v>28</v>
      </c>
      <c r="F696" t="s">
        <v>34</v>
      </c>
      <c r="G696" t="s">
        <v>36</v>
      </c>
      <c r="H696" t="str">
        <f t="shared" si="10"/>
        <v>Under 30</v>
      </c>
      <c r="I696" s="6">
        <v>17895</v>
      </c>
      <c r="J696" s="8">
        <v>31</v>
      </c>
      <c r="K696" s="8">
        <v>7</v>
      </c>
      <c r="L696" s="8">
        <v>5</v>
      </c>
      <c r="M696" s="8">
        <v>1</v>
      </c>
      <c r="N696" s="8">
        <v>1</v>
      </c>
      <c r="O696" t="s">
        <v>41</v>
      </c>
      <c r="P696" s="8">
        <v>1</v>
      </c>
      <c r="Q696" s="8">
        <v>27</v>
      </c>
      <c r="R696" t="s">
        <v>43</v>
      </c>
    </row>
    <row r="697" spans="1:18" x14ac:dyDescent="0.35">
      <c r="A697">
        <v>7565</v>
      </c>
      <c r="B697">
        <v>24</v>
      </c>
      <c r="C697" t="s">
        <v>18</v>
      </c>
      <c r="D697" t="s">
        <v>20</v>
      </c>
      <c r="E697" t="s">
        <v>24</v>
      </c>
      <c r="F697" t="s">
        <v>30</v>
      </c>
      <c r="G697" t="s">
        <v>35</v>
      </c>
      <c r="H697" t="str">
        <f t="shared" si="10"/>
        <v>Under 30</v>
      </c>
      <c r="I697" s="6">
        <v>5884</v>
      </c>
      <c r="J697" s="8">
        <v>12</v>
      </c>
      <c r="K697" s="8">
        <v>11</v>
      </c>
      <c r="L697" s="8">
        <v>5</v>
      </c>
      <c r="M697" s="8">
        <v>1</v>
      </c>
      <c r="N697" s="8">
        <v>1</v>
      </c>
      <c r="O697" t="s">
        <v>40</v>
      </c>
      <c r="P697" s="8">
        <v>1</v>
      </c>
      <c r="Q697" s="8">
        <v>4</v>
      </c>
      <c r="R697" t="s">
        <v>43</v>
      </c>
    </row>
    <row r="698" spans="1:18" x14ac:dyDescent="0.35">
      <c r="A698">
        <v>9056</v>
      </c>
      <c r="B698">
        <v>37</v>
      </c>
      <c r="C698" t="s">
        <v>17</v>
      </c>
      <c r="D698" t="s">
        <v>21</v>
      </c>
      <c r="E698" t="s">
        <v>25</v>
      </c>
      <c r="F698" t="s">
        <v>31</v>
      </c>
      <c r="G698" t="s">
        <v>36</v>
      </c>
      <c r="H698" t="str">
        <f t="shared" si="10"/>
        <v>30-40</v>
      </c>
      <c r="I698" s="6">
        <v>11844</v>
      </c>
      <c r="J698" s="8">
        <v>10</v>
      </c>
      <c r="K698" s="8">
        <v>2</v>
      </c>
      <c r="L698" s="8">
        <v>2</v>
      </c>
      <c r="M698" s="8">
        <v>4</v>
      </c>
      <c r="N698" s="8">
        <v>1</v>
      </c>
      <c r="O698" t="s">
        <v>41</v>
      </c>
      <c r="P698" s="8">
        <v>3</v>
      </c>
      <c r="Q698" s="8">
        <v>28</v>
      </c>
      <c r="R698" t="s">
        <v>43</v>
      </c>
    </row>
    <row r="699" spans="1:18" x14ac:dyDescent="0.35">
      <c r="A699">
        <v>2213</v>
      </c>
      <c r="B699">
        <v>55</v>
      </c>
      <c r="C699" t="s">
        <v>18</v>
      </c>
      <c r="D699" t="s">
        <v>20</v>
      </c>
      <c r="E699" t="s">
        <v>20</v>
      </c>
      <c r="F699" t="s">
        <v>32</v>
      </c>
      <c r="G699" t="s">
        <v>37</v>
      </c>
      <c r="H699" t="str">
        <f t="shared" si="10"/>
        <v>Above 40</v>
      </c>
      <c r="I699" s="6">
        <v>10881</v>
      </c>
      <c r="J699" s="8">
        <v>36</v>
      </c>
      <c r="K699" s="8">
        <v>30</v>
      </c>
      <c r="L699" s="8">
        <v>21</v>
      </c>
      <c r="M699" s="8">
        <v>4</v>
      </c>
      <c r="N699" s="8">
        <v>3</v>
      </c>
      <c r="O699" t="s">
        <v>40</v>
      </c>
      <c r="P699" s="8">
        <v>4</v>
      </c>
      <c r="Q699" s="8">
        <v>8</v>
      </c>
      <c r="R699" t="s">
        <v>43</v>
      </c>
    </row>
    <row r="700" spans="1:18" x14ac:dyDescent="0.35">
      <c r="A700">
        <v>1878</v>
      </c>
      <c r="B700">
        <v>36</v>
      </c>
      <c r="C700" t="s">
        <v>17</v>
      </c>
      <c r="D700" t="s">
        <v>21</v>
      </c>
      <c r="E700" t="s">
        <v>27</v>
      </c>
      <c r="F700" t="s">
        <v>30</v>
      </c>
      <c r="G700" t="s">
        <v>37</v>
      </c>
      <c r="H700" t="str">
        <f t="shared" si="10"/>
        <v>30-40</v>
      </c>
      <c r="I700" s="6">
        <v>9746</v>
      </c>
      <c r="J700" s="8">
        <v>4</v>
      </c>
      <c r="K700" s="8">
        <v>0</v>
      </c>
      <c r="L700" s="8">
        <v>0</v>
      </c>
      <c r="M700" s="8">
        <v>1</v>
      </c>
      <c r="N700" s="8">
        <v>2</v>
      </c>
      <c r="O700" t="s">
        <v>38</v>
      </c>
      <c r="P700" s="8">
        <v>2</v>
      </c>
      <c r="Q700" s="8">
        <v>15</v>
      </c>
      <c r="R700" t="s">
        <v>42</v>
      </c>
    </row>
    <row r="701" spans="1:18" x14ac:dyDescent="0.35">
      <c r="A701">
        <v>3485</v>
      </c>
      <c r="B701">
        <v>30</v>
      </c>
      <c r="C701" t="s">
        <v>18</v>
      </c>
      <c r="D701" t="s">
        <v>19</v>
      </c>
      <c r="E701" t="s">
        <v>25</v>
      </c>
      <c r="F701" t="s">
        <v>30</v>
      </c>
      <c r="G701" t="s">
        <v>37</v>
      </c>
      <c r="H701" t="str">
        <f t="shared" si="10"/>
        <v>30-40</v>
      </c>
      <c r="I701" s="6">
        <v>19840</v>
      </c>
      <c r="J701" s="8">
        <v>20</v>
      </c>
      <c r="K701" s="8">
        <v>9</v>
      </c>
      <c r="L701" s="8">
        <v>7</v>
      </c>
      <c r="M701" s="8">
        <v>2</v>
      </c>
      <c r="N701" s="8">
        <v>1</v>
      </c>
      <c r="O701" t="s">
        <v>41</v>
      </c>
      <c r="P701" s="8">
        <v>2</v>
      </c>
      <c r="Q701" s="8">
        <v>30</v>
      </c>
      <c r="R701" t="s">
        <v>42</v>
      </c>
    </row>
    <row r="702" spans="1:18" x14ac:dyDescent="0.35">
      <c r="A702">
        <v>3444</v>
      </c>
      <c r="B702">
        <v>46</v>
      </c>
      <c r="C702" t="s">
        <v>17</v>
      </c>
      <c r="D702" t="s">
        <v>21</v>
      </c>
      <c r="E702" t="s">
        <v>23</v>
      </c>
      <c r="F702" t="s">
        <v>32</v>
      </c>
      <c r="G702" t="s">
        <v>36</v>
      </c>
      <c r="H702" t="str">
        <f t="shared" si="10"/>
        <v>Above 40</v>
      </c>
      <c r="I702" s="6">
        <v>16863</v>
      </c>
      <c r="J702" s="8">
        <v>10</v>
      </c>
      <c r="K702" s="8">
        <v>10</v>
      </c>
      <c r="L702" s="8">
        <v>4</v>
      </c>
      <c r="M702" s="8">
        <v>1</v>
      </c>
      <c r="N702" s="8">
        <v>2</v>
      </c>
      <c r="O702" t="s">
        <v>39</v>
      </c>
      <c r="P702" s="8">
        <v>1</v>
      </c>
      <c r="Q702" s="8">
        <v>24</v>
      </c>
      <c r="R702" t="s">
        <v>43</v>
      </c>
    </row>
    <row r="703" spans="1:18" x14ac:dyDescent="0.35">
      <c r="A703">
        <v>2395</v>
      </c>
      <c r="B703">
        <v>19</v>
      </c>
      <c r="C703" t="s">
        <v>18</v>
      </c>
      <c r="D703" t="s">
        <v>19</v>
      </c>
      <c r="E703" t="s">
        <v>22</v>
      </c>
      <c r="F703" t="s">
        <v>32</v>
      </c>
      <c r="G703" t="s">
        <v>36</v>
      </c>
      <c r="H703" t="str">
        <f t="shared" si="10"/>
        <v>Under 30</v>
      </c>
      <c r="I703" s="6">
        <v>17832</v>
      </c>
      <c r="J703" s="8">
        <v>22</v>
      </c>
      <c r="K703" s="8">
        <v>8</v>
      </c>
      <c r="L703" s="8">
        <v>1</v>
      </c>
      <c r="M703" s="8">
        <v>1</v>
      </c>
      <c r="N703" s="8">
        <v>3</v>
      </c>
      <c r="O703" t="s">
        <v>39</v>
      </c>
      <c r="P703" s="8">
        <v>2</v>
      </c>
      <c r="Q703" s="8">
        <v>5</v>
      </c>
      <c r="R703" t="s">
        <v>42</v>
      </c>
    </row>
    <row r="704" spans="1:18" x14ac:dyDescent="0.35">
      <c r="A704">
        <v>5066</v>
      </c>
      <c r="B704">
        <v>45</v>
      </c>
      <c r="C704" t="s">
        <v>18</v>
      </c>
      <c r="D704" t="s">
        <v>19</v>
      </c>
      <c r="E704" t="s">
        <v>20</v>
      </c>
      <c r="F704" t="s">
        <v>33</v>
      </c>
      <c r="G704" t="s">
        <v>36</v>
      </c>
      <c r="H704" t="str">
        <f t="shared" si="10"/>
        <v>Above 40</v>
      </c>
      <c r="I704" s="6">
        <v>6205</v>
      </c>
      <c r="J704" s="8">
        <v>3</v>
      </c>
      <c r="K704" s="8">
        <v>3</v>
      </c>
      <c r="L704" s="8">
        <v>3</v>
      </c>
      <c r="M704" s="8">
        <v>2</v>
      </c>
      <c r="N704" s="8">
        <v>3</v>
      </c>
      <c r="O704" t="s">
        <v>41</v>
      </c>
      <c r="P704" s="8">
        <v>4</v>
      </c>
      <c r="Q704" s="8">
        <v>6</v>
      </c>
      <c r="R704" t="s">
        <v>42</v>
      </c>
    </row>
    <row r="705" spans="1:18" x14ac:dyDescent="0.35">
      <c r="A705">
        <v>2940</v>
      </c>
      <c r="B705">
        <v>51</v>
      </c>
      <c r="C705" t="s">
        <v>18</v>
      </c>
      <c r="D705" t="s">
        <v>20</v>
      </c>
      <c r="E705" t="s">
        <v>24</v>
      </c>
      <c r="F705" t="s">
        <v>32</v>
      </c>
      <c r="G705" t="s">
        <v>37</v>
      </c>
      <c r="H705" t="str">
        <f t="shared" si="10"/>
        <v>Above 40</v>
      </c>
      <c r="I705" s="6">
        <v>4634</v>
      </c>
      <c r="J705" s="8">
        <v>15</v>
      </c>
      <c r="K705" s="8">
        <v>3</v>
      </c>
      <c r="L705" s="8">
        <v>1</v>
      </c>
      <c r="M705" s="8">
        <v>1</v>
      </c>
      <c r="N705" s="8">
        <v>1</v>
      </c>
      <c r="O705" t="s">
        <v>38</v>
      </c>
      <c r="P705" s="8">
        <v>3</v>
      </c>
      <c r="Q705" s="8">
        <v>8</v>
      </c>
      <c r="R705" t="s">
        <v>43</v>
      </c>
    </row>
    <row r="706" spans="1:18" x14ac:dyDescent="0.35">
      <c r="A706">
        <v>7818</v>
      </c>
      <c r="B706">
        <v>24</v>
      </c>
      <c r="C706" t="s">
        <v>18</v>
      </c>
      <c r="D706" t="s">
        <v>19</v>
      </c>
      <c r="E706" t="s">
        <v>24</v>
      </c>
      <c r="F706" t="s">
        <v>34</v>
      </c>
      <c r="G706" t="s">
        <v>36</v>
      </c>
      <c r="H706" t="str">
        <f t="shared" ref="H706:H769" si="11">IF(B706&lt;30, "Under 30", IF(B706&lt;=40, "30-40", "Above 40"))</f>
        <v>Under 30</v>
      </c>
      <c r="I706" s="6">
        <v>6319</v>
      </c>
      <c r="J706" s="8">
        <v>14</v>
      </c>
      <c r="K706" s="8">
        <v>11</v>
      </c>
      <c r="L706" s="8">
        <v>11</v>
      </c>
      <c r="M706" s="8">
        <v>3</v>
      </c>
      <c r="N706" s="8">
        <v>4</v>
      </c>
      <c r="O706" t="s">
        <v>41</v>
      </c>
      <c r="P706" s="8">
        <v>2</v>
      </c>
      <c r="Q706" s="8">
        <v>26</v>
      </c>
      <c r="R706" t="s">
        <v>42</v>
      </c>
    </row>
    <row r="707" spans="1:18" x14ac:dyDescent="0.35">
      <c r="A707">
        <v>4697</v>
      </c>
      <c r="B707">
        <v>58</v>
      </c>
      <c r="C707" t="s">
        <v>18</v>
      </c>
      <c r="D707" t="s">
        <v>20</v>
      </c>
      <c r="E707" t="s">
        <v>22</v>
      </c>
      <c r="F707" t="s">
        <v>32</v>
      </c>
      <c r="G707" t="s">
        <v>35</v>
      </c>
      <c r="H707" t="str">
        <f t="shared" si="11"/>
        <v>Above 40</v>
      </c>
      <c r="I707" s="6">
        <v>9064</v>
      </c>
      <c r="J707" s="8">
        <v>32</v>
      </c>
      <c r="K707" s="8">
        <v>30</v>
      </c>
      <c r="L707" s="8">
        <v>23</v>
      </c>
      <c r="M707" s="8">
        <v>3</v>
      </c>
      <c r="N707" s="8">
        <v>2</v>
      </c>
      <c r="O707" t="s">
        <v>41</v>
      </c>
      <c r="P707" s="8">
        <v>3</v>
      </c>
      <c r="Q707" s="8">
        <v>22</v>
      </c>
      <c r="R707" t="s">
        <v>43</v>
      </c>
    </row>
    <row r="708" spans="1:18" x14ac:dyDescent="0.35">
      <c r="A708">
        <v>9561</v>
      </c>
      <c r="B708">
        <v>29</v>
      </c>
      <c r="C708" t="s">
        <v>18</v>
      </c>
      <c r="D708" t="s">
        <v>21</v>
      </c>
      <c r="E708" t="s">
        <v>26</v>
      </c>
      <c r="F708" t="s">
        <v>32</v>
      </c>
      <c r="G708" t="s">
        <v>37</v>
      </c>
      <c r="H708" t="str">
        <f t="shared" si="11"/>
        <v>Under 30</v>
      </c>
      <c r="I708" s="6">
        <v>18551</v>
      </c>
      <c r="J708" s="8">
        <v>27</v>
      </c>
      <c r="K708" s="8">
        <v>10</v>
      </c>
      <c r="L708" s="8">
        <v>0</v>
      </c>
      <c r="M708" s="8">
        <v>2</v>
      </c>
      <c r="N708" s="8">
        <v>3</v>
      </c>
      <c r="O708" t="s">
        <v>38</v>
      </c>
      <c r="P708" s="8">
        <v>2</v>
      </c>
      <c r="Q708" s="8">
        <v>22</v>
      </c>
      <c r="R708" t="s">
        <v>42</v>
      </c>
    </row>
    <row r="709" spans="1:18" x14ac:dyDescent="0.35">
      <c r="A709">
        <v>8381</v>
      </c>
      <c r="B709">
        <v>18</v>
      </c>
      <c r="C709" t="s">
        <v>18</v>
      </c>
      <c r="D709" t="s">
        <v>21</v>
      </c>
      <c r="E709" t="s">
        <v>28</v>
      </c>
      <c r="F709" t="s">
        <v>34</v>
      </c>
      <c r="G709" t="s">
        <v>35</v>
      </c>
      <c r="H709" t="str">
        <f t="shared" si="11"/>
        <v>Under 30</v>
      </c>
      <c r="I709" s="6">
        <v>18485</v>
      </c>
      <c r="J709" s="8">
        <v>7</v>
      </c>
      <c r="K709" s="8">
        <v>0</v>
      </c>
      <c r="L709" s="8">
        <v>0</v>
      </c>
      <c r="M709" s="8">
        <v>3</v>
      </c>
      <c r="N709" s="8">
        <v>2</v>
      </c>
      <c r="O709" t="s">
        <v>41</v>
      </c>
      <c r="P709" s="8">
        <v>2</v>
      </c>
      <c r="Q709" s="8">
        <v>25</v>
      </c>
      <c r="R709" t="s">
        <v>43</v>
      </c>
    </row>
    <row r="710" spans="1:18" x14ac:dyDescent="0.35">
      <c r="A710">
        <v>8253</v>
      </c>
      <c r="B710">
        <v>37</v>
      </c>
      <c r="C710" t="s">
        <v>18</v>
      </c>
      <c r="D710" t="s">
        <v>21</v>
      </c>
      <c r="E710" t="s">
        <v>20</v>
      </c>
      <c r="F710" t="s">
        <v>33</v>
      </c>
      <c r="G710" t="s">
        <v>37</v>
      </c>
      <c r="H710" t="str">
        <f t="shared" si="11"/>
        <v>30-40</v>
      </c>
      <c r="I710" s="6">
        <v>11432</v>
      </c>
      <c r="J710" s="8">
        <v>31</v>
      </c>
      <c r="K710" s="8">
        <v>16</v>
      </c>
      <c r="L710" s="8">
        <v>11</v>
      </c>
      <c r="M710" s="8">
        <v>4</v>
      </c>
      <c r="N710" s="8">
        <v>1</v>
      </c>
      <c r="O710" t="s">
        <v>40</v>
      </c>
      <c r="P710" s="8">
        <v>3</v>
      </c>
      <c r="Q710" s="8">
        <v>23</v>
      </c>
      <c r="R710" t="s">
        <v>42</v>
      </c>
    </row>
    <row r="711" spans="1:18" x14ac:dyDescent="0.35">
      <c r="A711">
        <v>5871</v>
      </c>
      <c r="B711">
        <v>51</v>
      </c>
      <c r="C711" t="s">
        <v>18</v>
      </c>
      <c r="D711" t="s">
        <v>19</v>
      </c>
      <c r="E711" t="s">
        <v>22</v>
      </c>
      <c r="F711" t="s">
        <v>31</v>
      </c>
      <c r="G711" t="s">
        <v>37</v>
      </c>
      <c r="H711" t="str">
        <f t="shared" si="11"/>
        <v>Above 40</v>
      </c>
      <c r="I711" s="6">
        <v>3679</v>
      </c>
      <c r="J711" s="8">
        <v>9</v>
      </c>
      <c r="K711" s="8">
        <v>6</v>
      </c>
      <c r="L711" s="8">
        <v>6</v>
      </c>
      <c r="M711" s="8">
        <v>2</v>
      </c>
      <c r="N711" s="8">
        <v>2</v>
      </c>
      <c r="O711" t="s">
        <v>40</v>
      </c>
      <c r="P711" s="8">
        <v>4</v>
      </c>
      <c r="Q711" s="8">
        <v>1</v>
      </c>
      <c r="R711" t="s">
        <v>42</v>
      </c>
    </row>
    <row r="712" spans="1:18" x14ac:dyDescent="0.35">
      <c r="A712">
        <v>8025</v>
      </c>
      <c r="B712">
        <v>45</v>
      </c>
      <c r="C712" t="s">
        <v>18</v>
      </c>
      <c r="D712" t="s">
        <v>19</v>
      </c>
      <c r="E712" t="s">
        <v>29</v>
      </c>
      <c r="F712" t="s">
        <v>30</v>
      </c>
      <c r="G712" t="s">
        <v>36</v>
      </c>
      <c r="H712" t="str">
        <f t="shared" si="11"/>
        <v>Above 40</v>
      </c>
      <c r="I712" s="6">
        <v>6536</v>
      </c>
      <c r="J712" s="8">
        <v>17</v>
      </c>
      <c r="K712" s="8">
        <v>17</v>
      </c>
      <c r="L712" s="8">
        <v>14</v>
      </c>
      <c r="M712" s="8">
        <v>2</v>
      </c>
      <c r="N712" s="8">
        <v>3</v>
      </c>
      <c r="O712" t="s">
        <v>40</v>
      </c>
      <c r="P712" s="8">
        <v>3</v>
      </c>
      <c r="Q712" s="8">
        <v>13</v>
      </c>
      <c r="R712" t="s">
        <v>42</v>
      </c>
    </row>
    <row r="713" spans="1:18" x14ac:dyDescent="0.35">
      <c r="A713">
        <v>6003</v>
      </c>
      <c r="B713">
        <v>35</v>
      </c>
      <c r="C713" t="s">
        <v>18</v>
      </c>
      <c r="D713" t="s">
        <v>19</v>
      </c>
      <c r="E713" t="s">
        <v>28</v>
      </c>
      <c r="F713" t="s">
        <v>31</v>
      </c>
      <c r="G713" t="s">
        <v>37</v>
      </c>
      <c r="H713" t="str">
        <f t="shared" si="11"/>
        <v>30-40</v>
      </c>
      <c r="I713" s="6">
        <v>14248</v>
      </c>
      <c r="J713" s="8">
        <v>39</v>
      </c>
      <c r="K713" s="8">
        <v>7</v>
      </c>
      <c r="L713" s="8">
        <v>6</v>
      </c>
      <c r="M713" s="8">
        <v>4</v>
      </c>
      <c r="N713" s="8">
        <v>3</v>
      </c>
      <c r="O713" t="s">
        <v>40</v>
      </c>
      <c r="P713" s="8">
        <v>1</v>
      </c>
      <c r="Q713" s="8">
        <v>1</v>
      </c>
      <c r="R713" t="s">
        <v>42</v>
      </c>
    </row>
    <row r="714" spans="1:18" x14ac:dyDescent="0.35">
      <c r="A714">
        <v>1986</v>
      </c>
      <c r="B714">
        <v>27</v>
      </c>
      <c r="C714" t="s">
        <v>18</v>
      </c>
      <c r="D714" t="s">
        <v>20</v>
      </c>
      <c r="E714" t="s">
        <v>26</v>
      </c>
      <c r="F714" t="s">
        <v>31</v>
      </c>
      <c r="G714" t="s">
        <v>36</v>
      </c>
      <c r="H714" t="str">
        <f t="shared" si="11"/>
        <v>Under 30</v>
      </c>
      <c r="I714" s="6">
        <v>8328</v>
      </c>
      <c r="J714" s="8">
        <v>19</v>
      </c>
      <c r="K714" s="8">
        <v>15</v>
      </c>
      <c r="L714" s="8">
        <v>9</v>
      </c>
      <c r="M714" s="8">
        <v>1</v>
      </c>
      <c r="N714" s="8">
        <v>3</v>
      </c>
      <c r="O714" t="s">
        <v>38</v>
      </c>
      <c r="P714" s="8">
        <v>4</v>
      </c>
      <c r="Q714" s="8">
        <v>2</v>
      </c>
      <c r="R714" t="s">
        <v>42</v>
      </c>
    </row>
    <row r="715" spans="1:18" x14ac:dyDescent="0.35">
      <c r="A715">
        <v>2625</v>
      </c>
      <c r="B715">
        <v>55</v>
      </c>
      <c r="C715" t="s">
        <v>17</v>
      </c>
      <c r="D715" t="s">
        <v>19</v>
      </c>
      <c r="E715" t="s">
        <v>20</v>
      </c>
      <c r="F715" t="s">
        <v>33</v>
      </c>
      <c r="G715" t="s">
        <v>35</v>
      </c>
      <c r="H715" t="str">
        <f t="shared" si="11"/>
        <v>Above 40</v>
      </c>
      <c r="I715" s="6">
        <v>17100</v>
      </c>
      <c r="J715" s="8">
        <v>22</v>
      </c>
      <c r="K715" s="8">
        <v>21</v>
      </c>
      <c r="L715" s="8">
        <v>0</v>
      </c>
      <c r="M715" s="8">
        <v>1</v>
      </c>
      <c r="N715" s="8">
        <v>3</v>
      </c>
      <c r="O715" t="s">
        <v>41</v>
      </c>
      <c r="P715" s="8">
        <v>3</v>
      </c>
      <c r="Q715" s="8">
        <v>29</v>
      </c>
      <c r="R715" t="s">
        <v>42</v>
      </c>
    </row>
    <row r="716" spans="1:18" x14ac:dyDescent="0.35">
      <c r="A716">
        <v>4404</v>
      </c>
      <c r="B716">
        <v>50</v>
      </c>
      <c r="C716" t="s">
        <v>17</v>
      </c>
      <c r="D716" t="s">
        <v>19</v>
      </c>
      <c r="E716" t="s">
        <v>22</v>
      </c>
      <c r="F716" t="s">
        <v>30</v>
      </c>
      <c r="G716" t="s">
        <v>37</v>
      </c>
      <c r="H716" t="str">
        <f t="shared" si="11"/>
        <v>Above 40</v>
      </c>
      <c r="I716" s="6">
        <v>9446</v>
      </c>
      <c r="J716" s="8">
        <v>27</v>
      </c>
      <c r="K716" s="8">
        <v>18</v>
      </c>
      <c r="L716" s="8">
        <v>2</v>
      </c>
      <c r="M716" s="8">
        <v>3</v>
      </c>
      <c r="N716" s="8">
        <v>2</v>
      </c>
      <c r="O716" t="s">
        <v>38</v>
      </c>
      <c r="P716" s="8">
        <v>4</v>
      </c>
      <c r="Q716" s="8">
        <v>30</v>
      </c>
      <c r="R716" t="s">
        <v>42</v>
      </c>
    </row>
    <row r="717" spans="1:18" x14ac:dyDescent="0.35">
      <c r="A717">
        <v>4457</v>
      </c>
      <c r="B717">
        <v>58</v>
      </c>
      <c r="C717" t="s">
        <v>18</v>
      </c>
      <c r="D717" t="s">
        <v>21</v>
      </c>
      <c r="E717" t="s">
        <v>24</v>
      </c>
      <c r="F717" t="s">
        <v>32</v>
      </c>
      <c r="G717" t="s">
        <v>36</v>
      </c>
      <c r="H717" t="str">
        <f t="shared" si="11"/>
        <v>Above 40</v>
      </c>
      <c r="I717" s="6">
        <v>12896</v>
      </c>
      <c r="J717" s="8">
        <v>38</v>
      </c>
      <c r="K717" s="8">
        <v>19</v>
      </c>
      <c r="L717" s="8">
        <v>5</v>
      </c>
      <c r="M717" s="8">
        <v>4</v>
      </c>
      <c r="N717" s="8">
        <v>3</v>
      </c>
      <c r="O717" t="s">
        <v>41</v>
      </c>
      <c r="P717" s="8">
        <v>2</v>
      </c>
      <c r="Q717" s="8">
        <v>9</v>
      </c>
      <c r="R717" t="s">
        <v>43</v>
      </c>
    </row>
    <row r="718" spans="1:18" x14ac:dyDescent="0.35">
      <c r="A718">
        <v>5335</v>
      </c>
      <c r="B718">
        <v>53</v>
      </c>
      <c r="C718" t="s">
        <v>17</v>
      </c>
      <c r="D718" t="s">
        <v>21</v>
      </c>
      <c r="E718" t="s">
        <v>22</v>
      </c>
      <c r="F718" t="s">
        <v>32</v>
      </c>
      <c r="G718" t="s">
        <v>36</v>
      </c>
      <c r="H718" t="str">
        <f t="shared" si="11"/>
        <v>Above 40</v>
      </c>
      <c r="I718" s="6">
        <v>18111</v>
      </c>
      <c r="J718" s="8">
        <v>34</v>
      </c>
      <c r="K718" s="8">
        <v>11</v>
      </c>
      <c r="L718" s="8">
        <v>6</v>
      </c>
      <c r="M718" s="8">
        <v>4</v>
      </c>
      <c r="N718" s="8">
        <v>1</v>
      </c>
      <c r="O718" t="s">
        <v>41</v>
      </c>
      <c r="P718" s="8">
        <v>4</v>
      </c>
      <c r="Q718" s="8">
        <v>23</v>
      </c>
      <c r="R718" t="s">
        <v>42</v>
      </c>
    </row>
    <row r="719" spans="1:18" x14ac:dyDescent="0.35">
      <c r="A719">
        <v>2330</v>
      </c>
      <c r="B719">
        <v>40</v>
      </c>
      <c r="C719" t="s">
        <v>18</v>
      </c>
      <c r="D719" t="s">
        <v>21</v>
      </c>
      <c r="E719" t="s">
        <v>24</v>
      </c>
      <c r="F719" t="s">
        <v>34</v>
      </c>
      <c r="G719" t="s">
        <v>36</v>
      </c>
      <c r="H719" t="str">
        <f t="shared" si="11"/>
        <v>30-40</v>
      </c>
      <c r="I719" s="6">
        <v>16443</v>
      </c>
      <c r="J719" s="8">
        <v>29</v>
      </c>
      <c r="K719" s="8">
        <v>0</v>
      </c>
      <c r="L719" s="8">
        <v>0</v>
      </c>
      <c r="M719" s="8">
        <v>4</v>
      </c>
      <c r="N719" s="8">
        <v>1</v>
      </c>
      <c r="O719" t="s">
        <v>41</v>
      </c>
      <c r="P719" s="8">
        <v>3</v>
      </c>
      <c r="Q719" s="8">
        <v>26</v>
      </c>
      <c r="R719" t="s">
        <v>42</v>
      </c>
    </row>
    <row r="720" spans="1:18" x14ac:dyDescent="0.35">
      <c r="A720">
        <v>3573</v>
      </c>
      <c r="B720">
        <v>50</v>
      </c>
      <c r="C720" t="s">
        <v>18</v>
      </c>
      <c r="D720" t="s">
        <v>19</v>
      </c>
      <c r="E720" t="s">
        <v>27</v>
      </c>
      <c r="F720" t="s">
        <v>31</v>
      </c>
      <c r="G720" t="s">
        <v>36</v>
      </c>
      <c r="H720" t="str">
        <f t="shared" si="11"/>
        <v>Above 40</v>
      </c>
      <c r="I720" s="6">
        <v>4754</v>
      </c>
      <c r="J720" s="8">
        <v>25</v>
      </c>
      <c r="K720" s="8">
        <v>4</v>
      </c>
      <c r="L720" s="8">
        <v>3</v>
      </c>
      <c r="M720" s="8">
        <v>1</v>
      </c>
      <c r="N720" s="8">
        <v>4</v>
      </c>
      <c r="O720" t="s">
        <v>39</v>
      </c>
      <c r="P720" s="8">
        <v>1</v>
      </c>
      <c r="Q720" s="8">
        <v>3</v>
      </c>
      <c r="R720" t="s">
        <v>43</v>
      </c>
    </row>
    <row r="721" spans="1:18" x14ac:dyDescent="0.35">
      <c r="A721">
        <v>4929</v>
      </c>
      <c r="B721">
        <v>59</v>
      </c>
      <c r="C721" t="s">
        <v>17</v>
      </c>
      <c r="D721" t="s">
        <v>21</v>
      </c>
      <c r="E721" t="s">
        <v>29</v>
      </c>
      <c r="F721" t="s">
        <v>33</v>
      </c>
      <c r="G721" t="s">
        <v>37</v>
      </c>
      <c r="H721" t="str">
        <f t="shared" si="11"/>
        <v>Above 40</v>
      </c>
      <c r="I721" s="6">
        <v>18776</v>
      </c>
      <c r="J721" s="8">
        <v>21</v>
      </c>
      <c r="K721" s="8">
        <v>1</v>
      </c>
      <c r="L721" s="8">
        <v>0</v>
      </c>
      <c r="M721" s="8">
        <v>1</v>
      </c>
      <c r="N721" s="8">
        <v>2</v>
      </c>
      <c r="O721" t="s">
        <v>41</v>
      </c>
      <c r="P721" s="8">
        <v>4</v>
      </c>
      <c r="Q721" s="8">
        <v>5</v>
      </c>
      <c r="R721" t="s">
        <v>42</v>
      </c>
    </row>
    <row r="722" spans="1:18" x14ac:dyDescent="0.35">
      <c r="A722">
        <v>3847</v>
      </c>
      <c r="B722">
        <v>58</v>
      </c>
      <c r="C722" t="s">
        <v>17</v>
      </c>
      <c r="D722" t="s">
        <v>21</v>
      </c>
      <c r="E722" t="s">
        <v>22</v>
      </c>
      <c r="F722" t="s">
        <v>32</v>
      </c>
      <c r="G722" t="s">
        <v>36</v>
      </c>
      <c r="H722" t="str">
        <f t="shared" si="11"/>
        <v>Above 40</v>
      </c>
      <c r="I722" s="6">
        <v>9576</v>
      </c>
      <c r="J722" s="8">
        <v>7</v>
      </c>
      <c r="K722" s="8">
        <v>1</v>
      </c>
      <c r="L722" s="8">
        <v>0</v>
      </c>
      <c r="M722" s="8">
        <v>2</v>
      </c>
      <c r="N722" s="8">
        <v>1</v>
      </c>
      <c r="O722" t="s">
        <v>38</v>
      </c>
      <c r="P722" s="8">
        <v>2</v>
      </c>
      <c r="Q722" s="8">
        <v>7</v>
      </c>
      <c r="R722" t="s">
        <v>43</v>
      </c>
    </row>
    <row r="723" spans="1:18" x14ac:dyDescent="0.35">
      <c r="A723">
        <v>2229</v>
      </c>
      <c r="B723">
        <v>19</v>
      </c>
      <c r="C723" t="s">
        <v>18</v>
      </c>
      <c r="D723" t="s">
        <v>21</v>
      </c>
      <c r="E723" t="s">
        <v>28</v>
      </c>
      <c r="F723" t="s">
        <v>32</v>
      </c>
      <c r="G723" t="s">
        <v>36</v>
      </c>
      <c r="H723" t="str">
        <f t="shared" si="11"/>
        <v>Under 30</v>
      </c>
      <c r="I723" s="6">
        <v>16256</v>
      </c>
      <c r="J723" s="8">
        <v>30</v>
      </c>
      <c r="K723" s="8">
        <v>5</v>
      </c>
      <c r="L723" s="8">
        <v>1</v>
      </c>
      <c r="M723" s="8">
        <v>3</v>
      </c>
      <c r="N723" s="8">
        <v>4</v>
      </c>
      <c r="O723" t="s">
        <v>38</v>
      </c>
      <c r="P723" s="8">
        <v>4</v>
      </c>
      <c r="Q723" s="8">
        <v>5</v>
      </c>
      <c r="R723" t="s">
        <v>42</v>
      </c>
    </row>
    <row r="724" spans="1:18" x14ac:dyDescent="0.35">
      <c r="A724">
        <v>3564</v>
      </c>
      <c r="B724">
        <v>29</v>
      </c>
      <c r="C724" t="s">
        <v>17</v>
      </c>
      <c r="D724" t="s">
        <v>20</v>
      </c>
      <c r="E724" t="s">
        <v>23</v>
      </c>
      <c r="F724" t="s">
        <v>30</v>
      </c>
      <c r="G724" t="s">
        <v>37</v>
      </c>
      <c r="H724" t="str">
        <f t="shared" si="11"/>
        <v>Under 30</v>
      </c>
      <c r="I724" s="6">
        <v>9565</v>
      </c>
      <c r="J724" s="8">
        <v>30</v>
      </c>
      <c r="K724" s="8">
        <v>15</v>
      </c>
      <c r="L724" s="8">
        <v>9</v>
      </c>
      <c r="M724" s="8">
        <v>3</v>
      </c>
      <c r="N724" s="8">
        <v>1</v>
      </c>
      <c r="O724" t="s">
        <v>39</v>
      </c>
      <c r="P724" s="8">
        <v>3</v>
      </c>
      <c r="Q724" s="8">
        <v>22</v>
      </c>
      <c r="R724" t="s">
        <v>42</v>
      </c>
    </row>
    <row r="725" spans="1:18" x14ac:dyDescent="0.35">
      <c r="A725">
        <v>1043</v>
      </c>
      <c r="B725">
        <v>42</v>
      </c>
      <c r="C725" t="s">
        <v>17</v>
      </c>
      <c r="D725" t="s">
        <v>21</v>
      </c>
      <c r="E725" t="s">
        <v>24</v>
      </c>
      <c r="F725" t="s">
        <v>34</v>
      </c>
      <c r="G725" t="s">
        <v>35</v>
      </c>
      <c r="H725" t="str">
        <f t="shared" si="11"/>
        <v>Above 40</v>
      </c>
      <c r="I725" s="6">
        <v>3916</v>
      </c>
      <c r="J725" s="8">
        <v>18</v>
      </c>
      <c r="K725" s="8">
        <v>14</v>
      </c>
      <c r="L725" s="8">
        <v>1</v>
      </c>
      <c r="M725" s="8">
        <v>4</v>
      </c>
      <c r="N725" s="8">
        <v>1</v>
      </c>
      <c r="O725" t="s">
        <v>40</v>
      </c>
      <c r="P725" s="8">
        <v>1</v>
      </c>
      <c r="Q725" s="8">
        <v>21</v>
      </c>
      <c r="R725" t="s">
        <v>42</v>
      </c>
    </row>
    <row r="726" spans="1:18" x14ac:dyDescent="0.35">
      <c r="A726">
        <v>7693</v>
      </c>
      <c r="B726">
        <v>60</v>
      </c>
      <c r="C726" t="s">
        <v>18</v>
      </c>
      <c r="D726" t="s">
        <v>19</v>
      </c>
      <c r="E726" t="s">
        <v>25</v>
      </c>
      <c r="F726" t="s">
        <v>30</v>
      </c>
      <c r="G726" t="s">
        <v>36</v>
      </c>
      <c r="H726" t="str">
        <f t="shared" si="11"/>
        <v>Above 40</v>
      </c>
      <c r="I726" s="6">
        <v>18019</v>
      </c>
      <c r="J726" s="8">
        <v>17</v>
      </c>
      <c r="K726" s="8">
        <v>0</v>
      </c>
      <c r="L726" s="8">
        <v>0</v>
      </c>
      <c r="M726" s="8">
        <v>3</v>
      </c>
      <c r="N726" s="8">
        <v>2</v>
      </c>
      <c r="O726" t="s">
        <v>40</v>
      </c>
      <c r="P726" s="8">
        <v>4</v>
      </c>
      <c r="Q726" s="8">
        <v>17</v>
      </c>
      <c r="R726" t="s">
        <v>43</v>
      </c>
    </row>
    <row r="727" spans="1:18" x14ac:dyDescent="0.35">
      <c r="A727">
        <v>8699</v>
      </c>
      <c r="B727">
        <v>59</v>
      </c>
      <c r="C727" t="s">
        <v>17</v>
      </c>
      <c r="D727" t="s">
        <v>21</v>
      </c>
      <c r="E727" t="s">
        <v>25</v>
      </c>
      <c r="F727" t="s">
        <v>34</v>
      </c>
      <c r="G727" t="s">
        <v>37</v>
      </c>
      <c r="H727" t="str">
        <f t="shared" si="11"/>
        <v>Above 40</v>
      </c>
      <c r="I727" s="6">
        <v>7588</v>
      </c>
      <c r="J727" s="8">
        <v>17</v>
      </c>
      <c r="K727" s="8">
        <v>9</v>
      </c>
      <c r="L727" s="8">
        <v>6</v>
      </c>
      <c r="M727" s="8">
        <v>1</v>
      </c>
      <c r="N727" s="8">
        <v>4</v>
      </c>
      <c r="O727" t="s">
        <v>39</v>
      </c>
      <c r="P727" s="8">
        <v>4</v>
      </c>
      <c r="Q727" s="8">
        <v>20</v>
      </c>
      <c r="R727" t="s">
        <v>42</v>
      </c>
    </row>
    <row r="728" spans="1:18" x14ac:dyDescent="0.35">
      <c r="A728">
        <v>5771</v>
      </c>
      <c r="B728">
        <v>54</v>
      </c>
      <c r="C728" t="s">
        <v>18</v>
      </c>
      <c r="D728" t="s">
        <v>19</v>
      </c>
      <c r="E728" t="s">
        <v>25</v>
      </c>
      <c r="F728" t="s">
        <v>31</v>
      </c>
      <c r="G728" t="s">
        <v>37</v>
      </c>
      <c r="H728" t="str">
        <f t="shared" si="11"/>
        <v>Above 40</v>
      </c>
      <c r="I728" s="6">
        <v>14406</v>
      </c>
      <c r="J728" s="8">
        <v>37</v>
      </c>
      <c r="K728" s="8">
        <v>25</v>
      </c>
      <c r="L728" s="8">
        <v>2</v>
      </c>
      <c r="M728" s="8">
        <v>1</v>
      </c>
      <c r="N728" s="8">
        <v>1</v>
      </c>
      <c r="O728" t="s">
        <v>41</v>
      </c>
      <c r="P728" s="8">
        <v>2</v>
      </c>
      <c r="Q728" s="8">
        <v>4</v>
      </c>
      <c r="R728" t="s">
        <v>42</v>
      </c>
    </row>
    <row r="729" spans="1:18" x14ac:dyDescent="0.35">
      <c r="A729">
        <v>1534</v>
      </c>
      <c r="B729">
        <v>49</v>
      </c>
      <c r="C729" t="s">
        <v>18</v>
      </c>
      <c r="D729" t="s">
        <v>21</v>
      </c>
      <c r="E729" t="s">
        <v>23</v>
      </c>
      <c r="F729" t="s">
        <v>30</v>
      </c>
      <c r="G729" t="s">
        <v>35</v>
      </c>
      <c r="H729" t="str">
        <f t="shared" si="11"/>
        <v>Above 40</v>
      </c>
      <c r="I729" s="6">
        <v>8701</v>
      </c>
      <c r="J729" s="8">
        <v>24</v>
      </c>
      <c r="K729" s="8">
        <v>24</v>
      </c>
      <c r="L729" s="8">
        <v>13</v>
      </c>
      <c r="M729" s="8">
        <v>1</v>
      </c>
      <c r="N729" s="8">
        <v>1</v>
      </c>
      <c r="O729" t="s">
        <v>40</v>
      </c>
      <c r="P729" s="8">
        <v>1</v>
      </c>
      <c r="Q729" s="8">
        <v>2</v>
      </c>
      <c r="R729" t="s">
        <v>42</v>
      </c>
    </row>
    <row r="730" spans="1:18" x14ac:dyDescent="0.35">
      <c r="A730">
        <v>4792</v>
      </c>
      <c r="B730">
        <v>22</v>
      </c>
      <c r="C730" t="s">
        <v>18</v>
      </c>
      <c r="D730" t="s">
        <v>21</v>
      </c>
      <c r="E730" t="s">
        <v>28</v>
      </c>
      <c r="F730" t="s">
        <v>30</v>
      </c>
      <c r="G730" t="s">
        <v>36</v>
      </c>
      <c r="H730" t="str">
        <f t="shared" si="11"/>
        <v>Under 30</v>
      </c>
      <c r="I730" s="6">
        <v>6527</v>
      </c>
      <c r="J730" s="8">
        <v>28</v>
      </c>
      <c r="K730" s="8">
        <v>12</v>
      </c>
      <c r="L730" s="8">
        <v>2</v>
      </c>
      <c r="M730" s="8">
        <v>2</v>
      </c>
      <c r="N730" s="8">
        <v>2</v>
      </c>
      <c r="O730" t="s">
        <v>40</v>
      </c>
      <c r="P730" s="8">
        <v>4</v>
      </c>
      <c r="Q730" s="8">
        <v>15</v>
      </c>
      <c r="R730" t="s">
        <v>42</v>
      </c>
    </row>
    <row r="731" spans="1:18" x14ac:dyDescent="0.35">
      <c r="A731">
        <v>5720</v>
      </c>
      <c r="B731">
        <v>32</v>
      </c>
      <c r="C731" t="s">
        <v>17</v>
      </c>
      <c r="D731" t="s">
        <v>20</v>
      </c>
      <c r="E731" t="s">
        <v>26</v>
      </c>
      <c r="F731" t="s">
        <v>34</v>
      </c>
      <c r="G731" t="s">
        <v>37</v>
      </c>
      <c r="H731" t="str">
        <f t="shared" si="11"/>
        <v>30-40</v>
      </c>
      <c r="I731" s="6">
        <v>9301</v>
      </c>
      <c r="J731" s="8">
        <v>5</v>
      </c>
      <c r="K731" s="8">
        <v>4</v>
      </c>
      <c r="L731" s="8">
        <v>0</v>
      </c>
      <c r="M731" s="8">
        <v>1</v>
      </c>
      <c r="N731" s="8">
        <v>2</v>
      </c>
      <c r="O731" t="s">
        <v>38</v>
      </c>
      <c r="P731" s="8">
        <v>2</v>
      </c>
      <c r="Q731" s="8">
        <v>29</v>
      </c>
      <c r="R731" t="s">
        <v>43</v>
      </c>
    </row>
    <row r="732" spans="1:18" x14ac:dyDescent="0.35">
      <c r="A732">
        <v>5632</v>
      </c>
      <c r="B732">
        <v>44</v>
      </c>
      <c r="C732" t="s">
        <v>17</v>
      </c>
      <c r="D732" t="s">
        <v>21</v>
      </c>
      <c r="E732" t="s">
        <v>26</v>
      </c>
      <c r="F732" t="s">
        <v>31</v>
      </c>
      <c r="G732" t="s">
        <v>36</v>
      </c>
      <c r="H732" t="str">
        <f t="shared" si="11"/>
        <v>Above 40</v>
      </c>
      <c r="I732" s="6">
        <v>9230</v>
      </c>
      <c r="J732" s="8">
        <v>13</v>
      </c>
      <c r="K732" s="8">
        <v>9</v>
      </c>
      <c r="L732" s="8">
        <v>7</v>
      </c>
      <c r="M732" s="8">
        <v>3</v>
      </c>
      <c r="N732" s="8">
        <v>3</v>
      </c>
      <c r="O732" t="s">
        <v>41</v>
      </c>
      <c r="P732" s="8">
        <v>1</v>
      </c>
      <c r="Q732" s="8">
        <v>15</v>
      </c>
      <c r="R732" t="s">
        <v>42</v>
      </c>
    </row>
    <row r="733" spans="1:18" x14ac:dyDescent="0.35">
      <c r="A733">
        <v>8438</v>
      </c>
      <c r="B733">
        <v>42</v>
      </c>
      <c r="C733" t="s">
        <v>17</v>
      </c>
      <c r="D733" t="s">
        <v>20</v>
      </c>
      <c r="E733" t="s">
        <v>29</v>
      </c>
      <c r="F733" t="s">
        <v>30</v>
      </c>
      <c r="G733" t="s">
        <v>37</v>
      </c>
      <c r="H733" t="str">
        <f t="shared" si="11"/>
        <v>Above 40</v>
      </c>
      <c r="I733" s="6">
        <v>12772</v>
      </c>
      <c r="J733" s="8">
        <v>6</v>
      </c>
      <c r="K733" s="8">
        <v>0</v>
      </c>
      <c r="L733" s="8">
        <v>0</v>
      </c>
      <c r="M733" s="8">
        <v>2</v>
      </c>
      <c r="N733" s="8">
        <v>1</v>
      </c>
      <c r="O733" t="s">
        <v>40</v>
      </c>
      <c r="P733" s="8">
        <v>1</v>
      </c>
      <c r="Q733" s="8">
        <v>8</v>
      </c>
      <c r="R733" t="s">
        <v>42</v>
      </c>
    </row>
    <row r="734" spans="1:18" x14ac:dyDescent="0.35">
      <c r="A734">
        <v>2166</v>
      </c>
      <c r="B734">
        <v>36</v>
      </c>
      <c r="C734" t="s">
        <v>18</v>
      </c>
      <c r="D734" t="s">
        <v>21</v>
      </c>
      <c r="E734" t="s">
        <v>25</v>
      </c>
      <c r="F734" t="s">
        <v>32</v>
      </c>
      <c r="G734" t="s">
        <v>35</v>
      </c>
      <c r="H734" t="str">
        <f t="shared" si="11"/>
        <v>30-40</v>
      </c>
      <c r="I734" s="6">
        <v>12439</v>
      </c>
      <c r="J734" s="8">
        <v>4</v>
      </c>
      <c r="K734" s="8">
        <v>4</v>
      </c>
      <c r="L734" s="8">
        <v>4</v>
      </c>
      <c r="M734" s="8">
        <v>2</v>
      </c>
      <c r="N734" s="8">
        <v>3</v>
      </c>
      <c r="O734" t="s">
        <v>39</v>
      </c>
      <c r="P734" s="8">
        <v>1</v>
      </c>
      <c r="Q734" s="8">
        <v>18</v>
      </c>
      <c r="R734" t="s">
        <v>42</v>
      </c>
    </row>
    <row r="735" spans="1:18" x14ac:dyDescent="0.35">
      <c r="A735">
        <v>4824</v>
      </c>
      <c r="B735">
        <v>25</v>
      </c>
      <c r="C735" t="s">
        <v>18</v>
      </c>
      <c r="D735" t="s">
        <v>21</v>
      </c>
      <c r="E735" t="s">
        <v>28</v>
      </c>
      <c r="F735" t="s">
        <v>32</v>
      </c>
      <c r="G735" t="s">
        <v>36</v>
      </c>
      <c r="H735" t="str">
        <f t="shared" si="11"/>
        <v>Under 30</v>
      </c>
      <c r="I735" s="6">
        <v>16808</v>
      </c>
      <c r="J735" s="8">
        <v>16</v>
      </c>
      <c r="K735" s="8">
        <v>6</v>
      </c>
      <c r="L735" s="8">
        <v>2</v>
      </c>
      <c r="M735" s="8">
        <v>1</v>
      </c>
      <c r="N735" s="8">
        <v>2</v>
      </c>
      <c r="O735" t="s">
        <v>41</v>
      </c>
      <c r="P735" s="8">
        <v>3</v>
      </c>
      <c r="Q735" s="8">
        <v>30</v>
      </c>
      <c r="R735" t="s">
        <v>42</v>
      </c>
    </row>
    <row r="736" spans="1:18" x14ac:dyDescent="0.35">
      <c r="A736">
        <v>5334</v>
      </c>
      <c r="B736">
        <v>21</v>
      </c>
      <c r="C736" t="s">
        <v>17</v>
      </c>
      <c r="D736" t="s">
        <v>21</v>
      </c>
      <c r="E736" t="s">
        <v>29</v>
      </c>
      <c r="F736" t="s">
        <v>31</v>
      </c>
      <c r="G736" t="s">
        <v>37</v>
      </c>
      <c r="H736" t="str">
        <f t="shared" si="11"/>
        <v>Under 30</v>
      </c>
      <c r="I736" s="6">
        <v>4158</v>
      </c>
      <c r="J736" s="8">
        <v>22</v>
      </c>
      <c r="K736" s="8">
        <v>2</v>
      </c>
      <c r="L736" s="8">
        <v>1</v>
      </c>
      <c r="M736" s="8">
        <v>1</v>
      </c>
      <c r="N736" s="8">
        <v>4</v>
      </c>
      <c r="O736" t="s">
        <v>41</v>
      </c>
      <c r="P736" s="8">
        <v>3</v>
      </c>
      <c r="Q736" s="8">
        <v>24</v>
      </c>
      <c r="R736" t="s">
        <v>43</v>
      </c>
    </row>
    <row r="737" spans="1:18" x14ac:dyDescent="0.35">
      <c r="A737">
        <v>4241</v>
      </c>
      <c r="B737">
        <v>20</v>
      </c>
      <c r="C737" t="s">
        <v>18</v>
      </c>
      <c r="D737" t="s">
        <v>20</v>
      </c>
      <c r="E737" t="s">
        <v>23</v>
      </c>
      <c r="F737" t="s">
        <v>33</v>
      </c>
      <c r="G737" t="s">
        <v>36</v>
      </c>
      <c r="H737" t="str">
        <f t="shared" si="11"/>
        <v>Under 30</v>
      </c>
      <c r="I737" s="6">
        <v>18649</v>
      </c>
      <c r="J737" s="8">
        <v>19</v>
      </c>
      <c r="K737" s="8">
        <v>7</v>
      </c>
      <c r="L737" s="8">
        <v>0</v>
      </c>
      <c r="M737" s="8">
        <v>1</v>
      </c>
      <c r="N737" s="8">
        <v>1</v>
      </c>
      <c r="O737" t="s">
        <v>41</v>
      </c>
      <c r="P737" s="8">
        <v>4</v>
      </c>
      <c r="Q737" s="8">
        <v>22</v>
      </c>
      <c r="R737" t="s">
        <v>42</v>
      </c>
    </row>
    <row r="738" spans="1:18" x14ac:dyDescent="0.35">
      <c r="A738">
        <v>2880</v>
      </c>
      <c r="B738">
        <v>19</v>
      </c>
      <c r="C738" t="s">
        <v>18</v>
      </c>
      <c r="D738" t="s">
        <v>19</v>
      </c>
      <c r="E738" t="s">
        <v>24</v>
      </c>
      <c r="F738" t="s">
        <v>34</v>
      </c>
      <c r="G738" t="s">
        <v>37</v>
      </c>
      <c r="H738" t="str">
        <f t="shared" si="11"/>
        <v>Under 30</v>
      </c>
      <c r="I738" s="6">
        <v>7103</v>
      </c>
      <c r="J738" s="8">
        <v>27</v>
      </c>
      <c r="K738" s="8">
        <v>22</v>
      </c>
      <c r="L738" s="8">
        <v>13</v>
      </c>
      <c r="M738" s="8">
        <v>2</v>
      </c>
      <c r="N738" s="8">
        <v>1</v>
      </c>
      <c r="O738" t="s">
        <v>39</v>
      </c>
      <c r="P738" s="8">
        <v>1</v>
      </c>
      <c r="Q738" s="8">
        <v>29</v>
      </c>
      <c r="R738" t="s">
        <v>42</v>
      </c>
    </row>
    <row r="739" spans="1:18" x14ac:dyDescent="0.35">
      <c r="A739">
        <v>9922</v>
      </c>
      <c r="B739">
        <v>41</v>
      </c>
      <c r="C739" t="s">
        <v>18</v>
      </c>
      <c r="D739" t="s">
        <v>19</v>
      </c>
      <c r="E739" t="s">
        <v>25</v>
      </c>
      <c r="F739" t="s">
        <v>34</v>
      </c>
      <c r="G739" t="s">
        <v>35</v>
      </c>
      <c r="H739" t="str">
        <f t="shared" si="11"/>
        <v>Above 40</v>
      </c>
      <c r="I739" s="6">
        <v>10804</v>
      </c>
      <c r="J739" s="8">
        <v>14</v>
      </c>
      <c r="K739" s="8">
        <v>1</v>
      </c>
      <c r="L739" s="8">
        <v>0</v>
      </c>
      <c r="M739" s="8">
        <v>2</v>
      </c>
      <c r="N739" s="8">
        <v>4</v>
      </c>
      <c r="O739" t="s">
        <v>38</v>
      </c>
      <c r="P739" s="8">
        <v>1</v>
      </c>
      <c r="Q739" s="8">
        <v>28</v>
      </c>
      <c r="R739" t="s">
        <v>42</v>
      </c>
    </row>
    <row r="740" spans="1:18" x14ac:dyDescent="0.35">
      <c r="A740">
        <v>4683</v>
      </c>
      <c r="B740">
        <v>21</v>
      </c>
      <c r="C740" t="s">
        <v>17</v>
      </c>
      <c r="D740" t="s">
        <v>19</v>
      </c>
      <c r="E740" t="s">
        <v>26</v>
      </c>
      <c r="F740" t="s">
        <v>34</v>
      </c>
      <c r="G740" t="s">
        <v>35</v>
      </c>
      <c r="H740" t="str">
        <f t="shared" si="11"/>
        <v>Under 30</v>
      </c>
      <c r="I740" s="6">
        <v>12260</v>
      </c>
      <c r="J740" s="8">
        <v>2</v>
      </c>
      <c r="K740" s="8">
        <v>1</v>
      </c>
      <c r="L740" s="8">
        <v>1</v>
      </c>
      <c r="M740" s="8">
        <v>2</v>
      </c>
      <c r="N740" s="8">
        <v>3</v>
      </c>
      <c r="O740" t="s">
        <v>41</v>
      </c>
      <c r="P740" s="8">
        <v>4</v>
      </c>
      <c r="Q740" s="8">
        <v>16</v>
      </c>
      <c r="R740" t="s">
        <v>42</v>
      </c>
    </row>
    <row r="741" spans="1:18" x14ac:dyDescent="0.35">
      <c r="A741">
        <v>3441</v>
      </c>
      <c r="B741">
        <v>60</v>
      </c>
      <c r="C741" t="s">
        <v>17</v>
      </c>
      <c r="D741" t="s">
        <v>19</v>
      </c>
      <c r="E741" t="s">
        <v>22</v>
      </c>
      <c r="F741" t="s">
        <v>31</v>
      </c>
      <c r="G741" t="s">
        <v>35</v>
      </c>
      <c r="H741" t="str">
        <f t="shared" si="11"/>
        <v>Above 40</v>
      </c>
      <c r="I741" s="6">
        <v>19217</v>
      </c>
      <c r="J741" s="8">
        <v>22</v>
      </c>
      <c r="K741" s="8">
        <v>7</v>
      </c>
      <c r="L741" s="8">
        <v>7</v>
      </c>
      <c r="M741" s="8">
        <v>3</v>
      </c>
      <c r="N741" s="8">
        <v>3</v>
      </c>
      <c r="O741" t="s">
        <v>40</v>
      </c>
      <c r="P741" s="8">
        <v>2</v>
      </c>
      <c r="Q741" s="8">
        <v>17</v>
      </c>
      <c r="R741" t="s">
        <v>42</v>
      </c>
    </row>
    <row r="742" spans="1:18" x14ac:dyDescent="0.35">
      <c r="A742">
        <v>5352</v>
      </c>
      <c r="B742">
        <v>38</v>
      </c>
      <c r="C742" t="s">
        <v>17</v>
      </c>
      <c r="D742" t="s">
        <v>19</v>
      </c>
      <c r="E742" t="s">
        <v>25</v>
      </c>
      <c r="F742" t="s">
        <v>34</v>
      </c>
      <c r="G742" t="s">
        <v>37</v>
      </c>
      <c r="H742" t="str">
        <f t="shared" si="11"/>
        <v>30-40</v>
      </c>
      <c r="I742" s="6">
        <v>18932</v>
      </c>
      <c r="J742" s="8">
        <v>17</v>
      </c>
      <c r="K742" s="8">
        <v>2</v>
      </c>
      <c r="L742" s="8">
        <v>0</v>
      </c>
      <c r="M742" s="8">
        <v>2</v>
      </c>
      <c r="N742" s="8">
        <v>2</v>
      </c>
      <c r="O742" t="s">
        <v>40</v>
      </c>
      <c r="P742" s="8">
        <v>2</v>
      </c>
      <c r="Q742" s="8">
        <v>4</v>
      </c>
      <c r="R742" t="s">
        <v>42</v>
      </c>
    </row>
    <row r="743" spans="1:18" x14ac:dyDescent="0.35">
      <c r="A743">
        <v>3330</v>
      </c>
      <c r="B743">
        <v>27</v>
      </c>
      <c r="C743" t="s">
        <v>17</v>
      </c>
      <c r="D743" t="s">
        <v>19</v>
      </c>
      <c r="E743" t="s">
        <v>20</v>
      </c>
      <c r="F743" t="s">
        <v>34</v>
      </c>
      <c r="G743" t="s">
        <v>35</v>
      </c>
      <c r="H743" t="str">
        <f t="shared" si="11"/>
        <v>Under 30</v>
      </c>
      <c r="I743" s="6">
        <v>3697</v>
      </c>
      <c r="J743" s="8">
        <v>31</v>
      </c>
      <c r="K743" s="8">
        <v>2</v>
      </c>
      <c r="L743" s="8">
        <v>1</v>
      </c>
      <c r="M743" s="8">
        <v>3</v>
      </c>
      <c r="N743" s="8">
        <v>4</v>
      </c>
      <c r="O743" t="s">
        <v>40</v>
      </c>
      <c r="P743" s="8">
        <v>1</v>
      </c>
      <c r="Q743" s="8">
        <v>2</v>
      </c>
      <c r="R743" t="s">
        <v>42</v>
      </c>
    </row>
    <row r="744" spans="1:18" x14ac:dyDescent="0.35">
      <c r="A744">
        <v>1977</v>
      </c>
      <c r="B744">
        <v>57</v>
      </c>
      <c r="C744" t="s">
        <v>18</v>
      </c>
      <c r="D744" t="s">
        <v>21</v>
      </c>
      <c r="E744" t="s">
        <v>28</v>
      </c>
      <c r="F744" t="s">
        <v>34</v>
      </c>
      <c r="G744" t="s">
        <v>36</v>
      </c>
      <c r="H744" t="str">
        <f t="shared" si="11"/>
        <v>Above 40</v>
      </c>
      <c r="I744" s="6">
        <v>17549</v>
      </c>
      <c r="J744" s="8">
        <v>2</v>
      </c>
      <c r="K744" s="8">
        <v>0</v>
      </c>
      <c r="L744" s="8">
        <v>0</v>
      </c>
      <c r="M744" s="8">
        <v>4</v>
      </c>
      <c r="N744" s="8">
        <v>2</v>
      </c>
      <c r="O744" t="s">
        <v>39</v>
      </c>
      <c r="P744" s="8">
        <v>1</v>
      </c>
      <c r="Q744" s="8">
        <v>22</v>
      </c>
      <c r="R744" t="s">
        <v>42</v>
      </c>
    </row>
    <row r="745" spans="1:18" x14ac:dyDescent="0.35">
      <c r="A745">
        <v>3718</v>
      </c>
      <c r="B745">
        <v>52</v>
      </c>
      <c r="C745" t="s">
        <v>18</v>
      </c>
      <c r="D745" t="s">
        <v>19</v>
      </c>
      <c r="E745" t="s">
        <v>25</v>
      </c>
      <c r="F745" t="s">
        <v>33</v>
      </c>
      <c r="G745" t="s">
        <v>37</v>
      </c>
      <c r="H745" t="str">
        <f t="shared" si="11"/>
        <v>Above 40</v>
      </c>
      <c r="I745" s="6">
        <v>10095</v>
      </c>
      <c r="J745" s="8">
        <v>1</v>
      </c>
      <c r="K745" s="8">
        <v>1</v>
      </c>
      <c r="L745" s="8">
        <v>1</v>
      </c>
      <c r="M745" s="8">
        <v>4</v>
      </c>
      <c r="N745" s="8">
        <v>1</v>
      </c>
      <c r="O745" t="s">
        <v>38</v>
      </c>
      <c r="P745" s="8">
        <v>4</v>
      </c>
      <c r="Q745" s="8">
        <v>24</v>
      </c>
      <c r="R745" t="s">
        <v>42</v>
      </c>
    </row>
    <row r="746" spans="1:18" x14ac:dyDescent="0.35">
      <c r="A746">
        <v>6039</v>
      </c>
      <c r="B746">
        <v>36</v>
      </c>
      <c r="C746" t="s">
        <v>18</v>
      </c>
      <c r="D746" t="s">
        <v>21</v>
      </c>
      <c r="E746" t="s">
        <v>27</v>
      </c>
      <c r="F746" t="s">
        <v>33</v>
      </c>
      <c r="G746" t="s">
        <v>35</v>
      </c>
      <c r="H746" t="str">
        <f t="shared" si="11"/>
        <v>30-40</v>
      </c>
      <c r="I746" s="6">
        <v>15494</v>
      </c>
      <c r="J746" s="8">
        <v>29</v>
      </c>
      <c r="K746" s="8">
        <v>23</v>
      </c>
      <c r="L746" s="8">
        <v>7</v>
      </c>
      <c r="M746" s="8">
        <v>2</v>
      </c>
      <c r="N746" s="8">
        <v>1</v>
      </c>
      <c r="O746" t="s">
        <v>40</v>
      </c>
      <c r="P746" s="8">
        <v>3</v>
      </c>
      <c r="Q746" s="8">
        <v>3</v>
      </c>
      <c r="R746" t="s">
        <v>42</v>
      </c>
    </row>
    <row r="747" spans="1:18" x14ac:dyDescent="0.35">
      <c r="A747">
        <v>5728</v>
      </c>
      <c r="B747">
        <v>52</v>
      </c>
      <c r="C747" t="s">
        <v>18</v>
      </c>
      <c r="D747" t="s">
        <v>21</v>
      </c>
      <c r="E747" t="s">
        <v>24</v>
      </c>
      <c r="F747" t="s">
        <v>32</v>
      </c>
      <c r="G747" t="s">
        <v>37</v>
      </c>
      <c r="H747" t="str">
        <f t="shared" si="11"/>
        <v>Above 40</v>
      </c>
      <c r="I747" s="6">
        <v>11987</v>
      </c>
      <c r="J747" s="8">
        <v>23</v>
      </c>
      <c r="K747" s="8">
        <v>8</v>
      </c>
      <c r="L747" s="8">
        <v>4</v>
      </c>
      <c r="M747" s="8">
        <v>1</v>
      </c>
      <c r="N747" s="8">
        <v>1</v>
      </c>
      <c r="O747" t="s">
        <v>40</v>
      </c>
      <c r="P747" s="8">
        <v>3</v>
      </c>
      <c r="Q747" s="8">
        <v>27</v>
      </c>
      <c r="R747" t="s">
        <v>42</v>
      </c>
    </row>
    <row r="748" spans="1:18" x14ac:dyDescent="0.35">
      <c r="A748">
        <v>8195</v>
      </c>
      <c r="B748">
        <v>29</v>
      </c>
      <c r="C748" t="s">
        <v>18</v>
      </c>
      <c r="D748" t="s">
        <v>21</v>
      </c>
      <c r="E748" t="s">
        <v>28</v>
      </c>
      <c r="F748" t="s">
        <v>34</v>
      </c>
      <c r="G748" t="s">
        <v>35</v>
      </c>
      <c r="H748" t="str">
        <f t="shared" si="11"/>
        <v>Under 30</v>
      </c>
      <c r="I748" s="6">
        <v>18284</v>
      </c>
      <c r="J748" s="8">
        <v>2</v>
      </c>
      <c r="K748" s="8">
        <v>1</v>
      </c>
      <c r="L748" s="8">
        <v>1</v>
      </c>
      <c r="M748" s="8">
        <v>2</v>
      </c>
      <c r="N748" s="8">
        <v>4</v>
      </c>
      <c r="O748" t="s">
        <v>38</v>
      </c>
      <c r="P748" s="8">
        <v>1</v>
      </c>
      <c r="Q748" s="8">
        <v>9</v>
      </c>
      <c r="R748" t="s">
        <v>42</v>
      </c>
    </row>
    <row r="749" spans="1:18" x14ac:dyDescent="0.35">
      <c r="A749">
        <v>3037</v>
      </c>
      <c r="B749">
        <v>53</v>
      </c>
      <c r="C749" t="s">
        <v>18</v>
      </c>
      <c r="D749" t="s">
        <v>19</v>
      </c>
      <c r="E749" t="s">
        <v>20</v>
      </c>
      <c r="F749" t="s">
        <v>30</v>
      </c>
      <c r="G749" t="s">
        <v>36</v>
      </c>
      <c r="H749" t="str">
        <f t="shared" si="11"/>
        <v>Above 40</v>
      </c>
      <c r="I749" s="6">
        <v>12048</v>
      </c>
      <c r="J749" s="8">
        <v>16</v>
      </c>
      <c r="K749" s="8">
        <v>15</v>
      </c>
      <c r="L749" s="8">
        <v>4</v>
      </c>
      <c r="M749" s="8">
        <v>2</v>
      </c>
      <c r="N749" s="8">
        <v>2</v>
      </c>
      <c r="O749" t="s">
        <v>41</v>
      </c>
      <c r="P749" s="8">
        <v>1</v>
      </c>
      <c r="Q749" s="8">
        <v>8</v>
      </c>
      <c r="R749" t="s">
        <v>43</v>
      </c>
    </row>
    <row r="750" spans="1:18" x14ac:dyDescent="0.35">
      <c r="A750">
        <v>8679</v>
      </c>
      <c r="B750">
        <v>20</v>
      </c>
      <c r="C750" t="s">
        <v>17</v>
      </c>
      <c r="D750" t="s">
        <v>20</v>
      </c>
      <c r="E750" t="s">
        <v>27</v>
      </c>
      <c r="F750" t="s">
        <v>34</v>
      </c>
      <c r="G750" t="s">
        <v>37</v>
      </c>
      <c r="H750" t="str">
        <f t="shared" si="11"/>
        <v>Under 30</v>
      </c>
      <c r="I750" s="6">
        <v>13398</v>
      </c>
      <c r="J750" s="8">
        <v>2</v>
      </c>
      <c r="K750" s="8">
        <v>2</v>
      </c>
      <c r="L750" s="8">
        <v>2</v>
      </c>
      <c r="M750" s="8">
        <v>2</v>
      </c>
      <c r="N750" s="8">
        <v>1</v>
      </c>
      <c r="O750" t="s">
        <v>40</v>
      </c>
      <c r="P750" s="8">
        <v>3</v>
      </c>
      <c r="Q750" s="8">
        <v>1</v>
      </c>
      <c r="R750" t="s">
        <v>42</v>
      </c>
    </row>
    <row r="751" spans="1:18" x14ac:dyDescent="0.35">
      <c r="A751">
        <v>5982</v>
      </c>
      <c r="B751">
        <v>40</v>
      </c>
      <c r="C751" t="s">
        <v>17</v>
      </c>
      <c r="D751" t="s">
        <v>20</v>
      </c>
      <c r="E751" t="s">
        <v>23</v>
      </c>
      <c r="F751" t="s">
        <v>33</v>
      </c>
      <c r="G751" t="s">
        <v>35</v>
      </c>
      <c r="H751" t="str">
        <f t="shared" si="11"/>
        <v>30-40</v>
      </c>
      <c r="I751" s="6">
        <v>5538</v>
      </c>
      <c r="J751" s="8">
        <v>32</v>
      </c>
      <c r="K751" s="8">
        <v>28</v>
      </c>
      <c r="L751" s="8">
        <v>3</v>
      </c>
      <c r="M751" s="8">
        <v>1</v>
      </c>
      <c r="N751" s="8">
        <v>2</v>
      </c>
      <c r="O751" t="s">
        <v>41</v>
      </c>
      <c r="P751" s="8">
        <v>3</v>
      </c>
      <c r="Q751" s="8">
        <v>19</v>
      </c>
      <c r="R751" t="s">
        <v>42</v>
      </c>
    </row>
    <row r="752" spans="1:18" x14ac:dyDescent="0.35">
      <c r="A752">
        <v>7594</v>
      </c>
      <c r="B752">
        <v>44</v>
      </c>
      <c r="C752" t="s">
        <v>17</v>
      </c>
      <c r="D752" t="s">
        <v>20</v>
      </c>
      <c r="E752" t="s">
        <v>24</v>
      </c>
      <c r="F752" t="s">
        <v>33</v>
      </c>
      <c r="G752" t="s">
        <v>35</v>
      </c>
      <c r="H752" t="str">
        <f t="shared" si="11"/>
        <v>Above 40</v>
      </c>
      <c r="I752" s="6">
        <v>3809</v>
      </c>
      <c r="J752" s="8">
        <v>20</v>
      </c>
      <c r="K752" s="8">
        <v>19</v>
      </c>
      <c r="L752" s="8">
        <v>11</v>
      </c>
      <c r="M752" s="8">
        <v>3</v>
      </c>
      <c r="N752" s="8">
        <v>4</v>
      </c>
      <c r="O752" t="s">
        <v>40</v>
      </c>
      <c r="P752" s="8">
        <v>4</v>
      </c>
      <c r="Q752" s="8">
        <v>10</v>
      </c>
      <c r="R752" t="s">
        <v>42</v>
      </c>
    </row>
    <row r="753" spans="1:18" x14ac:dyDescent="0.35">
      <c r="A753">
        <v>5460</v>
      </c>
      <c r="B753">
        <v>28</v>
      </c>
      <c r="C753" t="s">
        <v>18</v>
      </c>
      <c r="D753" t="s">
        <v>19</v>
      </c>
      <c r="E753" t="s">
        <v>22</v>
      </c>
      <c r="F753" t="s">
        <v>30</v>
      </c>
      <c r="G753" t="s">
        <v>37</v>
      </c>
      <c r="H753" t="str">
        <f t="shared" si="11"/>
        <v>Under 30</v>
      </c>
      <c r="I753" s="6">
        <v>3836</v>
      </c>
      <c r="J753" s="8">
        <v>6</v>
      </c>
      <c r="K753" s="8">
        <v>4</v>
      </c>
      <c r="L753" s="8">
        <v>1</v>
      </c>
      <c r="M753" s="8">
        <v>3</v>
      </c>
      <c r="N753" s="8">
        <v>3</v>
      </c>
      <c r="O753" t="s">
        <v>41</v>
      </c>
      <c r="P753" s="8">
        <v>4</v>
      </c>
      <c r="Q753" s="8">
        <v>27</v>
      </c>
      <c r="R753" t="s">
        <v>42</v>
      </c>
    </row>
    <row r="754" spans="1:18" x14ac:dyDescent="0.35">
      <c r="A754">
        <v>9199</v>
      </c>
      <c r="B754">
        <v>60</v>
      </c>
      <c r="C754" t="s">
        <v>17</v>
      </c>
      <c r="D754" t="s">
        <v>21</v>
      </c>
      <c r="E754" t="s">
        <v>29</v>
      </c>
      <c r="F754" t="s">
        <v>32</v>
      </c>
      <c r="G754" t="s">
        <v>35</v>
      </c>
      <c r="H754" t="str">
        <f t="shared" si="11"/>
        <v>Above 40</v>
      </c>
      <c r="I754" s="6">
        <v>19498</v>
      </c>
      <c r="J754" s="8">
        <v>36</v>
      </c>
      <c r="K754" s="8">
        <v>35</v>
      </c>
      <c r="L754" s="8">
        <v>26</v>
      </c>
      <c r="M754" s="8">
        <v>1</v>
      </c>
      <c r="N754" s="8">
        <v>1</v>
      </c>
      <c r="O754" t="s">
        <v>39</v>
      </c>
      <c r="P754" s="8">
        <v>4</v>
      </c>
      <c r="Q754" s="8">
        <v>11</v>
      </c>
      <c r="R754" t="s">
        <v>42</v>
      </c>
    </row>
    <row r="755" spans="1:18" x14ac:dyDescent="0.35">
      <c r="A755">
        <v>9847</v>
      </c>
      <c r="B755">
        <v>54</v>
      </c>
      <c r="C755" t="s">
        <v>18</v>
      </c>
      <c r="D755" t="s">
        <v>19</v>
      </c>
      <c r="E755" t="s">
        <v>25</v>
      </c>
      <c r="F755" t="s">
        <v>30</v>
      </c>
      <c r="G755" t="s">
        <v>36</v>
      </c>
      <c r="H755" t="str">
        <f t="shared" si="11"/>
        <v>Above 40</v>
      </c>
      <c r="I755" s="6">
        <v>10565</v>
      </c>
      <c r="J755" s="8">
        <v>29</v>
      </c>
      <c r="K755" s="8">
        <v>10</v>
      </c>
      <c r="L755" s="8">
        <v>1</v>
      </c>
      <c r="M755" s="8">
        <v>2</v>
      </c>
      <c r="N755" s="8">
        <v>4</v>
      </c>
      <c r="O755" t="s">
        <v>39</v>
      </c>
      <c r="P755" s="8">
        <v>3</v>
      </c>
      <c r="Q755" s="8">
        <v>3</v>
      </c>
      <c r="R755" t="s">
        <v>42</v>
      </c>
    </row>
    <row r="756" spans="1:18" x14ac:dyDescent="0.35">
      <c r="A756">
        <v>9090</v>
      </c>
      <c r="B756">
        <v>50</v>
      </c>
      <c r="C756" t="s">
        <v>17</v>
      </c>
      <c r="D756" t="s">
        <v>21</v>
      </c>
      <c r="E756" t="s">
        <v>20</v>
      </c>
      <c r="F756" t="s">
        <v>31</v>
      </c>
      <c r="G756" t="s">
        <v>35</v>
      </c>
      <c r="H756" t="str">
        <f t="shared" si="11"/>
        <v>Above 40</v>
      </c>
      <c r="I756" s="6">
        <v>17711</v>
      </c>
      <c r="J756" s="8">
        <v>26</v>
      </c>
      <c r="K756" s="8">
        <v>7</v>
      </c>
      <c r="L756" s="8">
        <v>2</v>
      </c>
      <c r="M756" s="8">
        <v>2</v>
      </c>
      <c r="N756" s="8">
        <v>4</v>
      </c>
      <c r="O756" t="s">
        <v>41</v>
      </c>
      <c r="P756" s="8">
        <v>3</v>
      </c>
      <c r="Q756" s="8">
        <v>26</v>
      </c>
      <c r="R756" t="s">
        <v>42</v>
      </c>
    </row>
    <row r="757" spans="1:18" x14ac:dyDescent="0.35">
      <c r="A757">
        <v>8172</v>
      </c>
      <c r="B757">
        <v>38</v>
      </c>
      <c r="C757" t="s">
        <v>17</v>
      </c>
      <c r="D757" t="s">
        <v>19</v>
      </c>
      <c r="E757" t="s">
        <v>24</v>
      </c>
      <c r="F757" t="s">
        <v>34</v>
      </c>
      <c r="G757" t="s">
        <v>37</v>
      </c>
      <c r="H757" t="str">
        <f t="shared" si="11"/>
        <v>30-40</v>
      </c>
      <c r="I757" s="6">
        <v>7862</v>
      </c>
      <c r="J757" s="8">
        <v>36</v>
      </c>
      <c r="K757" s="8">
        <v>31</v>
      </c>
      <c r="L757" s="8">
        <v>12</v>
      </c>
      <c r="M757" s="8">
        <v>2</v>
      </c>
      <c r="N757" s="8">
        <v>4</v>
      </c>
      <c r="O757" t="s">
        <v>38</v>
      </c>
      <c r="P757" s="8">
        <v>2</v>
      </c>
      <c r="Q757" s="8">
        <v>4</v>
      </c>
      <c r="R757" t="s">
        <v>42</v>
      </c>
    </row>
    <row r="758" spans="1:18" x14ac:dyDescent="0.35">
      <c r="A758">
        <v>2317</v>
      </c>
      <c r="B758">
        <v>53</v>
      </c>
      <c r="C758" t="s">
        <v>18</v>
      </c>
      <c r="D758" t="s">
        <v>20</v>
      </c>
      <c r="E758" t="s">
        <v>29</v>
      </c>
      <c r="F758" t="s">
        <v>30</v>
      </c>
      <c r="G758" t="s">
        <v>35</v>
      </c>
      <c r="H758" t="str">
        <f t="shared" si="11"/>
        <v>Above 40</v>
      </c>
      <c r="I758" s="6">
        <v>17136</v>
      </c>
      <c r="J758" s="8">
        <v>1</v>
      </c>
      <c r="K758" s="8">
        <v>0</v>
      </c>
      <c r="L758" s="8">
        <v>0</v>
      </c>
      <c r="M758" s="8">
        <v>2</v>
      </c>
      <c r="N758" s="8">
        <v>4</v>
      </c>
      <c r="O758" t="s">
        <v>39</v>
      </c>
      <c r="P758" s="8">
        <v>3</v>
      </c>
      <c r="Q758" s="8">
        <v>5</v>
      </c>
      <c r="R758" t="s">
        <v>42</v>
      </c>
    </row>
    <row r="759" spans="1:18" x14ac:dyDescent="0.35">
      <c r="A759">
        <v>8078</v>
      </c>
      <c r="B759">
        <v>53</v>
      </c>
      <c r="C759" t="s">
        <v>17</v>
      </c>
      <c r="D759" t="s">
        <v>20</v>
      </c>
      <c r="E759" t="s">
        <v>22</v>
      </c>
      <c r="F759" t="s">
        <v>32</v>
      </c>
      <c r="G759" t="s">
        <v>36</v>
      </c>
      <c r="H759" t="str">
        <f t="shared" si="11"/>
        <v>Above 40</v>
      </c>
      <c r="I759" s="6">
        <v>14031</v>
      </c>
      <c r="J759" s="8">
        <v>37</v>
      </c>
      <c r="K759" s="8">
        <v>6</v>
      </c>
      <c r="L759" s="8">
        <v>5</v>
      </c>
      <c r="M759" s="8">
        <v>1</v>
      </c>
      <c r="N759" s="8">
        <v>1</v>
      </c>
      <c r="O759" t="s">
        <v>40</v>
      </c>
      <c r="P759" s="8">
        <v>4</v>
      </c>
      <c r="Q759" s="8">
        <v>30</v>
      </c>
      <c r="R759" t="s">
        <v>42</v>
      </c>
    </row>
    <row r="760" spans="1:18" x14ac:dyDescent="0.35">
      <c r="A760">
        <v>5102</v>
      </c>
      <c r="B760">
        <v>46</v>
      </c>
      <c r="C760" t="s">
        <v>18</v>
      </c>
      <c r="D760" t="s">
        <v>21</v>
      </c>
      <c r="E760" t="s">
        <v>20</v>
      </c>
      <c r="F760" t="s">
        <v>30</v>
      </c>
      <c r="G760" t="s">
        <v>37</v>
      </c>
      <c r="H760" t="str">
        <f t="shared" si="11"/>
        <v>Above 40</v>
      </c>
      <c r="I760" s="6">
        <v>9011</v>
      </c>
      <c r="J760" s="8">
        <v>37</v>
      </c>
      <c r="K760" s="8">
        <v>32</v>
      </c>
      <c r="L760" s="8">
        <v>5</v>
      </c>
      <c r="M760" s="8">
        <v>2</v>
      </c>
      <c r="N760" s="8">
        <v>1</v>
      </c>
      <c r="O760" t="s">
        <v>40</v>
      </c>
      <c r="P760" s="8">
        <v>4</v>
      </c>
      <c r="Q760" s="8">
        <v>13</v>
      </c>
      <c r="R760" t="s">
        <v>42</v>
      </c>
    </row>
    <row r="761" spans="1:18" x14ac:dyDescent="0.35">
      <c r="A761">
        <v>1423</v>
      </c>
      <c r="B761">
        <v>29</v>
      </c>
      <c r="C761" t="s">
        <v>18</v>
      </c>
      <c r="D761" t="s">
        <v>19</v>
      </c>
      <c r="E761" t="s">
        <v>23</v>
      </c>
      <c r="F761" t="s">
        <v>33</v>
      </c>
      <c r="G761" t="s">
        <v>36</v>
      </c>
      <c r="H761" t="str">
        <f t="shared" si="11"/>
        <v>Under 30</v>
      </c>
      <c r="I761" s="6">
        <v>14177</v>
      </c>
      <c r="J761" s="8">
        <v>3</v>
      </c>
      <c r="K761" s="8">
        <v>3</v>
      </c>
      <c r="L761" s="8">
        <v>2</v>
      </c>
      <c r="M761" s="8">
        <v>3</v>
      </c>
      <c r="N761" s="8">
        <v>4</v>
      </c>
      <c r="O761" t="s">
        <v>40</v>
      </c>
      <c r="P761" s="8">
        <v>2</v>
      </c>
      <c r="Q761" s="8">
        <v>5</v>
      </c>
      <c r="R761" t="s">
        <v>43</v>
      </c>
    </row>
    <row r="762" spans="1:18" x14ac:dyDescent="0.35">
      <c r="A762">
        <v>2496</v>
      </c>
      <c r="B762">
        <v>31</v>
      </c>
      <c r="C762" t="s">
        <v>18</v>
      </c>
      <c r="D762" t="s">
        <v>20</v>
      </c>
      <c r="E762" t="s">
        <v>22</v>
      </c>
      <c r="F762" t="s">
        <v>31</v>
      </c>
      <c r="G762" t="s">
        <v>37</v>
      </c>
      <c r="H762" t="str">
        <f t="shared" si="11"/>
        <v>30-40</v>
      </c>
      <c r="I762" s="6">
        <v>13301</v>
      </c>
      <c r="J762" s="8">
        <v>6</v>
      </c>
      <c r="K762" s="8">
        <v>2</v>
      </c>
      <c r="L762" s="8">
        <v>1</v>
      </c>
      <c r="M762" s="8">
        <v>2</v>
      </c>
      <c r="N762" s="8">
        <v>1</v>
      </c>
      <c r="O762" t="s">
        <v>40</v>
      </c>
      <c r="P762" s="8">
        <v>3</v>
      </c>
      <c r="Q762" s="8">
        <v>16</v>
      </c>
      <c r="R762" t="s">
        <v>42</v>
      </c>
    </row>
    <row r="763" spans="1:18" x14ac:dyDescent="0.35">
      <c r="A763">
        <v>1339</v>
      </c>
      <c r="B763">
        <v>28</v>
      </c>
      <c r="C763" t="s">
        <v>18</v>
      </c>
      <c r="D763" t="s">
        <v>21</v>
      </c>
      <c r="E763" t="s">
        <v>29</v>
      </c>
      <c r="F763" t="s">
        <v>30</v>
      </c>
      <c r="G763" t="s">
        <v>37</v>
      </c>
      <c r="H763" t="str">
        <f t="shared" si="11"/>
        <v>Under 30</v>
      </c>
      <c r="I763" s="6">
        <v>12130</v>
      </c>
      <c r="J763" s="8">
        <v>9</v>
      </c>
      <c r="K763" s="8">
        <v>1</v>
      </c>
      <c r="L763" s="8">
        <v>0</v>
      </c>
      <c r="M763" s="8">
        <v>2</v>
      </c>
      <c r="N763" s="8">
        <v>1</v>
      </c>
      <c r="O763" t="s">
        <v>38</v>
      </c>
      <c r="P763" s="8">
        <v>2</v>
      </c>
      <c r="Q763" s="8">
        <v>1</v>
      </c>
      <c r="R763" t="s">
        <v>42</v>
      </c>
    </row>
    <row r="764" spans="1:18" x14ac:dyDescent="0.35">
      <c r="A764">
        <v>5415</v>
      </c>
      <c r="B764">
        <v>19</v>
      </c>
      <c r="C764" t="s">
        <v>18</v>
      </c>
      <c r="D764" t="s">
        <v>19</v>
      </c>
      <c r="E764" t="s">
        <v>22</v>
      </c>
      <c r="F764" t="s">
        <v>31</v>
      </c>
      <c r="G764" t="s">
        <v>36</v>
      </c>
      <c r="H764" t="str">
        <f t="shared" si="11"/>
        <v>Under 30</v>
      </c>
      <c r="I764" s="6">
        <v>17576</v>
      </c>
      <c r="J764" s="8">
        <v>33</v>
      </c>
      <c r="K764" s="8">
        <v>8</v>
      </c>
      <c r="L764" s="8">
        <v>7</v>
      </c>
      <c r="M764" s="8">
        <v>3</v>
      </c>
      <c r="N764" s="8">
        <v>1</v>
      </c>
      <c r="O764" t="s">
        <v>38</v>
      </c>
      <c r="P764" s="8">
        <v>4</v>
      </c>
      <c r="Q764" s="8">
        <v>29</v>
      </c>
      <c r="R764" t="s">
        <v>42</v>
      </c>
    </row>
    <row r="765" spans="1:18" x14ac:dyDescent="0.35">
      <c r="A765">
        <v>3870</v>
      </c>
      <c r="B765">
        <v>34</v>
      </c>
      <c r="C765" t="s">
        <v>17</v>
      </c>
      <c r="D765" t="s">
        <v>19</v>
      </c>
      <c r="E765" t="s">
        <v>22</v>
      </c>
      <c r="F765" t="s">
        <v>32</v>
      </c>
      <c r="G765" t="s">
        <v>36</v>
      </c>
      <c r="H765" t="str">
        <f t="shared" si="11"/>
        <v>30-40</v>
      </c>
      <c r="I765" s="6">
        <v>5590</v>
      </c>
      <c r="J765" s="8">
        <v>14</v>
      </c>
      <c r="K765" s="8">
        <v>11</v>
      </c>
      <c r="L765" s="8">
        <v>1</v>
      </c>
      <c r="M765" s="8">
        <v>3</v>
      </c>
      <c r="N765" s="8">
        <v>2</v>
      </c>
      <c r="O765" t="s">
        <v>40</v>
      </c>
      <c r="P765" s="8">
        <v>3</v>
      </c>
      <c r="Q765" s="8">
        <v>15</v>
      </c>
      <c r="R765" t="s">
        <v>42</v>
      </c>
    </row>
    <row r="766" spans="1:18" x14ac:dyDescent="0.35">
      <c r="A766">
        <v>8708</v>
      </c>
      <c r="B766">
        <v>50</v>
      </c>
      <c r="C766" t="s">
        <v>17</v>
      </c>
      <c r="D766" t="s">
        <v>20</v>
      </c>
      <c r="E766" t="s">
        <v>25</v>
      </c>
      <c r="F766" t="s">
        <v>32</v>
      </c>
      <c r="G766" t="s">
        <v>36</v>
      </c>
      <c r="H766" t="str">
        <f t="shared" si="11"/>
        <v>Above 40</v>
      </c>
      <c r="I766" s="6">
        <v>6291</v>
      </c>
      <c r="J766" s="8">
        <v>33</v>
      </c>
      <c r="K766" s="8">
        <v>20</v>
      </c>
      <c r="L766" s="8">
        <v>6</v>
      </c>
      <c r="M766" s="8">
        <v>1</v>
      </c>
      <c r="N766" s="8">
        <v>1</v>
      </c>
      <c r="O766" t="s">
        <v>41</v>
      </c>
      <c r="P766" s="8">
        <v>2</v>
      </c>
      <c r="Q766" s="8">
        <v>19</v>
      </c>
      <c r="R766" t="s">
        <v>42</v>
      </c>
    </row>
    <row r="767" spans="1:18" x14ac:dyDescent="0.35">
      <c r="A767">
        <v>9502</v>
      </c>
      <c r="B767">
        <v>32</v>
      </c>
      <c r="C767" t="s">
        <v>17</v>
      </c>
      <c r="D767" t="s">
        <v>21</v>
      </c>
      <c r="E767" t="s">
        <v>20</v>
      </c>
      <c r="F767" t="s">
        <v>30</v>
      </c>
      <c r="G767" t="s">
        <v>36</v>
      </c>
      <c r="H767" t="str">
        <f t="shared" si="11"/>
        <v>30-40</v>
      </c>
      <c r="I767" s="6">
        <v>9131</v>
      </c>
      <c r="J767" s="8">
        <v>31</v>
      </c>
      <c r="K767" s="8">
        <v>18</v>
      </c>
      <c r="L767" s="8">
        <v>4</v>
      </c>
      <c r="M767" s="8">
        <v>2</v>
      </c>
      <c r="N767" s="8">
        <v>1</v>
      </c>
      <c r="O767" t="s">
        <v>41</v>
      </c>
      <c r="P767" s="8">
        <v>1</v>
      </c>
      <c r="Q767" s="8">
        <v>14</v>
      </c>
      <c r="R767" t="s">
        <v>43</v>
      </c>
    </row>
    <row r="768" spans="1:18" x14ac:dyDescent="0.35">
      <c r="A768">
        <v>8245</v>
      </c>
      <c r="B768">
        <v>53</v>
      </c>
      <c r="C768" t="s">
        <v>17</v>
      </c>
      <c r="D768" t="s">
        <v>20</v>
      </c>
      <c r="E768" t="s">
        <v>26</v>
      </c>
      <c r="F768" t="s">
        <v>32</v>
      </c>
      <c r="G768" t="s">
        <v>36</v>
      </c>
      <c r="H768" t="str">
        <f t="shared" si="11"/>
        <v>Above 40</v>
      </c>
      <c r="I768" s="6">
        <v>11620</v>
      </c>
      <c r="J768" s="8">
        <v>39</v>
      </c>
      <c r="K768" s="8">
        <v>24</v>
      </c>
      <c r="L768" s="8">
        <v>20</v>
      </c>
      <c r="M768" s="8">
        <v>2</v>
      </c>
      <c r="N768" s="8">
        <v>3</v>
      </c>
      <c r="O768" t="s">
        <v>39</v>
      </c>
      <c r="P768" s="8">
        <v>2</v>
      </c>
      <c r="Q768" s="8">
        <v>29</v>
      </c>
      <c r="R768" t="s">
        <v>42</v>
      </c>
    </row>
    <row r="769" spans="1:18" x14ac:dyDescent="0.35">
      <c r="A769">
        <v>3973</v>
      </c>
      <c r="B769">
        <v>32</v>
      </c>
      <c r="C769" t="s">
        <v>18</v>
      </c>
      <c r="D769" t="s">
        <v>20</v>
      </c>
      <c r="E769" t="s">
        <v>20</v>
      </c>
      <c r="F769" t="s">
        <v>34</v>
      </c>
      <c r="G769" t="s">
        <v>37</v>
      </c>
      <c r="H769" t="str">
        <f t="shared" si="11"/>
        <v>30-40</v>
      </c>
      <c r="I769" s="6">
        <v>15851</v>
      </c>
      <c r="J769" s="8">
        <v>38</v>
      </c>
      <c r="K769" s="8">
        <v>22</v>
      </c>
      <c r="L769" s="8">
        <v>17</v>
      </c>
      <c r="M769" s="8">
        <v>4</v>
      </c>
      <c r="N769" s="8">
        <v>3</v>
      </c>
      <c r="O769" t="s">
        <v>38</v>
      </c>
      <c r="P769" s="8">
        <v>2</v>
      </c>
      <c r="Q769" s="8">
        <v>4</v>
      </c>
      <c r="R769" t="s">
        <v>42</v>
      </c>
    </row>
    <row r="770" spans="1:18" x14ac:dyDescent="0.35">
      <c r="A770">
        <v>8141</v>
      </c>
      <c r="B770">
        <v>36</v>
      </c>
      <c r="C770" t="s">
        <v>18</v>
      </c>
      <c r="D770" t="s">
        <v>21</v>
      </c>
      <c r="E770" t="s">
        <v>25</v>
      </c>
      <c r="F770" t="s">
        <v>30</v>
      </c>
      <c r="G770" t="s">
        <v>37</v>
      </c>
      <c r="H770" t="str">
        <f t="shared" ref="H770:H833" si="12">IF(B770&lt;30, "Under 30", IF(B770&lt;=40, "30-40", "Above 40"))</f>
        <v>30-40</v>
      </c>
      <c r="I770" s="6">
        <v>16921</v>
      </c>
      <c r="J770" s="8">
        <v>7</v>
      </c>
      <c r="K770" s="8">
        <v>2</v>
      </c>
      <c r="L770" s="8">
        <v>1</v>
      </c>
      <c r="M770" s="8">
        <v>3</v>
      </c>
      <c r="N770" s="8">
        <v>1</v>
      </c>
      <c r="O770" t="s">
        <v>40</v>
      </c>
      <c r="P770" s="8">
        <v>4</v>
      </c>
      <c r="Q770" s="8">
        <v>23</v>
      </c>
      <c r="R770" t="s">
        <v>43</v>
      </c>
    </row>
    <row r="771" spans="1:18" x14ac:dyDescent="0.35">
      <c r="A771">
        <v>2494</v>
      </c>
      <c r="B771">
        <v>48</v>
      </c>
      <c r="C771" t="s">
        <v>18</v>
      </c>
      <c r="D771" t="s">
        <v>20</v>
      </c>
      <c r="E771" t="s">
        <v>24</v>
      </c>
      <c r="F771" t="s">
        <v>30</v>
      </c>
      <c r="G771" t="s">
        <v>35</v>
      </c>
      <c r="H771" t="str">
        <f t="shared" si="12"/>
        <v>Above 40</v>
      </c>
      <c r="I771" s="6">
        <v>12533</v>
      </c>
      <c r="J771" s="8">
        <v>17</v>
      </c>
      <c r="K771" s="8">
        <v>16</v>
      </c>
      <c r="L771" s="8">
        <v>6</v>
      </c>
      <c r="M771" s="8">
        <v>4</v>
      </c>
      <c r="N771" s="8">
        <v>1</v>
      </c>
      <c r="O771" t="s">
        <v>40</v>
      </c>
      <c r="P771" s="8">
        <v>3</v>
      </c>
      <c r="Q771" s="8">
        <v>22</v>
      </c>
      <c r="R771" t="s">
        <v>42</v>
      </c>
    </row>
    <row r="772" spans="1:18" x14ac:dyDescent="0.35">
      <c r="A772">
        <v>8700</v>
      </c>
      <c r="B772">
        <v>43</v>
      </c>
      <c r="C772" t="s">
        <v>18</v>
      </c>
      <c r="D772" t="s">
        <v>21</v>
      </c>
      <c r="E772" t="s">
        <v>24</v>
      </c>
      <c r="F772" t="s">
        <v>33</v>
      </c>
      <c r="G772" t="s">
        <v>35</v>
      </c>
      <c r="H772" t="str">
        <f t="shared" si="12"/>
        <v>Above 40</v>
      </c>
      <c r="I772" s="6">
        <v>11792</v>
      </c>
      <c r="J772" s="8">
        <v>31</v>
      </c>
      <c r="K772" s="8">
        <v>14</v>
      </c>
      <c r="L772" s="8">
        <v>5</v>
      </c>
      <c r="M772" s="8">
        <v>1</v>
      </c>
      <c r="N772" s="8">
        <v>3</v>
      </c>
      <c r="O772" t="s">
        <v>39</v>
      </c>
      <c r="P772" s="8">
        <v>4</v>
      </c>
      <c r="Q772" s="8">
        <v>8</v>
      </c>
      <c r="R772" t="s">
        <v>42</v>
      </c>
    </row>
    <row r="773" spans="1:18" x14ac:dyDescent="0.35">
      <c r="A773">
        <v>6700</v>
      </c>
      <c r="B773">
        <v>28</v>
      </c>
      <c r="C773" t="s">
        <v>17</v>
      </c>
      <c r="D773" t="s">
        <v>20</v>
      </c>
      <c r="E773" t="s">
        <v>29</v>
      </c>
      <c r="F773" t="s">
        <v>31</v>
      </c>
      <c r="G773" t="s">
        <v>37</v>
      </c>
      <c r="H773" t="str">
        <f t="shared" si="12"/>
        <v>Under 30</v>
      </c>
      <c r="I773" s="6">
        <v>13803</v>
      </c>
      <c r="J773" s="8">
        <v>8</v>
      </c>
      <c r="K773" s="8">
        <v>8</v>
      </c>
      <c r="L773" s="8">
        <v>0</v>
      </c>
      <c r="M773" s="8">
        <v>1</v>
      </c>
      <c r="N773" s="8">
        <v>4</v>
      </c>
      <c r="O773" t="s">
        <v>38</v>
      </c>
      <c r="P773" s="8">
        <v>3</v>
      </c>
      <c r="Q773" s="8">
        <v>30</v>
      </c>
      <c r="R773" t="s">
        <v>42</v>
      </c>
    </row>
    <row r="774" spans="1:18" x14ac:dyDescent="0.35">
      <c r="A774">
        <v>7690</v>
      </c>
      <c r="B774">
        <v>53</v>
      </c>
      <c r="C774" t="s">
        <v>17</v>
      </c>
      <c r="D774" t="s">
        <v>20</v>
      </c>
      <c r="E774" t="s">
        <v>28</v>
      </c>
      <c r="F774" t="s">
        <v>31</v>
      </c>
      <c r="G774" t="s">
        <v>35</v>
      </c>
      <c r="H774" t="str">
        <f t="shared" si="12"/>
        <v>Above 40</v>
      </c>
      <c r="I774" s="6">
        <v>14865</v>
      </c>
      <c r="J774" s="8">
        <v>34</v>
      </c>
      <c r="K774" s="8">
        <v>12</v>
      </c>
      <c r="L774" s="8">
        <v>2</v>
      </c>
      <c r="M774" s="8">
        <v>4</v>
      </c>
      <c r="N774" s="8">
        <v>2</v>
      </c>
      <c r="O774" t="s">
        <v>40</v>
      </c>
      <c r="P774" s="8">
        <v>2</v>
      </c>
      <c r="Q774" s="8">
        <v>30</v>
      </c>
      <c r="R774" t="s">
        <v>42</v>
      </c>
    </row>
    <row r="775" spans="1:18" x14ac:dyDescent="0.35">
      <c r="A775">
        <v>6460</v>
      </c>
      <c r="B775">
        <v>44</v>
      </c>
      <c r="C775" t="s">
        <v>17</v>
      </c>
      <c r="D775" t="s">
        <v>20</v>
      </c>
      <c r="E775" t="s">
        <v>23</v>
      </c>
      <c r="F775" t="s">
        <v>32</v>
      </c>
      <c r="G775" t="s">
        <v>35</v>
      </c>
      <c r="H775" t="str">
        <f t="shared" si="12"/>
        <v>Above 40</v>
      </c>
      <c r="I775" s="6">
        <v>3656</v>
      </c>
      <c r="J775" s="8">
        <v>33</v>
      </c>
      <c r="K775" s="8">
        <v>6</v>
      </c>
      <c r="L775" s="8">
        <v>4</v>
      </c>
      <c r="M775" s="8">
        <v>4</v>
      </c>
      <c r="N775" s="8">
        <v>4</v>
      </c>
      <c r="O775" t="s">
        <v>38</v>
      </c>
      <c r="P775" s="8">
        <v>2</v>
      </c>
      <c r="Q775" s="8">
        <v>10</v>
      </c>
      <c r="R775" t="s">
        <v>42</v>
      </c>
    </row>
    <row r="776" spans="1:18" x14ac:dyDescent="0.35">
      <c r="A776">
        <v>6260</v>
      </c>
      <c r="B776">
        <v>32</v>
      </c>
      <c r="C776" t="s">
        <v>17</v>
      </c>
      <c r="D776" t="s">
        <v>19</v>
      </c>
      <c r="E776" t="s">
        <v>22</v>
      </c>
      <c r="F776" t="s">
        <v>32</v>
      </c>
      <c r="G776" t="s">
        <v>36</v>
      </c>
      <c r="H776" t="str">
        <f t="shared" si="12"/>
        <v>30-40</v>
      </c>
      <c r="I776" s="6">
        <v>16131</v>
      </c>
      <c r="J776" s="8">
        <v>8</v>
      </c>
      <c r="K776" s="8">
        <v>4</v>
      </c>
      <c r="L776" s="8">
        <v>0</v>
      </c>
      <c r="M776" s="8">
        <v>1</v>
      </c>
      <c r="N776" s="8">
        <v>1</v>
      </c>
      <c r="O776" t="s">
        <v>39</v>
      </c>
      <c r="P776" s="8">
        <v>1</v>
      </c>
      <c r="Q776" s="8">
        <v>1</v>
      </c>
      <c r="R776" t="s">
        <v>42</v>
      </c>
    </row>
    <row r="777" spans="1:18" x14ac:dyDescent="0.35">
      <c r="A777">
        <v>2713</v>
      </c>
      <c r="B777">
        <v>52</v>
      </c>
      <c r="C777" t="s">
        <v>17</v>
      </c>
      <c r="D777" t="s">
        <v>19</v>
      </c>
      <c r="E777" t="s">
        <v>24</v>
      </c>
      <c r="F777" t="s">
        <v>30</v>
      </c>
      <c r="G777" t="s">
        <v>37</v>
      </c>
      <c r="H777" t="str">
        <f t="shared" si="12"/>
        <v>Above 40</v>
      </c>
      <c r="I777" s="6">
        <v>13229</v>
      </c>
      <c r="J777" s="8">
        <v>20</v>
      </c>
      <c r="K777" s="8">
        <v>13</v>
      </c>
      <c r="L777" s="8">
        <v>8</v>
      </c>
      <c r="M777" s="8">
        <v>1</v>
      </c>
      <c r="N777" s="8">
        <v>3</v>
      </c>
      <c r="O777" t="s">
        <v>40</v>
      </c>
      <c r="P777" s="8">
        <v>4</v>
      </c>
      <c r="Q777" s="8">
        <v>7</v>
      </c>
      <c r="R777" t="s">
        <v>43</v>
      </c>
    </row>
    <row r="778" spans="1:18" x14ac:dyDescent="0.35">
      <c r="A778">
        <v>3634</v>
      </c>
      <c r="B778">
        <v>59</v>
      </c>
      <c r="C778" t="s">
        <v>18</v>
      </c>
      <c r="D778" t="s">
        <v>21</v>
      </c>
      <c r="E778" t="s">
        <v>22</v>
      </c>
      <c r="F778" t="s">
        <v>34</v>
      </c>
      <c r="G778" t="s">
        <v>35</v>
      </c>
      <c r="H778" t="str">
        <f t="shared" si="12"/>
        <v>Above 40</v>
      </c>
      <c r="I778" s="6">
        <v>10282</v>
      </c>
      <c r="J778" s="8">
        <v>26</v>
      </c>
      <c r="K778" s="8">
        <v>17</v>
      </c>
      <c r="L778" s="8">
        <v>8</v>
      </c>
      <c r="M778" s="8">
        <v>4</v>
      </c>
      <c r="N778" s="8">
        <v>3</v>
      </c>
      <c r="O778" t="s">
        <v>41</v>
      </c>
      <c r="P778" s="8">
        <v>4</v>
      </c>
      <c r="Q778" s="8">
        <v>1</v>
      </c>
      <c r="R778" t="s">
        <v>42</v>
      </c>
    </row>
    <row r="779" spans="1:18" x14ac:dyDescent="0.35">
      <c r="A779">
        <v>6403</v>
      </c>
      <c r="B779">
        <v>43</v>
      </c>
      <c r="C779" t="s">
        <v>18</v>
      </c>
      <c r="D779" t="s">
        <v>20</v>
      </c>
      <c r="E779" t="s">
        <v>29</v>
      </c>
      <c r="F779" t="s">
        <v>34</v>
      </c>
      <c r="G779" t="s">
        <v>35</v>
      </c>
      <c r="H779" t="str">
        <f t="shared" si="12"/>
        <v>Above 40</v>
      </c>
      <c r="I779" s="6">
        <v>3815</v>
      </c>
      <c r="J779" s="8">
        <v>25</v>
      </c>
      <c r="K779" s="8">
        <v>24</v>
      </c>
      <c r="L779" s="8">
        <v>7</v>
      </c>
      <c r="M779" s="8">
        <v>4</v>
      </c>
      <c r="N779" s="8">
        <v>3</v>
      </c>
      <c r="O779" t="s">
        <v>39</v>
      </c>
      <c r="P779" s="8">
        <v>1</v>
      </c>
      <c r="Q779" s="8">
        <v>21</v>
      </c>
      <c r="R779" t="s">
        <v>42</v>
      </c>
    </row>
    <row r="780" spans="1:18" x14ac:dyDescent="0.35">
      <c r="A780">
        <v>7744</v>
      </c>
      <c r="B780">
        <v>27</v>
      </c>
      <c r="C780" t="s">
        <v>17</v>
      </c>
      <c r="D780" t="s">
        <v>19</v>
      </c>
      <c r="E780" t="s">
        <v>27</v>
      </c>
      <c r="F780" t="s">
        <v>30</v>
      </c>
      <c r="G780" t="s">
        <v>35</v>
      </c>
      <c r="H780" t="str">
        <f t="shared" si="12"/>
        <v>Under 30</v>
      </c>
      <c r="I780" s="6">
        <v>19050</v>
      </c>
      <c r="J780" s="8">
        <v>37</v>
      </c>
      <c r="K780" s="8">
        <v>15</v>
      </c>
      <c r="L780" s="8">
        <v>2</v>
      </c>
      <c r="M780" s="8">
        <v>2</v>
      </c>
      <c r="N780" s="8">
        <v>4</v>
      </c>
      <c r="O780" t="s">
        <v>39</v>
      </c>
      <c r="P780" s="8">
        <v>2</v>
      </c>
      <c r="Q780" s="8">
        <v>2</v>
      </c>
      <c r="R780" t="s">
        <v>42</v>
      </c>
    </row>
    <row r="781" spans="1:18" x14ac:dyDescent="0.35">
      <c r="A781">
        <v>9117</v>
      </c>
      <c r="B781">
        <v>34</v>
      </c>
      <c r="C781" t="s">
        <v>18</v>
      </c>
      <c r="D781" t="s">
        <v>21</v>
      </c>
      <c r="E781" t="s">
        <v>25</v>
      </c>
      <c r="F781" t="s">
        <v>30</v>
      </c>
      <c r="G781" t="s">
        <v>35</v>
      </c>
      <c r="H781" t="str">
        <f t="shared" si="12"/>
        <v>30-40</v>
      </c>
      <c r="I781" s="6">
        <v>13533</v>
      </c>
      <c r="J781" s="8">
        <v>36</v>
      </c>
      <c r="K781" s="8">
        <v>26</v>
      </c>
      <c r="L781" s="8">
        <v>0</v>
      </c>
      <c r="M781" s="8">
        <v>3</v>
      </c>
      <c r="N781" s="8">
        <v>2</v>
      </c>
      <c r="O781" t="s">
        <v>39</v>
      </c>
      <c r="P781" s="8">
        <v>4</v>
      </c>
      <c r="Q781" s="8">
        <v>11</v>
      </c>
      <c r="R781" t="s">
        <v>42</v>
      </c>
    </row>
    <row r="782" spans="1:18" x14ac:dyDescent="0.35">
      <c r="A782">
        <v>5722</v>
      </c>
      <c r="B782">
        <v>33</v>
      </c>
      <c r="C782" t="s">
        <v>18</v>
      </c>
      <c r="D782" t="s">
        <v>21</v>
      </c>
      <c r="E782" t="s">
        <v>20</v>
      </c>
      <c r="F782" t="s">
        <v>31</v>
      </c>
      <c r="G782" t="s">
        <v>37</v>
      </c>
      <c r="H782" t="str">
        <f t="shared" si="12"/>
        <v>30-40</v>
      </c>
      <c r="I782" s="6">
        <v>5668</v>
      </c>
      <c r="J782" s="8">
        <v>6</v>
      </c>
      <c r="K782" s="8">
        <v>3</v>
      </c>
      <c r="L782" s="8">
        <v>0</v>
      </c>
      <c r="M782" s="8">
        <v>4</v>
      </c>
      <c r="N782" s="8">
        <v>2</v>
      </c>
      <c r="O782" t="s">
        <v>38</v>
      </c>
      <c r="P782" s="8">
        <v>2</v>
      </c>
      <c r="Q782" s="8">
        <v>17</v>
      </c>
      <c r="R782" t="s">
        <v>42</v>
      </c>
    </row>
    <row r="783" spans="1:18" x14ac:dyDescent="0.35">
      <c r="A783">
        <v>7561</v>
      </c>
      <c r="B783">
        <v>28</v>
      </c>
      <c r="C783" t="s">
        <v>17</v>
      </c>
      <c r="D783" t="s">
        <v>21</v>
      </c>
      <c r="E783" t="s">
        <v>29</v>
      </c>
      <c r="F783" t="s">
        <v>32</v>
      </c>
      <c r="G783" t="s">
        <v>36</v>
      </c>
      <c r="H783" t="str">
        <f t="shared" si="12"/>
        <v>Under 30</v>
      </c>
      <c r="I783" s="6">
        <v>19226</v>
      </c>
      <c r="J783" s="8">
        <v>10</v>
      </c>
      <c r="K783" s="8">
        <v>10</v>
      </c>
      <c r="L783" s="8">
        <v>8</v>
      </c>
      <c r="M783" s="8">
        <v>4</v>
      </c>
      <c r="N783" s="8">
        <v>2</v>
      </c>
      <c r="O783" t="s">
        <v>39</v>
      </c>
      <c r="P783" s="8">
        <v>4</v>
      </c>
      <c r="Q783" s="8">
        <v>1</v>
      </c>
      <c r="R783" t="s">
        <v>42</v>
      </c>
    </row>
    <row r="784" spans="1:18" x14ac:dyDescent="0.35">
      <c r="A784">
        <v>1601</v>
      </c>
      <c r="B784">
        <v>45</v>
      </c>
      <c r="C784" t="s">
        <v>18</v>
      </c>
      <c r="D784" t="s">
        <v>20</v>
      </c>
      <c r="E784" t="s">
        <v>22</v>
      </c>
      <c r="F784" t="s">
        <v>31</v>
      </c>
      <c r="G784" t="s">
        <v>36</v>
      </c>
      <c r="H784" t="str">
        <f t="shared" si="12"/>
        <v>Above 40</v>
      </c>
      <c r="I784" s="6">
        <v>15177</v>
      </c>
      <c r="J784" s="8">
        <v>36</v>
      </c>
      <c r="K784" s="8">
        <v>10</v>
      </c>
      <c r="L784" s="8">
        <v>2</v>
      </c>
      <c r="M784" s="8">
        <v>3</v>
      </c>
      <c r="N784" s="8">
        <v>2</v>
      </c>
      <c r="O784" t="s">
        <v>40</v>
      </c>
      <c r="P784" s="8">
        <v>3</v>
      </c>
      <c r="Q784" s="8">
        <v>16</v>
      </c>
      <c r="R784" t="s">
        <v>42</v>
      </c>
    </row>
    <row r="785" spans="1:18" x14ac:dyDescent="0.35">
      <c r="A785">
        <v>8451</v>
      </c>
      <c r="B785">
        <v>39</v>
      </c>
      <c r="C785" t="s">
        <v>17</v>
      </c>
      <c r="D785" t="s">
        <v>19</v>
      </c>
      <c r="E785" t="s">
        <v>27</v>
      </c>
      <c r="F785" t="s">
        <v>34</v>
      </c>
      <c r="G785" t="s">
        <v>35</v>
      </c>
      <c r="H785" t="str">
        <f t="shared" si="12"/>
        <v>30-40</v>
      </c>
      <c r="I785" s="6">
        <v>13410</v>
      </c>
      <c r="J785" s="8">
        <v>26</v>
      </c>
      <c r="K785" s="8">
        <v>5</v>
      </c>
      <c r="L785" s="8">
        <v>1</v>
      </c>
      <c r="M785" s="8">
        <v>4</v>
      </c>
      <c r="N785" s="8">
        <v>1</v>
      </c>
      <c r="O785" t="s">
        <v>38</v>
      </c>
      <c r="P785" s="8">
        <v>3</v>
      </c>
      <c r="Q785" s="8">
        <v>23</v>
      </c>
      <c r="R785" t="s">
        <v>43</v>
      </c>
    </row>
    <row r="786" spans="1:18" x14ac:dyDescent="0.35">
      <c r="A786">
        <v>2442</v>
      </c>
      <c r="B786">
        <v>24</v>
      </c>
      <c r="C786" t="s">
        <v>18</v>
      </c>
      <c r="D786" t="s">
        <v>21</v>
      </c>
      <c r="E786" t="s">
        <v>29</v>
      </c>
      <c r="F786" t="s">
        <v>32</v>
      </c>
      <c r="G786" t="s">
        <v>37</v>
      </c>
      <c r="H786" t="str">
        <f t="shared" si="12"/>
        <v>Under 30</v>
      </c>
      <c r="I786" s="6">
        <v>18358</v>
      </c>
      <c r="J786" s="8">
        <v>38</v>
      </c>
      <c r="K786" s="8">
        <v>10</v>
      </c>
      <c r="L786" s="8">
        <v>1</v>
      </c>
      <c r="M786" s="8">
        <v>3</v>
      </c>
      <c r="N786" s="8">
        <v>2</v>
      </c>
      <c r="O786" t="s">
        <v>40</v>
      </c>
      <c r="P786" s="8">
        <v>1</v>
      </c>
      <c r="Q786" s="8">
        <v>30</v>
      </c>
      <c r="R786" t="s">
        <v>43</v>
      </c>
    </row>
    <row r="787" spans="1:18" x14ac:dyDescent="0.35">
      <c r="A787">
        <v>6153</v>
      </c>
      <c r="B787">
        <v>36</v>
      </c>
      <c r="C787" t="s">
        <v>18</v>
      </c>
      <c r="D787" t="s">
        <v>20</v>
      </c>
      <c r="E787" t="s">
        <v>22</v>
      </c>
      <c r="F787" t="s">
        <v>33</v>
      </c>
      <c r="G787" t="s">
        <v>37</v>
      </c>
      <c r="H787" t="str">
        <f t="shared" si="12"/>
        <v>30-40</v>
      </c>
      <c r="I787" s="6">
        <v>16214</v>
      </c>
      <c r="J787" s="8">
        <v>16</v>
      </c>
      <c r="K787" s="8">
        <v>6</v>
      </c>
      <c r="L787" s="8">
        <v>0</v>
      </c>
      <c r="M787" s="8">
        <v>2</v>
      </c>
      <c r="N787" s="8">
        <v>1</v>
      </c>
      <c r="O787" t="s">
        <v>41</v>
      </c>
      <c r="P787" s="8">
        <v>3</v>
      </c>
      <c r="Q787" s="8">
        <v>6</v>
      </c>
      <c r="R787" t="s">
        <v>42</v>
      </c>
    </row>
    <row r="788" spans="1:18" x14ac:dyDescent="0.35">
      <c r="A788">
        <v>5135</v>
      </c>
      <c r="B788">
        <v>24</v>
      </c>
      <c r="C788" t="s">
        <v>17</v>
      </c>
      <c r="D788" t="s">
        <v>20</v>
      </c>
      <c r="E788" t="s">
        <v>24</v>
      </c>
      <c r="F788" t="s">
        <v>33</v>
      </c>
      <c r="G788" t="s">
        <v>37</v>
      </c>
      <c r="H788" t="str">
        <f t="shared" si="12"/>
        <v>Under 30</v>
      </c>
      <c r="I788" s="6">
        <v>12084</v>
      </c>
      <c r="J788" s="8">
        <v>39</v>
      </c>
      <c r="K788" s="8">
        <v>30</v>
      </c>
      <c r="L788" s="8">
        <v>6</v>
      </c>
      <c r="M788" s="8">
        <v>2</v>
      </c>
      <c r="N788" s="8">
        <v>1</v>
      </c>
      <c r="O788" t="s">
        <v>41</v>
      </c>
      <c r="P788" s="8">
        <v>2</v>
      </c>
      <c r="Q788" s="8">
        <v>3</v>
      </c>
      <c r="R788" t="s">
        <v>42</v>
      </c>
    </row>
    <row r="789" spans="1:18" x14ac:dyDescent="0.35">
      <c r="A789">
        <v>6296</v>
      </c>
      <c r="B789">
        <v>57</v>
      </c>
      <c r="C789" t="s">
        <v>17</v>
      </c>
      <c r="D789" t="s">
        <v>19</v>
      </c>
      <c r="E789" t="s">
        <v>26</v>
      </c>
      <c r="F789" t="s">
        <v>34</v>
      </c>
      <c r="G789" t="s">
        <v>35</v>
      </c>
      <c r="H789" t="str">
        <f t="shared" si="12"/>
        <v>Above 40</v>
      </c>
      <c r="I789" s="6">
        <v>13595</v>
      </c>
      <c r="J789" s="8">
        <v>4</v>
      </c>
      <c r="K789" s="8">
        <v>0</v>
      </c>
      <c r="L789" s="8">
        <v>0</v>
      </c>
      <c r="M789" s="8">
        <v>4</v>
      </c>
      <c r="N789" s="8">
        <v>4</v>
      </c>
      <c r="O789" t="s">
        <v>39</v>
      </c>
      <c r="P789" s="8">
        <v>3</v>
      </c>
      <c r="Q789" s="8">
        <v>10</v>
      </c>
      <c r="R789" t="s">
        <v>42</v>
      </c>
    </row>
    <row r="790" spans="1:18" x14ac:dyDescent="0.35">
      <c r="A790">
        <v>2899</v>
      </c>
      <c r="B790">
        <v>25</v>
      </c>
      <c r="C790" t="s">
        <v>17</v>
      </c>
      <c r="D790" t="s">
        <v>20</v>
      </c>
      <c r="E790" t="s">
        <v>24</v>
      </c>
      <c r="F790" t="s">
        <v>34</v>
      </c>
      <c r="G790" t="s">
        <v>36</v>
      </c>
      <c r="H790" t="str">
        <f t="shared" si="12"/>
        <v>Under 30</v>
      </c>
      <c r="I790" s="6">
        <v>18547</v>
      </c>
      <c r="J790" s="8">
        <v>22</v>
      </c>
      <c r="K790" s="8">
        <v>9</v>
      </c>
      <c r="L790" s="8">
        <v>8</v>
      </c>
      <c r="M790" s="8">
        <v>3</v>
      </c>
      <c r="N790" s="8">
        <v>1</v>
      </c>
      <c r="O790" t="s">
        <v>41</v>
      </c>
      <c r="P790" s="8">
        <v>2</v>
      </c>
      <c r="Q790" s="8">
        <v>21</v>
      </c>
      <c r="R790" t="s">
        <v>42</v>
      </c>
    </row>
    <row r="791" spans="1:18" x14ac:dyDescent="0.35">
      <c r="A791">
        <v>7622</v>
      </c>
      <c r="B791">
        <v>27</v>
      </c>
      <c r="C791" t="s">
        <v>18</v>
      </c>
      <c r="D791" t="s">
        <v>20</v>
      </c>
      <c r="E791" t="s">
        <v>20</v>
      </c>
      <c r="F791" t="s">
        <v>34</v>
      </c>
      <c r="G791" t="s">
        <v>37</v>
      </c>
      <c r="H791" t="str">
        <f t="shared" si="12"/>
        <v>Under 30</v>
      </c>
      <c r="I791" s="6">
        <v>11209</v>
      </c>
      <c r="J791" s="8">
        <v>7</v>
      </c>
      <c r="K791" s="8">
        <v>6</v>
      </c>
      <c r="L791" s="8">
        <v>5</v>
      </c>
      <c r="M791" s="8">
        <v>3</v>
      </c>
      <c r="N791" s="8">
        <v>2</v>
      </c>
      <c r="O791" t="s">
        <v>38</v>
      </c>
      <c r="P791" s="8">
        <v>3</v>
      </c>
      <c r="Q791" s="8">
        <v>28</v>
      </c>
      <c r="R791" t="s">
        <v>42</v>
      </c>
    </row>
    <row r="792" spans="1:18" x14ac:dyDescent="0.35">
      <c r="A792">
        <v>9431</v>
      </c>
      <c r="B792">
        <v>60</v>
      </c>
      <c r="C792" t="s">
        <v>18</v>
      </c>
      <c r="D792" t="s">
        <v>20</v>
      </c>
      <c r="E792" t="s">
        <v>24</v>
      </c>
      <c r="F792" t="s">
        <v>30</v>
      </c>
      <c r="G792" t="s">
        <v>37</v>
      </c>
      <c r="H792" t="str">
        <f t="shared" si="12"/>
        <v>Above 40</v>
      </c>
      <c r="I792" s="6">
        <v>9258</v>
      </c>
      <c r="J792" s="8">
        <v>24</v>
      </c>
      <c r="K792" s="8">
        <v>11</v>
      </c>
      <c r="L792" s="8">
        <v>2</v>
      </c>
      <c r="M792" s="8">
        <v>1</v>
      </c>
      <c r="N792" s="8">
        <v>2</v>
      </c>
      <c r="O792" t="s">
        <v>39</v>
      </c>
      <c r="P792" s="8">
        <v>3</v>
      </c>
      <c r="Q792" s="8">
        <v>17</v>
      </c>
      <c r="R792" t="s">
        <v>43</v>
      </c>
    </row>
    <row r="793" spans="1:18" x14ac:dyDescent="0.35">
      <c r="A793">
        <v>1018</v>
      </c>
      <c r="B793">
        <v>55</v>
      </c>
      <c r="C793" t="s">
        <v>18</v>
      </c>
      <c r="D793" t="s">
        <v>21</v>
      </c>
      <c r="E793" t="s">
        <v>29</v>
      </c>
      <c r="F793" t="s">
        <v>33</v>
      </c>
      <c r="G793" t="s">
        <v>36</v>
      </c>
      <c r="H793" t="str">
        <f t="shared" si="12"/>
        <v>Above 40</v>
      </c>
      <c r="I793" s="6">
        <v>19475</v>
      </c>
      <c r="J793" s="8">
        <v>0</v>
      </c>
      <c r="K793" s="8">
        <v>0</v>
      </c>
      <c r="L793" s="8">
        <v>0</v>
      </c>
      <c r="M793" s="8">
        <v>3</v>
      </c>
      <c r="N793" s="8">
        <v>4</v>
      </c>
      <c r="O793" t="s">
        <v>39</v>
      </c>
      <c r="P793" s="8">
        <v>1</v>
      </c>
      <c r="Q793" s="8">
        <v>23</v>
      </c>
      <c r="R793" t="s">
        <v>42</v>
      </c>
    </row>
    <row r="794" spans="1:18" x14ac:dyDescent="0.35">
      <c r="A794">
        <v>9889</v>
      </c>
      <c r="B794">
        <v>35</v>
      </c>
      <c r="C794" t="s">
        <v>17</v>
      </c>
      <c r="D794" t="s">
        <v>20</v>
      </c>
      <c r="E794" t="s">
        <v>28</v>
      </c>
      <c r="F794" t="s">
        <v>34</v>
      </c>
      <c r="G794" t="s">
        <v>37</v>
      </c>
      <c r="H794" t="str">
        <f t="shared" si="12"/>
        <v>30-40</v>
      </c>
      <c r="I794" s="6">
        <v>17892</v>
      </c>
      <c r="J794" s="8">
        <v>31</v>
      </c>
      <c r="K794" s="8">
        <v>11</v>
      </c>
      <c r="L794" s="8">
        <v>7</v>
      </c>
      <c r="M794" s="8">
        <v>1</v>
      </c>
      <c r="N794" s="8">
        <v>1</v>
      </c>
      <c r="O794" t="s">
        <v>40</v>
      </c>
      <c r="P794" s="8">
        <v>1</v>
      </c>
      <c r="Q794" s="8">
        <v>20</v>
      </c>
      <c r="R794" t="s">
        <v>42</v>
      </c>
    </row>
    <row r="795" spans="1:18" x14ac:dyDescent="0.35">
      <c r="A795">
        <v>8569</v>
      </c>
      <c r="B795">
        <v>27</v>
      </c>
      <c r="C795" t="s">
        <v>17</v>
      </c>
      <c r="D795" t="s">
        <v>19</v>
      </c>
      <c r="E795" t="s">
        <v>29</v>
      </c>
      <c r="F795" t="s">
        <v>34</v>
      </c>
      <c r="G795" t="s">
        <v>35</v>
      </c>
      <c r="H795" t="str">
        <f t="shared" si="12"/>
        <v>Under 30</v>
      </c>
      <c r="I795" s="6">
        <v>4836</v>
      </c>
      <c r="J795" s="8">
        <v>28</v>
      </c>
      <c r="K795" s="8">
        <v>20</v>
      </c>
      <c r="L795" s="8">
        <v>1</v>
      </c>
      <c r="M795" s="8">
        <v>3</v>
      </c>
      <c r="N795" s="8">
        <v>1</v>
      </c>
      <c r="O795" t="s">
        <v>40</v>
      </c>
      <c r="P795" s="8">
        <v>2</v>
      </c>
      <c r="Q795" s="8">
        <v>21</v>
      </c>
      <c r="R795" t="s">
        <v>42</v>
      </c>
    </row>
    <row r="796" spans="1:18" x14ac:dyDescent="0.35">
      <c r="A796">
        <v>7770</v>
      </c>
      <c r="B796">
        <v>19</v>
      </c>
      <c r="C796" t="s">
        <v>18</v>
      </c>
      <c r="D796" t="s">
        <v>20</v>
      </c>
      <c r="E796" t="s">
        <v>25</v>
      </c>
      <c r="F796" t="s">
        <v>30</v>
      </c>
      <c r="G796" t="s">
        <v>37</v>
      </c>
      <c r="H796" t="str">
        <f t="shared" si="12"/>
        <v>Under 30</v>
      </c>
      <c r="I796" s="6">
        <v>15001</v>
      </c>
      <c r="J796" s="8">
        <v>33</v>
      </c>
      <c r="K796" s="8">
        <v>0</v>
      </c>
      <c r="L796" s="8">
        <v>0</v>
      </c>
      <c r="M796" s="8">
        <v>4</v>
      </c>
      <c r="N796" s="8">
        <v>1</v>
      </c>
      <c r="O796" t="s">
        <v>38</v>
      </c>
      <c r="P796" s="8">
        <v>2</v>
      </c>
      <c r="Q796" s="8">
        <v>27</v>
      </c>
      <c r="R796" t="s">
        <v>42</v>
      </c>
    </row>
    <row r="797" spans="1:18" x14ac:dyDescent="0.35">
      <c r="A797">
        <v>1888</v>
      </c>
      <c r="B797">
        <v>27</v>
      </c>
      <c r="C797" t="s">
        <v>18</v>
      </c>
      <c r="D797" t="s">
        <v>19</v>
      </c>
      <c r="E797" t="s">
        <v>26</v>
      </c>
      <c r="F797" t="s">
        <v>34</v>
      </c>
      <c r="G797" t="s">
        <v>35</v>
      </c>
      <c r="H797" t="str">
        <f t="shared" si="12"/>
        <v>Under 30</v>
      </c>
      <c r="I797" s="6">
        <v>12028</v>
      </c>
      <c r="J797" s="8">
        <v>38</v>
      </c>
      <c r="K797" s="8">
        <v>12</v>
      </c>
      <c r="L797" s="8">
        <v>11</v>
      </c>
      <c r="M797" s="8">
        <v>4</v>
      </c>
      <c r="N797" s="8">
        <v>2</v>
      </c>
      <c r="O797" t="s">
        <v>38</v>
      </c>
      <c r="P797" s="8">
        <v>3</v>
      </c>
      <c r="Q797" s="8">
        <v>9</v>
      </c>
      <c r="R797" t="s">
        <v>42</v>
      </c>
    </row>
    <row r="798" spans="1:18" x14ac:dyDescent="0.35">
      <c r="A798">
        <v>4073</v>
      </c>
      <c r="B798">
        <v>25</v>
      </c>
      <c r="C798" t="s">
        <v>18</v>
      </c>
      <c r="D798" t="s">
        <v>21</v>
      </c>
      <c r="E798" t="s">
        <v>29</v>
      </c>
      <c r="F798" t="s">
        <v>31</v>
      </c>
      <c r="G798" t="s">
        <v>36</v>
      </c>
      <c r="H798" t="str">
        <f t="shared" si="12"/>
        <v>Under 30</v>
      </c>
      <c r="I798" s="6">
        <v>5888</v>
      </c>
      <c r="J798" s="8">
        <v>7</v>
      </c>
      <c r="K798" s="8">
        <v>1</v>
      </c>
      <c r="L798" s="8">
        <v>0</v>
      </c>
      <c r="M798" s="8">
        <v>1</v>
      </c>
      <c r="N798" s="8">
        <v>2</v>
      </c>
      <c r="O798" t="s">
        <v>40</v>
      </c>
      <c r="P798" s="8">
        <v>1</v>
      </c>
      <c r="Q798" s="8">
        <v>25</v>
      </c>
      <c r="R798" t="s">
        <v>43</v>
      </c>
    </row>
    <row r="799" spans="1:18" x14ac:dyDescent="0.35">
      <c r="A799">
        <v>9494</v>
      </c>
      <c r="B799">
        <v>18</v>
      </c>
      <c r="C799" t="s">
        <v>17</v>
      </c>
      <c r="D799" t="s">
        <v>20</v>
      </c>
      <c r="E799" t="s">
        <v>25</v>
      </c>
      <c r="F799" t="s">
        <v>34</v>
      </c>
      <c r="G799" t="s">
        <v>35</v>
      </c>
      <c r="H799" t="str">
        <f t="shared" si="12"/>
        <v>Under 30</v>
      </c>
      <c r="I799" s="6">
        <v>11084</v>
      </c>
      <c r="J799" s="8">
        <v>19</v>
      </c>
      <c r="K799" s="8">
        <v>6</v>
      </c>
      <c r="L799" s="8">
        <v>5</v>
      </c>
      <c r="M799" s="8">
        <v>2</v>
      </c>
      <c r="N799" s="8">
        <v>3</v>
      </c>
      <c r="O799" t="s">
        <v>38</v>
      </c>
      <c r="P799" s="8">
        <v>4</v>
      </c>
      <c r="Q799" s="8">
        <v>23</v>
      </c>
      <c r="R799" t="s">
        <v>42</v>
      </c>
    </row>
    <row r="800" spans="1:18" x14ac:dyDescent="0.35">
      <c r="A800">
        <v>6927</v>
      </c>
      <c r="B800">
        <v>35</v>
      </c>
      <c r="C800" t="s">
        <v>17</v>
      </c>
      <c r="D800" t="s">
        <v>20</v>
      </c>
      <c r="E800" t="s">
        <v>25</v>
      </c>
      <c r="F800" t="s">
        <v>34</v>
      </c>
      <c r="G800" t="s">
        <v>35</v>
      </c>
      <c r="H800" t="str">
        <f t="shared" si="12"/>
        <v>30-40</v>
      </c>
      <c r="I800" s="6">
        <v>9168</v>
      </c>
      <c r="J800" s="8">
        <v>17</v>
      </c>
      <c r="K800" s="8">
        <v>6</v>
      </c>
      <c r="L800" s="8">
        <v>1</v>
      </c>
      <c r="M800" s="8">
        <v>3</v>
      </c>
      <c r="N800" s="8">
        <v>3</v>
      </c>
      <c r="O800" t="s">
        <v>39</v>
      </c>
      <c r="P800" s="8">
        <v>3</v>
      </c>
      <c r="Q800" s="8">
        <v>3</v>
      </c>
      <c r="R800" t="s">
        <v>42</v>
      </c>
    </row>
    <row r="801" spans="1:18" x14ac:dyDescent="0.35">
      <c r="A801">
        <v>9167</v>
      </c>
      <c r="B801">
        <v>55</v>
      </c>
      <c r="C801" t="s">
        <v>18</v>
      </c>
      <c r="D801" t="s">
        <v>21</v>
      </c>
      <c r="E801" t="s">
        <v>27</v>
      </c>
      <c r="F801" t="s">
        <v>34</v>
      </c>
      <c r="G801" t="s">
        <v>37</v>
      </c>
      <c r="H801" t="str">
        <f t="shared" si="12"/>
        <v>Above 40</v>
      </c>
      <c r="I801" s="6">
        <v>8586</v>
      </c>
      <c r="J801" s="8">
        <v>2</v>
      </c>
      <c r="K801" s="8">
        <v>2</v>
      </c>
      <c r="L801" s="8">
        <v>1</v>
      </c>
      <c r="M801" s="8">
        <v>2</v>
      </c>
      <c r="N801" s="8">
        <v>2</v>
      </c>
      <c r="O801" t="s">
        <v>39</v>
      </c>
      <c r="P801" s="8">
        <v>3</v>
      </c>
      <c r="Q801" s="8">
        <v>21</v>
      </c>
      <c r="R801" t="s">
        <v>42</v>
      </c>
    </row>
    <row r="802" spans="1:18" x14ac:dyDescent="0.35">
      <c r="A802">
        <v>8242</v>
      </c>
      <c r="B802">
        <v>36</v>
      </c>
      <c r="C802" t="s">
        <v>17</v>
      </c>
      <c r="D802" t="s">
        <v>21</v>
      </c>
      <c r="E802" t="s">
        <v>27</v>
      </c>
      <c r="F802" t="s">
        <v>31</v>
      </c>
      <c r="G802" t="s">
        <v>37</v>
      </c>
      <c r="H802" t="str">
        <f t="shared" si="12"/>
        <v>30-40</v>
      </c>
      <c r="I802" s="6">
        <v>11812</v>
      </c>
      <c r="J802" s="8">
        <v>5</v>
      </c>
      <c r="K802" s="8">
        <v>4</v>
      </c>
      <c r="L802" s="8">
        <v>1</v>
      </c>
      <c r="M802" s="8">
        <v>3</v>
      </c>
      <c r="N802" s="8">
        <v>2</v>
      </c>
      <c r="O802" t="s">
        <v>39</v>
      </c>
      <c r="P802" s="8">
        <v>3</v>
      </c>
      <c r="Q802" s="8">
        <v>2</v>
      </c>
      <c r="R802" t="s">
        <v>42</v>
      </c>
    </row>
    <row r="803" spans="1:18" x14ac:dyDescent="0.35">
      <c r="A803">
        <v>1845</v>
      </c>
      <c r="B803">
        <v>51</v>
      </c>
      <c r="C803" t="s">
        <v>17</v>
      </c>
      <c r="D803" t="s">
        <v>21</v>
      </c>
      <c r="E803" t="s">
        <v>26</v>
      </c>
      <c r="F803" t="s">
        <v>34</v>
      </c>
      <c r="G803" t="s">
        <v>37</v>
      </c>
      <c r="H803" t="str">
        <f t="shared" si="12"/>
        <v>Above 40</v>
      </c>
      <c r="I803" s="6">
        <v>13583</v>
      </c>
      <c r="J803" s="8">
        <v>23</v>
      </c>
      <c r="K803" s="8">
        <v>18</v>
      </c>
      <c r="L803" s="8">
        <v>12</v>
      </c>
      <c r="M803" s="8">
        <v>1</v>
      </c>
      <c r="N803" s="8">
        <v>3</v>
      </c>
      <c r="O803" t="s">
        <v>38</v>
      </c>
      <c r="P803" s="8">
        <v>3</v>
      </c>
      <c r="Q803" s="8">
        <v>28</v>
      </c>
      <c r="R803" t="s">
        <v>42</v>
      </c>
    </row>
    <row r="804" spans="1:18" x14ac:dyDescent="0.35">
      <c r="A804">
        <v>5375</v>
      </c>
      <c r="B804">
        <v>28</v>
      </c>
      <c r="C804" t="s">
        <v>18</v>
      </c>
      <c r="D804" t="s">
        <v>21</v>
      </c>
      <c r="E804" t="s">
        <v>25</v>
      </c>
      <c r="F804" t="s">
        <v>33</v>
      </c>
      <c r="G804" t="s">
        <v>37</v>
      </c>
      <c r="H804" t="str">
        <f t="shared" si="12"/>
        <v>Under 30</v>
      </c>
      <c r="I804" s="6">
        <v>6283</v>
      </c>
      <c r="J804" s="8">
        <v>11</v>
      </c>
      <c r="K804" s="8">
        <v>5</v>
      </c>
      <c r="L804" s="8">
        <v>2</v>
      </c>
      <c r="M804" s="8">
        <v>2</v>
      </c>
      <c r="N804" s="8">
        <v>4</v>
      </c>
      <c r="O804" t="s">
        <v>41</v>
      </c>
      <c r="P804" s="8">
        <v>1</v>
      </c>
      <c r="Q804" s="8">
        <v>15</v>
      </c>
      <c r="R804" t="s">
        <v>42</v>
      </c>
    </row>
    <row r="805" spans="1:18" x14ac:dyDescent="0.35">
      <c r="A805">
        <v>9998</v>
      </c>
      <c r="B805">
        <v>47</v>
      </c>
      <c r="C805" t="s">
        <v>18</v>
      </c>
      <c r="D805" t="s">
        <v>20</v>
      </c>
      <c r="E805" t="s">
        <v>24</v>
      </c>
      <c r="F805" t="s">
        <v>34</v>
      </c>
      <c r="G805" t="s">
        <v>35</v>
      </c>
      <c r="H805" t="str">
        <f t="shared" si="12"/>
        <v>Above 40</v>
      </c>
      <c r="I805" s="6">
        <v>11276</v>
      </c>
      <c r="J805" s="8">
        <v>23</v>
      </c>
      <c r="K805" s="8">
        <v>19</v>
      </c>
      <c r="L805" s="8">
        <v>10</v>
      </c>
      <c r="M805" s="8">
        <v>4</v>
      </c>
      <c r="N805" s="8">
        <v>4</v>
      </c>
      <c r="O805" t="s">
        <v>40</v>
      </c>
      <c r="P805" s="8">
        <v>1</v>
      </c>
      <c r="Q805" s="8">
        <v>30</v>
      </c>
      <c r="R805" t="s">
        <v>42</v>
      </c>
    </row>
    <row r="806" spans="1:18" x14ac:dyDescent="0.35">
      <c r="A806">
        <v>3146</v>
      </c>
      <c r="B806">
        <v>50</v>
      </c>
      <c r="C806" t="s">
        <v>17</v>
      </c>
      <c r="D806" t="s">
        <v>21</v>
      </c>
      <c r="E806" t="s">
        <v>24</v>
      </c>
      <c r="F806" t="s">
        <v>33</v>
      </c>
      <c r="G806" t="s">
        <v>37</v>
      </c>
      <c r="H806" t="str">
        <f t="shared" si="12"/>
        <v>Above 40</v>
      </c>
      <c r="I806" s="6">
        <v>16131</v>
      </c>
      <c r="J806" s="8">
        <v>37</v>
      </c>
      <c r="K806" s="8">
        <v>1</v>
      </c>
      <c r="L806" s="8">
        <v>0</v>
      </c>
      <c r="M806" s="8">
        <v>2</v>
      </c>
      <c r="N806" s="8">
        <v>3</v>
      </c>
      <c r="O806" t="s">
        <v>41</v>
      </c>
      <c r="P806" s="8">
        <v>2</v>
      </c>
      <c r="Q806" s="8">
        <v>5</v>
      </c>
      <c r="R806" t="s">
        <v>42</v>
      </c>
    </row>
    <row r="807" spans="1:18" x14ac:dyDescent="0.35">
      <c r="A807">
        <v>5719</v>
      </c>
      <c r="B807">
        <v>21</v>
      </c>
      <c r="C807" t="s">
        <v>17</v>
      </c>
      <c r="D807" t="s">
        <v>21</v>
      </c>
      <c r="E807" t="s">
        <v>26</v>
      </c>
      <c r="F807" t="s">
        <v>33</v>
      </c>
      <c r="G807" t="s">
        <v>36</v>
      </c>
      <c r="H807" t="str">
        <f t="shared" si="12"/>
        <v>Under 30</v>
      </c>
      <c r="I807" s="6">
        <v>15975</v>
      </c>
      <c r="J807" s="8">
        <v>10</v>
      </c>
      <c r="K807" s="8">
        <v>7</v>
      </c>
      <c r="L807" s="8">
        <v>0</v>
      </c>
      <c r="M807" s="8">
        <v>2</v>
      </c>
      <c r="N807" s="8">
        <v>2</v>
      </c>
      <c r="O807" t="s">
        <v>41</v>
      </c>
      <c r="P807" s="8">
        <v>3</v>
      </c>
      <c r="Q807" s="8">
        <v>10</v>
      </c>
      <c r="R807" t="s">
        <v>43</v>
      </c>
    </row>
    <row r="808" spans="1:18" x14ac:dyDescent="0.35">
      <c r="A808">
        <v>8178</v>
      </c>
      <c r="B808">
        <v>33</v>
      </c>
      <c r="C808" t="s">
        <v>17</v>
      </c>
      <c r="D808" t="s">
        <v>21</v>
      </c>
      <c r="E808" t="s">
        <v>29</v>
      </c>
      <c r="F808" t="s">
        <v>30</v>
      </c>
      <c r="G808" t="s">
        <v>35</v>
      </c>
      <c r="H808" t="str">
        <f t="shared" si="12"/>
        <v>30-40</v>
      </c>
      <c r="I808" s="6">
        <v>15263</v>
      </c>
      <c r="J808" s="8">
        <v>0</v>
      </c>
      <c r="K808" s="8">
        <v>0</v>
      </c>
      <c r="L808" s="8">
        <v>0</v>
      </c>
      <c r="M808" s="8">
        <v>3</v>
      </c>
      <c r="N808" s="8">
        <v>1</v>
      </c>
      <c r="O808" t="s">
        <v>39</v>
      </c>
      <c r="P808" s="8">
        <v>4</v>
      </c>
      <c r="Q808" s="8">
        <v>23</v>
      </c>
      <c r="R808" t="s">
        <v>42</v>
      </c>
    </row>
    <row r="809" spans="1:18" x14ac:dyDescent="0.35">
      <c r="A809">
        <v>8941</v>
      </c>
      <c r="B809">
        <v>48</v>
      </c>
      <c r="C809" t="s">
        <v>18</v>
      </c>
      <c r="D809" t="s">
        <v>21</v>
      </c>
      <c r="E809" t="s">
        <v>23</v>
      </c>
      <c r="F809" t="s">
        <v>32</v>
      </c>
      <c r="G809" t="s">
        <v>36</v>
      </c>
      <c r="H809" t="str">
        <f t="shared" si="12"/>
        <v>Above 40</v>
      </c>
      <c r="I809" s="6">
        <v>7210</v>
      </c>
      <c r="J809" s="8">
        <v>20</v>
      </c>
      <c r="K809" s="8">
        <v>4</v>
      </c>
      <c r="L809" s="8">
        <v>3</v>
      </c>
      <c r="M809" s="8">
        <v>3</v>
      </c>
      <c r="N809" s="8">
        <v>3</v>
      </c>
      <c r="O809" t="s">
        <v>39</v>
      </c>
      <c r="P809" s="8">
        <v>4</v>
      </c>
      <c r="Q809" s="8">
        <v>18</v>
      </c>
      <c r="R809" t="s">
        <v>43</v>
      </c>
    </row>
    <row r="810" spans="1:18" x14ac:dyDescent="0.35">
      <c r="A810">
        <v>2989</v>
      </c>
      <c r="B810">
        <v>49</v>
      </c>
      <c r="C810" t="s">
        <v>17</v>
      </c>
      <c r="D810" t="s">
        <v>19</v>
      </c>
      <c r="E810" t="s">
        <v>26</v>
      </c>
      <c r="F810" t="s">
        <v>30</v>
      </c>
      <c r="G810" t="s">
        <v>36</v>
      </c>
      <c r="H810" t="str">
        <f t="shared" si="12"/>
        <v>Above 40</v>
      </c>
      <c r="I810" s="6">
        <v>14871</v>
      </c>
      <c r="J810" s="8">
        <v>21</v>
      </c>
      <c r="K810" s="8">
        <v>16</v>
      </c>
      <c r="L810" s="8">
        <v>0</v>
      </c>
      <c r="M810" s="8">
        <v>4</v>
      </c>
      <c r="N810" s="8">
        <v>1</v>
      </c>
      <c r="O810" t="s">
        <v>41</v>
      </c>
      <c r="P810" s="8">
        <v>2</v>
      </c>
      <c r="Q810" s="8">
        <v>16</v>
      </c>
      <c r="R810" t="s">
        <v>43</v>
      </c>
    </row>
    <row r="811" spans="1:18" x14ac:dyDescent="0.35">
      <c r="A811">
        <v>1472</v>
      </c>
      <c r="B811">
        <v>31</v>
      </c>
      <c r="C811" t="s">
        <v>18</v>
      </c>
      <c r="D811" t="s">
        <v>21</v>
      </c>
      <c r="E811" t="s">
        <v>29</v>
      </c>
      <c r="F811" t="s">
        <v>33</v>
      </c>
      <c r="G811" t="s">
        <v>36</v>
      </c>
      <c r="H811" t="str">
        <f t="shared" si="12"/>
        <v>30-40</v>
      </c>
      <c r="I811" s="6">
        <v>8894</v>
      </c>
      <c r="J811" s="8">
        <v>27</v>
      </c>
      <c r="K811" s="8">
        <v>4</v>
      </c>
      <c r="L811" s="8">
        <v>2</v>
      </c>
      <c r="M811" s="8">
        <v>3</v>
      </c>
      <c r="N811" s="8">
        <v>4</v>
      </c>
      <c r="O811" t="s">
        <v>39</v>
      </c>
      <c r="P811" s="8">
        <v>1</v>
      </c>
      <c r="Q811" s="8">
        <v>9</v>
      </c>
      <c r="R811" t="s">
        <v>42</v>
      </c>
    </row>
    <row r="812" spans="1:18" x14ac:dyDescent="0.35">
      <c r="A812">
        <v>4920</v>
      </c>
      <c r="B812">
        <v>44</v>
      </c>
      <c r="C812" t="s">
        <v>17</v>
      </c>
      <c r="D812" t="s">
        <v>19</v>
      </c>
      <c r="E812" t="s">
        <v>24</v>
      </c>
      <c r="F812" t="s">
        <v>31</v>
      </c>
      <c r="G812" t="s">
        <v>35</v>
      </c>
      <c r="H812" t="str">
        <f t="shared" si="12"/>
        <v>Above 40</v>
      </c>
      <c r="I812" s="6">
        <v>18234</v>
      </c>
      <c r="J812" s="8">
        <v>5</v>
      </c>
      <c r="K812" s="8">
        <v>2</v>
      </c>
      <c r="L812" s="8">
        <v>2</v>
      </c>
      <c r="M812" s="8">
        <v>1</v>
      </c>
      <c r="N812" s="8">
        <v>4</v>
      </c>
      <c r="O812" t="s">
        <v>38</v>
      </c>
      <c r="P812" s="8">
        <v>2</v>
      </c>
      <c r="Q812" s="8">
        <v>11</v>
      </c>
      <c r="R812" t="s">
        <v>43</v>
      </c>
    </row>
    <row r="813" spans="1:18" x14ac:dyDescent="0.35">
      <c r="A813">
        <v>3594</v>
      </c>
      <c r="B813">
        <v>50</v>
      </c>
      <c r="C813" t="s">
        <v>18</v>
      </c>
      <c r="D813" t="s">
        <v>20</v>
      </c>
      <c r="E813" t="s">
        <v>20</v>
      </c>
      <c r="F813" t="s">
        <v>32</v>
      </c>
      <c r="G813" t="s">
        <v>36</v>
      </c>
      <c r="H813" t="str">
        <f t="shared" si="12"/>
        <v>Above 40</v>
      </c>
      <c r="I813" s="6">
        <v>16163</v>
      </c>
      <c r="J813" s="8">
        <v>27</v>
      </c>
      <c r="K813" s="8">
        <v>24</v>
      </c>
      <c r="L813" s="8">
        <v>1</v>
      </c>
      <c r="M813" s="8">
        <v>3</v>
      </c>
      <c r="N813" s="8">
        <v>4</v>
      </c>
      <c r="O813" t="s">
        <v>40</v>
      </c>
      <c r="P813" s="8">
        <v>1</v>
      </c>
      <c r="Q813" s="8">
        <v>20</v>
      </c>
      <c r="R813" t="s">
        <v>42</v>
      </c>
    </row>
    <row r="814" spans="1:18" x14ac:dyDescent="0.35">
      <c r="A814">
        <v>6091</v>
      </c>
      <c r="B814">
        <v>46</v>
      </c>
      <c r="C814" t="s">
        <v>18</v>
      </c>
      <c r="D814" t="s">
        <v>21</v>
      </c>
      <c r="E814" t="s">
        <v>25</v>
      </c>
      <c r="F814" t="s">
        <v>31</v>
      </c>
      <c r="G814" t="s">
        <v>36</v>
      </c>
      <c r="H814" t="str">
        <f t="shared" si="12"/>
        <v>Above 40</v>
      </c>
      <c r="I814" s="6">
        <v>6659</v>
      </c>
      <c r="J814" s="8">
        <v>11</v>
      </c>
      <c r="K814" s="8">
        <v>6</v>
      </c>
      <c r="L814" s="8">
        <v>4</v>
      </c>
      <c r="M814" s="8">
        <v>4</v>
      </c>
      <c r="N814" s="8">
        <v>1</v>
      </c>
      <c r="O814" t="s">
        <v>41</v>
      </c>
      <c r="P814" s="8">
        <v>1</v>
      </c>
      <c r="Q814" s="8">
        <v>11</v>
      </c>
      <c r="R814" t="s">
        <v>42</v>
      </c>
    </row>
    <row r="815" spans="1:18" x14ac:dyDescent="0.35">
      <c r="A815">
        <v>1224</v>
      </c>
      <c r="B815">
        <v>55</v>
      </c>
      <c r="C815" t="s">
        <v>18</v>
      </c>
      <c r="D815" t="s">
        <v>19</v>
      </c>
      <c r="E815" t="s">
        <v>27</v>
      </c>
      <c r="F815" t="s">
        <v>31</v>
      </c>
      <c r="G815" t="s">
        <v>37</v>
      </c>
      <c r="H815" t="str">
        <f t="shared" si="12"/>
        <v>Above 40</v>
      </c>
      <c r="I815" s="6">
        <v>17909</v>
      </c>
      <c r="J815" s="8">
        <v>27</v>
      </c>
      <c r="K815" s="8">
        <v>1</v>
      </c>
      <c r="L815" s="8">
        <v>1</v>
      </c>
      <c r="M815" s="8">
        <v>3</v>
      </c>
      <c r="N815" s="8">
        <v>1</v>
      </c>
      <c r="O815" t="s">
        <v>38</v>
      </c>
      <c r="P815" s="8">
        <v>4</v>
      </c>
      <c r="Q815" s="8">
        <v>15</v>
      </c>
      <c r="R815" t="s">
        <v>42</v>
      </c>
    </row>
    <row r="816" spans="1:18" x14ac:dyDescent="0.35">
      <c r="A816">
        <v>7684</v>
      </c>
      <c r="B816">
        <v>56</v>
      </c>
      <c r="C816" t="s">
        <v>18</v>
      </c>
      <c r="D816" t="s">
        <v>21</v>
      </c>
      <c r="E816" t="s">
        <v>24</v>
      </c>
      <c r="F816" t="s">
        <v>33</v>
      </c>
      <c r="G816" t="s">
        <v>37</v>
      </c>
      <c r="H816" t="str">
        <f t="shared" si="12"/>
        <v>Above 40</v>
      </c>
      <c r="I816" s="6">
        <v>12704</v>
      </c>
      <c r="J816" s="8">
        <v>1</v>
      </c>
      <c r="K816" s="8">
        <v>1</v>
      </c>
      <c r="L816" s="8">
        <v>0</v>
      </c>
      <c r="M816" s="8">
        <v>3</v>
      </c>
      <c r="N816" s="8">
        <v>3</v>
      </c>
      <c r="O816" t="s">
        <v>39</v>
      </c>
      <c r="P816" s="8">
        <v>1</v>
      </c>
      <c r="Q816" s="8">
        <v>15</v>
      </c>
      <c r="R816" t="s">
        <v>42</v>
      </c>
    </row>
    <row r="817" spans="1:18" x14ac:dyDescent="0.35">
      <c r="A817">
        <v>2527</v>
      </c>
      <c r="B817">
        <v>58</v>
      </c>
      <c r="C817" t="s">
        <v>17</v>
      </c>
      <c r="D817" t="s">
        <v>20</v>
      </c>
      <c r="E817" t="s">
        <v>29</v>
      </c>
      <c r="F817" t="s">
        <v>33</v>
      </c>
      <c r="G817" t="s">
        <v>37</v>
      </c>
      <c r="H817" t="str">
        <f t="shared" si="12"/>
        <v>Above 40</v>
      </c>
      <c r="I817" s="6">
        <v>4199</v>
      </c>
      <c r="J817" s="8">
        <v>34</v>
      </c>
      <c r="K817" s="8">
        <v>25</v>
      </c>
      <c r="L817" s="8">
        <v>7</v>
      </c>
      <c r="M817" s="8">
        <v>2</v>
      </c>
      <c r="N817" s="8">
        <v>1</v>
      </c>
      <c r="O817" t="s">
        <v>38</v>
      </c>
      <c r="P817" s="8">
        <v>2</v>
      </c>
      <c r="Q817" s="8">
        <v>24</v>
      </c>
      <c r="R817" t="s">
        <v>43</v>
      </c>
    </row>
    <row r="818" spans="1:18" x14ac:dyDescent="0.35">
      <c r="A818">
        <v>2858</v>
      </c>
      <c r="B818">
        <v>49</v>
      </c>
      <c r="C818" t="s">
        <v>18</v>
      </c>
      <c r="D818" t="s">
        <v>21</v>
      </c>
      <c r="E818" t="s">
        <v>25</v>
      </c>
      <c r="F818" t="s">
        <v>34</v>
      </c>
      <c r="G818" t="s">
        <v>37</v>
      </c>
      <c r="H818" t="str">
        <f t="shared" si="12"/>
        <v>Above 40</v>
      </c>
      <c r="I818" s="6">
        <v>10998</v>
      </c>
      <c r="J818" s="8">
        <v>33</v>
      </c>
      <c r="K818" s="8">
        <v>29</v>
      </c>
      <c r="L818" s="8">
        <v>1</v>
      </c>
      <c r="M818" s="8">
        <v>1</v>
      </c>
      <c r="N818" s="8">
        <v>3</v>
      </c>
      <c r="O818" t="s">
        <v>40</v>
      </c>
      <c r="P818" s="8">
        <v>1</v>
      </c>
      <c r="Q818" s="8">
        <v>5</v>
      </c>
      <c r="R818" t="s">
        <v>42</v>
      </c>
    </row>
    <row r="819" spans="1:18" x14ac:dyDescent="0.35">
      <c r="A819">
        <v>8560</v>
      </c>
      <c r="B819">
        <v>58</v>
      </c>
      <c r="C819" t="s">
        <v>17</v>
      </c>
      <c r="D819" t="s">
        <v>21</v>
      </c>
      <c r="E819" t="s">
        <v>27</v>
      </c>
      <c r="F819" t="s">
        <v>32</v>
      </c>
      <c r="G819" t="s">
        <v>36</v>
      </c>
      <c r="H819" t="str">
        <f t="shared" si="12"/>
        <v>Above 40</v>
      </c>
      <c r="I819" s="6">
        <v>12895</v>
      </c>
      <c r="J819" s="8">
        <v>27</v>
      </c>
      <c r="K819" s="8">
        <v>12</v>
      </c>
      <c r="L819" s="8">
        <v>0</v>
      </c>
      <c r="M819" s="8">
        <v>2</v>
      </c>
      <c r="N819" s="8">
        <v>3</v>
      </c>
      <c r="O819" t="s">
        <v>38</v>
      </c>
      <c r="P819" s="8">
        <v>4</v>
      </c>
      <c r="Q819" s="8">
        <v>4</v>
      </c>
      <c r="R819" t="s">
        <v>42</v>
      </c>
    </row>
    <row r="820" spans="1:18" x14ac:dyDescent="0.35">
      <c r="A820">
        <v>2924</v>
      </c>
      <c r="B820">
        <v>54</v>
      </c>
      <c r="C820" t="s">
        <v>18</v>
      </c>
      <c r="D820" t="s">
        <v>21</v>
      </c>
      <c r="E820" t="s">
        <v>27</v>
      </c>
      <c r="F820" t="s">
        <v>31</v>
      </c>
      <c r="G820" t="s">
        <v>35</v>
      </c>
      <c r="H820" t="str">
        <f t="shared" si="12"/>
        <v>Above 40</v>
      </c>
      <c r="I820" s="6">
        <v>4600</v>
      </c>
      <c r="J820" s="8">
        <v>23</v>
      </c>
      <c r="K820" s="8">
        <v>18</v>
      </c>
      <c r="L820" s="8">
        <v>15</v>
      </c>
      <c r="M820" s="8">
        <v>2</v>
      </c>
      <c r="N820" s="8">
        <v>4</v>
      </c>
      <c r="O820" t="s">
        <v>40</v>
      </c>
      <c r="P820" s="8">
        <v>2</v>
      </c>
      <c r="Q820" s="8">
        <v>9</v>
      </c>
      <c r="R820" t="s">
        <v>42</v>
      </c>
    </row>
    <row r="821" spans="1:18" x14ac:dyDescent="0.35">
      <c r="A821">
        <v>3522</v>
      </c>
      <c r="B821">
        <v>20</v>
      </c>
      <c r="C821" t="s">
        <v>18</v>
      </c>
      <c r="D821" t="s">
        <v>19</v>
      </c>
      <c r="E821" t="s">
        <v>22</v>
      </c>
      <c r="F821" t="s">
        <v>33</v>
      </c>
      <c r="G821" t="s">
        <v>35</v>
      </c>
      <c r="H821" t="str">
        <f t="shared" si="12"/>
        <v>Under 30</v>
      </c>
      <c r="I821" s="6">
        <v>16342</v>
      </c>
      <c r="J821" s="8">
        <v>13</v>
      </c>
      <c r="K821" s="8">
        <v>0</v>
      </c>
      <c r="L821" s="8">
        <v>0</v>
      </c>
      <c r="M821" s="8">
        <v>2</v>
      </c>
      <c r="N821" s="8">
        <v>3</v>
      </c>
      <c r="O821" t="s">
        <v>40</v>
      </c>
      <c r="P821" s="8">
        <v>4</v>
      </c>
      <c r="Q821" s="8">
        <v>20</v>
      </c>
      <c r="R821" t="s">
        <v>42</v>
      </c>
    </row>
    <row r="822" spans="1:18" x14ac:dyDescent="0.35">
      <c r="A822">
        <v>9165</v>
      </c>
      <c r="B822">
        <v>58</v>
      </c>
      <c r="C822" t="s">
        <v>18</v>
      </c>
      <c r="D822" t="s">
        <v>19</v>
      </c>
      <c r="E822" t="s">
        <v>23</v>
      </c>
      <c r="F822" t="s">
        <v>30</v>
      </c>
      <c r="G822" t="s">
        <v>35</v>
      </c>
      <c r="H822" t="str">
        <f t="shared" si="12"/>
        <v>Above 40</v>
      </c>
      <c r="I822" s="6">
        <v>13636</v>
      </c>
      <c r="J822" s="8">
        <v>14</v>
      </c>
      <c r="K822" s="8">
        <v>1</v>
      </c>
      <c r="L822" s="8">
        <v>1</v>
      </c>
      <c r="M822" s="8">
        <v>4</v>
      </c>
      <c r="N822" s="8">
        <v>4</v>
      </c>
      <c r="O822" t="s">
        <v>40</v>
      </c>
      <c r="P822" s="8">
        <v>4</v>
      </c>
      <c r="Q822" s="8">
        <v>16</v>
      </c>
      <c r="R822" t="s">
        <v>42</v>
      </c>
    </row>
    <row r="823" spans="1:18" x14ac:dyDescent="0.35">
      <c r="A823">
        <v>5781</v>
      </c>
      <c r="B823">
        <v>18</v>
      </c>
      <c r="C823" t="s">
        <v>18</v>
      </c>
      <c r="D823" t="s">
        <v>21</v>
      </c>
      <c r="E823" t="s">
        <v>25</v>
      </c>
      <c r="F823" t="s">
        <v>33</v>
      </c>
      <c r="G823" t="s">
        <v>36</v>
      </c>
      <c r="H823" t="str">
        <f t="shared" si="12"/>
        <v>Under 30</v>
      </c>
      <c r="I823" s="6">
        <v>7973</v>
      </c>
      <c r="J823" s="8">
        <v>29</v>
      </c>
      <c r="K823" s="8">
        <v>27</v>
      </c>
      <c r="L823" s="8">
        <v>23</v>
      </c>
      <c r="M823" s="8">
        <v>4</v>
      </c>
      <c r="N823" s="8">
        <v>2</v>
      </c>
      <c r="O823" t="s">
        <v>41</v>
      </c>
      <c r="P823" s="8">
        <v>4</v>
      </c>
      <c r="Q823" s="8">
        <v>9</v>
      </c>
      <c r="R823" t="s">
        <v>42</v>
      </c>
    </row>
    <row r="824" spans="1:18" x14ac:dyDescent="0.35">
      <c r="A824">
        <v>9337</v>
      </c>
      <c r="B824">
        <v>60</v>
      </c>
      <c r="C824" t="s">
        <v>17</v>
      </c>
      <c r="D824" t="s">
        <v>20</v>
      </c>
      <c r="E824" t="s">
        <v>20</v>
      </c>
      <c r="F824" t="s">
        <v>31</v>
      </c>
      <c r="G824" t="s">
        <v>36</v>
      </c>
      <c r="H824" t="str">
        <f t="shared" si="12"/>
        <v>Above 40</v>
      </c>
      <c r="I824" s="6">
        <v>5722</v>
      </c>
      <c r="J824" s="8">
        <v>13</v>
      </c>
      <c r="K824" s="8">
        <v>11</v>
      </c>
      <c r="L824" s="8">
        <v>8</v>
      </c>
      <c r="M824" s="8">
        <v>3</v>
      </c>
      <c r="N824" s="8">
        <v>3</v>
      </c>
      <c r="O824" t="s">
        <v>40</v>
      </c>
      <c r="P824" s="8">
        <v>3</v>
      </c>
      <c r="Q824" s="8">
        <v>15</v>
      </c>
      <c r="R824" t="s">
        <v>42</v>
      </c>
    </row>
    <row r="825" spans="1:18" x14ac:dyDescent="0.35">
      <c r="A825">
        <v>5479</v>
      </c>
      <c r="B825">
        <v>19</v>
      </c>
      <c r="C825" t="s">
        <v>17</v>
      </c>
      <c r="D825" t="s">
        <v>20</v>
      </c>
      <c r="E825" t="s">
        <v>26</v>
      </c>
      <c r="F825" t="s">
        <v>31</v>
      </c>
      <c r="G825" t="s">
        <v>36</v>
      </c>
      <c r="H825" t="str">
        <f t="shared" si="12"/>
        <v>Under 30</v>
      </c>
      <c r="I825" s="6">
        <v>17140</v>
      </c>
      <c r="J825" s="8">
        <v>26</v>
      </c>
      <c r="K825" s="8">
        <v>24</v>
      </c>
      <c r="L825" s="8">
        <v>0</v>
      </c>
      <c r="M825" s="8">
        <v>3</v>
      </c>
      <c r="N825" s="8">
        <v>4</v>
      </c>
      <c r="O825" t="s">
        <v>41</v>
      </c>
      <c r="P825" s="8">
        <v>4</v>
      </c>
      <c r="Q825" s="8">
        <v>30</v>
      </c>
      <c r="R825" t="s">
        <v>42</v>
      </c>
    </row>
    <row r="826" spans="1:18" x14ac:dyDescent="0.35">
      <c r="A826">
        <v>7807</v>
      </c>
      <c r="B826">
        <v>42</v>
      </c>
      <c r="C826" t="s">
        <v>17</v>
      </c>
      <c r="D826" t="s">
        <v>19</v>
      </c>
      <c r="E826" t="s">
        <v>24</v>
      </c>
      <c r="F826" t="s">
        <v>30</v>
      </c>
      <c r="G826" t="s">
        <v>35</v>
      </c>
      <c r="H826" t="str">
        <f t="shared" si="12"/>
        <v>Above 40</v>
      </c>
      <c r="I826" s="6">
        <v>6625</v>
      </c>
      <c r="J826" s="8">
        <v>36</v>
      </c>
      <c r="K826" s="8">
        <v>18</v>
      </c>
      <c r="L826" s="8">
        <v>5</v>
      </c>
      <c r="M826" s="8">
        <v>2</v>
      </c>
      <c r="N826" s="8">
        <v>4</v>
      </c>
      <c r="O826" t="s">
        <v>39</v>
      </c>
      <c r="P826" s="8">
        <v>3</v>
      </c>
      <c r="Q826" s="8">
        <v>25</v>
      </c>
      <c r="R826" t="s">
        <v>42</v>
      </c>
    </row>
    <row r="827" spans="1:18" x14ac:dyDescent="0.35">
      <c r="A827">
        <v>8905</v>
      </c>
      <c r="B827">
        <v>56</v>
      </c>
      <c r="C827" t="s">
        <v>18</v>
      </c>
      <c r="D827" t="s">
        <v>21</v>
      </c>
      <c r="E827" t="s">
        <v>25</v>
      </c>
      <c r="F827" t="s">
        <v>32</v>
      </c>
      <c r="G827" t="s">
        <v>37</v>
      </c>
      <c r="H827" t="str">
        <f t="shared" si="12"/>
        <v>Above 40</v>
      </c>
      <c r="I827" s="6">
        <v>13412</v>
      </c>
      <c r="J827" s="8">
        <v>32</v>
      </c>
      <c r="K827" s="8">
        <v>25</v>
      </c>
      <c r="L827" s="8">
        <v>7</v>
      </c>
      <c r="M827" s="8">
        <v>4</v>
      </c>
      <c r="N827" s="8">
        <v>4</v>
      </c>
      <c r="O827" t="s">
        <v>39</v>
      </c>
      <c r="P827" s="8">
        <v>3</v>
      </c>
      <c r="Q827" s="8">
        <v>27</v>
      </c>
      <c r="R827" t="s">
        <v>42</v>
      </c>
    </row>
    <row r="828" spans="1:18" x14ac:dyDescent="0.35">
      <c r="A828">
        <v>8736</v>
      </c>
      <c r="B828">
        <v>28</v>
      </c>
      <c r="C828" t="s">
        <v>17</v>
      </c>
      <c r="D828" t="s">
        <v>21</v>
      </c>
      <c r="E828" t="s">
        <v>22</v>
      </c>
      <c r="F828" t="s">
        <v>32</v>
      </c>
      <c r="G828" t="s">
        <v>37</v>
      </c>
      <c r="H828" t="str">
        <f t="shared" si="12"/>
        <v>Under 30</v>
      </c>
      <c r="I828" s="6">
        <v>13946</v>
      </c>
      <c r="J828" s="8">
        <v>29</v>
      </c>
      <c r="K828" s="8">
        <v>20</v>
      </c>
      <c r="L828" s="8">
        <v>5</v>
      </c>
      <c r="M828" s="8">
        <v>1</v>
      </c>
      <c r="N828" s="8">
        <v>4</v>
      </c>
      <c r="O828" t="s">
        <v>39</v>
      </c>
      <c r="P828" s="8">
        <v>4</v>
      </c>
      <c r="Q828" s="8">
        <v>14</v>
      </c>
      <c r="R828" t="s">
        <v>43</v>
      </c>
    </row>
    <row r="829" spans="1:18" x14ac:dyDescent="0.35">
      <c r="A829">
        <v>4993</v>
      </c>
      <c r="B829">
        <v>19</v>
      </c>
      <c r="C829" t="s">
        <v>17</v>
      </c>
      <c r="D829" t="s">
        <v>19</v>
      </c>
      <c r="E829" t="s">
        <v>27</v>
      </c>
      <c r="F829" t="s">
        <v>32</v>
      </c>
      <c r="G829" t="s">
        <v>37</v>
      </c>
      <c r="H829" t="str">
        <f t="shared" si="12"/>
        <v>Under 30</v>
      </c>
      <c r="I829" s="6">
        <v>16394</v>
      </c>
      <c r="J829" s="8">
        <v>1</v>
      </c>
      <c r="K829" s="8">
        <v>1</v>
      </c>
      <c r="L829" s="8">
        <v>0</v>
      </c>
      <c r="M829" s="8">
        <v>2</v>
      </c>
      <c r="N829" s="8">
        <v>4</v>
      </c>
      <c r="O829" t="s">
        <v>38</v>
      </c>
      <c r="P829" s="8">
        <v>3</v>
      </c>
      <c r="Q829" s="8">
        <v>1</v>
      </c>
      <c r="R829" t="s">
        <v>42</v>
      </c>
    </row>
    <row r="830" spans="1:18" x14ac:dyDescent="0.35">
      <c r="A830">
        <v>8483</v>
      </c>
      <c r="B830">
        <v>59</v>
      </c>
      <c r="C830" t="s">
        <v>18</v>
      </c>
      <c r="D830" t="s">
        <v>20</v>
      </c>
      <c r="E830" t="s">
        <v>27</v>
      </c>
      <c r="F830" t="s">
        <v>30</v>
      </c>
      <c r="G830" t="s">
        <v>35</v>
      </c>
      <c r="H830" t="str">
        <f t="shared" si="12"/>
        <v>Above 40</v>
      </c>
      <c r="I830" s="6">
        <v>18000</v>
      </c>
      <c r="J830" s="8">
        <v>23</v>
      </c>
      <c r="K830" s="8">
        <v>23</v>
      </c>
      <c r="L830" s="8">
        <v>7</v>
      </c>
      <c r="M830" s="8">
        <v>2</v>
      </c>
      <c r="N830" s="8">
        <v>4</v>
      </c>
      <c r="O830" t="s">
        <v>41</v>
      </c>
      <c r="P830" s="8">
        <v>3</v>
      </c>
      <c r="Q830" s="8">
        <v>5</v>
      </c>
      <c r="R830" t="s">
        <v>42</v>
      </c>
    </row>
    <row r="831" spans="1:18" x14ac:dyDescent="0.35">
      <c r="A831">
        <v>3369</v>
      </c>
      <c r="B831">
        <v>19</v>
      </c>
      <c r="C831" t="s">
        <v>17</v>
      </c>
      <c r="D831" t="s">
        <v>20</v>
      </c>
      <c r="E831" t="s">
        <v>20</v>
      </c>
      <c r="F831" t="s">
        <v>34</v>
      </c>
      <c r="G831" t="s">
        <v>35</v>
      </c>
      <c r="H831" t="str">
        <f t="shared" si="12"/>
        <v>Under 30</v>
      </c>
      <c r="I831" s="6">
        <v>17537</v>
      </c>
      <c r="J831" s="8">
        <v>15</v>
      </c>
      <c r="K831" s="8">
        <v>5</v>
      </c>
      <c r="L831" s="8">
        <v>3</v>
      </c>
      <c r="M831" s="8">
        <v>1</v>
      </c>
      <c r="N831" s="8">
        <v>3</v>
      </c>
      <c r="O831" t="s">
        <v>41</v>
      </c>
      <c r="P831" s="8">
        <v>2</v>
      </c>
      <c r="Q831" s="8">
        <v>15</v>
      </c>
      <c r="R831" t="s">
        <v>42</v>
      </c>
    </row>
    <row r="832" spans="1:18" x14ac:dyDescent="0.35">
      <c r="A832">
        <v>7284</v>
      </c>
      <c r="B832">
        <v>22</v>
      </c>
      <c r="C832" t="s">
        <v>17</v>
      </c>
      <c r="D832" t="s">
        <v>20</v>
      </c>
      <c r="E832" t="s">
        <v>28</v>
      </c>
      <c r="F832" t="s">
        <v>34</v>
      </c>
      <c r="G832" t="s">
        <v>37</v>
      </c>
      <c r="H832" t="str">
        <f t="shared" si="12"/>
        <v>Under 30</v>
      </c>
      <c r="I832" s="6">
        <v>18407</v>
      </c>
      <c r="J832" s="8">
        <v>24</v>
      </c>
      <c r="K832" s="8">
        <v>2</v>
      </c>
      <c r="L832" s="8">
        <v>1</v>
      </c>
      <c r="M832" s="8">
        <v>3</v>
      </c>
      <c r="N832" s="8">
        <v>1</v>
      </c>
      <c r="O832" t="s">
        <v>38</v>
      </c>
      <c r="P832" s="8">
        <v>4</v>
      </c>
      <c r="Q832" s="8">
        <v>16</v>
      </c>
      <c r="R832" t="s">
        <v>42</v>
      </c>
    </row>
    <row r="833" spans="1:18" x14ac:dyDescent="0.35">
      <c r="A833">
        <v>4122</v>
      </c>
      <c r="B833">
        <v>21</v>
      </c>
      <c r="C833" t="s">
        <v>18</v>
      </c>
      <c r="D833" t="s">
        <v>21</v>
      </c>
      <c r="E833" t="s">
        <v>28</v>
      </c>
      <c r="F833" t="s">
        <v>33</v>
      </c>
      <c r="G833" t="s">
        <v>36</v>
      </c>
      <c r="H833" t="str">
        <f t="shared" si="12"/>
        <v>Under 30</v>
      </c>
      <c r="I833" s="6">
        <v>19762</v>
      </c>
      <c r="J833" s="8">
        <v>40</v>
      </c>
      <c r="K833" s="8">
        <v>28</v>
      </c>
      <c r="L833" s="8">
        <v>13</v>
      </c>
      <c r="M833" s="8">
        <v>1</v>
      </c>
      <c r="N833" s="8">
        <v>1</v>
      </c>
      <c r="O833" t="s">
        <v>41</v>
      </c>
      <c r="P833" s="8">
        <v>3</v>
      </c>
      <c r="Q833" s="8">
        <v>25</v>
      </c>
      <c r="R833" t="s">
        <v>42</v>
      </c>
    </row>
    <row r="834" spans="1:18" x14ac:dyDescent="0.35">
      <c r="A834">
        <v>9327</v>
      </c>
      <c r="B834">
        <v>25</v>
      </c>
      <c r="C834" t="s">
        <v>17</v>
      </c>
      <c r="D834" t="s">
        <v>21</v>
      </c>
      <c r="E834" t="s">
        <v>24</v>
      </c>
      <c r="F834" t="s">
        <v>33</v>
      </c>
      <c r="G834" t="s">
        <v>35</v>
      </c>
      <c r="H834" t="str">
        <f t="shared" ref="H834:H897" si="13">IF(B834&lt;30, "Under 30", IF(B834&lt;=40, "30-40", "Above 40"))</f>
        <v>Under 30</v>
      </c>
      <c r="I834" s="6">
        <v>10964</v>
      </c>
      <c r="J834" s="8">
        <v>30</v>
      </c>
      <c r="K834" s="8">
        <v>6</v>
      </c>
      <c r="L834" s="8">
        <v>2</v>
      </c>
      <c r="M834" s="8">
        <v>1</v>
      </c>
      <c r="N834" s="8">
        <v>3</v>
      </c>
      <c r="O834" t="s">
        <v>38</v>
      </c>
      <c r="P834" s="8">
        <v>4</v>
      </c>
      <c r="Q834" s="8">
        <v>29</v>
      </c>
      <c r="R834" t="s">
        <v>42</v>
      </c>
    </row>
    <row r="835" spans="1:18" x14ac:dyDescent="0.35">
      <c r="A835">
        <v>3236</v>
      </c>
      <c r="B835">
        <v>33</v>
      </c>
      <c r="C835" t="s">
        <v>18</v>
      </c>
      <c r="D835" t="s">
        <v>21</v>
      </c>
      <c r="E835" t="s">
        <v>22</v>
      </c>
      <c r="F835" t="s">
        <v>34</v>
      </c>
      <c r="G835" t="s">
        <v>36</v>
      </c>
      <c r="H835" t="str">
        <f t="shared" si="13"/>
        <v>30-40</v>
      </c>
      <c r="I835" s="6">
        <v>17757</v>
      </c>
      <c r="J835" s="8">
        <v>16</v>
      </c>
      <c r="K835" s="8">
        <v>8</v>
      </c>
      <c r="L835" s="8">
        <v>0</v>
      </c>
      <c r="M835" s="8">
        <v>2</v>
      </c>
      <c r="N835" s="8">
        <v>2</v>
      </c>
      <c r="O835" t="s">
        <v>40</v>
      </c>
      <c r="P835" s="8">
        <v>1</v>
      </c>
      <c r="Q835" s="8">
        <v>8</v>
      </c>
      <c r="R835" t="s">
        <v>42</v>
      </c>
    </row>
    <row r="836" spans="1:18" x14ac:dyDescent="0.35">
      <c r="A836">
        <v>2143</v>
      </c>
      <c r="B836">
        <v>54</v>
      </c>
      <c r="C836" t="s">
        <v>18</v>
      </c>
      <c r="D836" t="s">
        <v>20</v>
      </c>
      <c r="E836" t="s">
        <v>22</v>
      </c>
      <c r="F836" t="s">
        <v>33</v>
      </c>
      <c r="G836" t="s">
        <v>37</v>
      </c>
      <c r="H836" t="str">
        <f t="shared" si="13"/>
        <v>Above 40</v>
      </c>
      <c r="I836" s="6">
        <v>8187</v>
      </c>
      <c r="J836" s="8">
        <v>36</v>
      </c>
      <c r="K836" s="8">
        <v>19</v>
      </c>
      <c r="L836" s="8">
        <v>15</v>
      </c>
      <c r="M836" s="8">
        <v>4</v>
      </c>
      <c r="N836" s="8">
        <v>3</v>
      </c>
      <c r="O836" t="s">
        <v>41</v>
      </c>
      <c r="P836" s="8">
        <v>2</v>
      </c>
      <c r="Q836" s="8">
        <v>5</v>
      </c>
      <c r="R836" t="s">
        <v>42</v>
      </c>
    </row>
    <row r="837" spans="1:18" x14ac:dyDescent="0.35">
      <c r="A837">
        <v>7798</v>
      </c>
      <c r="B837">
        <v>42</v>
      </c>
      <c r="C837" t="s">
        <v>18</v>
      </c>
      <c r="D837" t="s">
        <v>20</v>
      </c>
      <c r="E837" t="s">
        <v>23</v>
      </c>
      <c r="F837" t="s">
        <v>32</v>
      </c>
      <c r="G837" t="s">
        <v>35</v>
      </c>
      <c r="H837" t="str">
        <f t="shared" si="13"/>
        <v>Above 40</v>
      </c>
      <c r="I837" s="6">
        <v>12927</v>
      </c>
      <c r="J837" s="8">
        <v>9</v>
      </c>
      <c r="K837" s="8">
        <v>9</v>
      </c>
      <c r="L837" s="8">
        <v>0</v>
      </c>
      <c r="M837" s="8">
        <v>3</v>
      </c>
      <c r="N837" s="8">
        <v>3</v>
      </c>
      <c r="O837" t="s">
        <v>39</v>
      </c>
      <c r="P837" s="8">
        <v>4</v>
      </c>
      <c r="Q837" s="8">
        <v>20</v>
      </c>
      <c r="R837" t="s">
        <v>42</v>
      </c>
    </row>
    <row r="838" spans="1:18" x14ac:dyDescent="0.35">
      <c r="A838">
        <v>6568</v>
      </c>
      <c r="B838">
        <v>40</v>
      </c>
      <c r="C838" t="s">
        <v>17</v>
      </c>
      <c r="D838" t="s">
        <v>20</v>
      </c>
      <c r="E838" t="s">
        <v>27</v>
      </c>
      <c r="F838" t="s">
        <v>33</v>
      </c>
      <c r="G838" t="s">
        <v>37</v>
      </c>
      <c r="H838" t="str">
        <f t="shared" si="13"/>
        <v>30-40</v>
      </c>
      <c r="I838" s="6">
        <v>15267</v>
      </c>
      <c r="J838" s="8">
        <v>24</v>
      </c>
      <c r="K838" s="8">
        <v>15</v>
      </c>
      <c r="L838" s="8">
        <v>5</v>
      </c>
      <c r="M838" s="8">
        <v>4</v>
      </c>
      <c r="N838" s="8">
        <v>2</v>
      </c>
      <c r="O838" t="s">
        <v>39</v>
      </c>
      <c r="P838" s="8">
        <v>4</v>
      </c>
      <c r="Q838" s="8">
        <v>1</v>
      </c>
      <c r="R838" t="s">
        <v>42</v>
      </c>
    </row>
    <row r="839" spans="1:18" x14ac:dyDescent="0.35">
      <c r="A839">
        <v>9318</v>
      </c>
      <c r="B839">
        <v>22</v>
      </c>
      <c r="C839" t="s">
        <v>18</v>
      </c>
      <c r="D839" t="s">
        <v>19</v>
      </c>
      <c r="E839" t="s">
        <v>22</v>
      </c>
      <c r="F839" t="s">
        <v>30</v>
      </c>
      <c r="G839" t="s">
        <v>35</v>
      </c>
      <c r="H839" t="str">
        <f t="shared" si="13"/>
        <v>Under 30</v>
      </c>
      <c r="I839" s="6">
        <v>7918</v>
      </c>
      <c r="J839" s="8">
        <v>17</v>
      </c>
      <c r="K839" s="8">
        <v>3</v>
      </c>
      <c r="L839" s="8">
        <v>1</v>
      </c>
      <c r="M839" s="8">
        <v>3</v>
      </c>
      <c r="N839" s="8">
        <v>4</v>
      </c>
      <c r="O839" t="s">
        <v>39</v>
      </c>
      <c r="P839" s="8">
        <v>1</v>
      </c>
      <c r="Q839" s="8">
        <v>27</v>
      </c>
      <c r="R839" t="s">
        <v>42</v>
      </c>
    </row>
    <row r="840" spans="1:18" x14ac:dyDescent="0.35">
      <c r="A840">
        <v>5377</v>
      </c>
      <c r="B840">
        <v>51</v>
      </c>
      <c r="C840" t="s">
        <v>17</v>
      </c>
      <c r="D840" t="s">
        <v>20</v>
      </c>
      <c r="E840" t="s">
        <v>23</v>
      </c>
      <c r="F840" t="s">
        <v>33</v>
      </c>
      <c r="G840" t="s">
        <v>37</v>
      </c>
      <c r="H840" t="str">
        <f t="shared" si="13"/>
        <v>Above 40</v>
      </c>
      <c r="I840" s="6">
        <v>4076</v>
      </c>
      <c r="J840" s="8">
        <v>25</v>
      </c>
      <c r="K840" s="8">
        <v>20</v>
      </c>
      <c r="L840" s="8">
        <v>3</v>
      </c>
      <c r="M840" s="8">
        <v>3</v>
      </c>
      <c r="N840" s="8">
        <v>1</v>
      </c>
      <c r="O840" t="s">
        <v>40</v>
      </c>
      <c r="P840" s="8">
        <v>1</v>
      </c>
      <c r="Q840" s="8">
        <v>26</v>
      </c>
      <c r="R840" t="s">
        <v>43</v>
      </c>
    </row>
    <row r="841" spans="1:18" x14ac:dyDescent="0.35">
      <c r="A841">
        <v>1042</v>
      </c>
      <c r="B841">
        <v>54</v>
      </c>
      <c r="C841" t="s">
        <v>17</v>
      </c>
      <c r="D841" t="s">
        <v>19</v>
      </c>
      <c r="E841" t="s">
        <v>22</v>
      </c>
      <c r="F841" t="s">
        <v>30</v>
      </c>
      <c r="G841" t="s">
        <v>37</v>
      </c>
      <c r="H841" t="str">
        <f t="shared" si="13"/>
        <v>Above 40</v>
      </c>
      <c r="I841" s="6">
        <v>11031</v>
      </c>
      <c r="J841" s="8">
        <v>14</v>
      </c>
      <c r="K841" s="8">
        <v>11</v>
      </c>
      <c r="L841" s="8">
        <v>11</v>
      </c>
      <c r="M841" s="8">
        <v>4</v>
      </c>
      <c r="N841" s="8">
        <v>2</v>
      </c>
      <c r="O841" t="s">
        <v>38</v>
      </c>
      <c r="P841" s="8">
        <v>3</v>
      </c>
      <c r="Q841" s="8">
        <v>18</v>
      </c>
      <c r="R841" t="s">
        <v>42</v>
      </c>
    </row>
    <row r="842" spans="1:18" x14ac:dyDescent="0.35">
      <c r="A842">
        <v>5634</v>
      </c>
      <c r="B842">
        <v>30</v>
      </c>
      <c r="C842" t="s">
        <v>17</v>
      </c>
      <c r="D842" t="s">
        <v>19</v>
      </c>
      <c r="E842" t="s">
        <v>27</v>
      </c>
      <c r="F842" t="s">
        <v>33</v>
      </c>
      <c r="G842" t="s">
        <v>35</v>
      </c>
      <c r="H842" t="str">
        <f t="shared" si="13"/>
        <v>30-40</v>
      </c>
      <c r="I842" s="6">
        <v>9806</v>
      </c>
      <c r="J842" s="8">
        <v>14</v>
      </c>
      <c r="K842" s="8">
        <v>3</v>
      </c>
      <c r="L842" s="8">
        <v>3</v>
      </c>
      <c r="M842" s="8">
        <v>4</v>
      </c>
      <c r="N842" s="8">
        <v>1</v>
      </c>
      <c r="O842" t="s">
        <v>38</v>
      </c>
      <c r="P842" s="8">
        <v>3</v>
      </c>
      <c r="Q842" s="8">
        <v>26</v>
      </c>
      <c r="R842" t="s">
        <v>42</v>
      </c>
    </row>
    <row r="843" spans="1:18" x14ac:dyDescent="0.35">
      <c r="A843">
        <v>5891</v>
      </c>
      <c r="B843">
        <v>30</v>
      </c>
      <c r="C843" t="s">
        <v>18</v>
      </c>
      <c r="D843" t="s">
        <v>19</v>
      </c>
      <c r="E843" t="s">
        <v>20</v>
      </c>
      <c r="F843" t="s">
        <v>32</v>
      </c>
      <c r="G843" t="s">
        <v>36</v>
      </c>
      <c r="H843" t="str">
        <f t="shared" si="13"/>
        <v>30-40</v>
      </c>
      <c r="I843" s="6">
        <v>9468</v>
      </c>
      <c r="J843" s="8">
        <v>6</v>
      </c>
      <c r="K843" s="8">
        <v>4</v>
      </c>
      <c r="L843" s="8">
        <v>4</v>
      </c>
      <c r="M843" s="8">
        <v>2</v>
      </c>
      <c r="N843" s="8">
        <v>4</v>
      </c>
      <c r="O843" t="s">
        <v>40</v>
      </c>
      <c r="P843" s="8">
        <v>1</v>
      </c>
      <c r="Q843" s="8">
        <v>19</v>
      </c>
      <c r="R843" t="s">
        <v>42</v>
      </c>
    </row>
    <row r="844" spans="1:18" x14ac:dyDescent="0.35">
      <c r="A844">
        <v>9022</v>
      </c>
      <c r="B844">
        <v>25</v>
      </c>
      <c r="C844" t="s">
        <v>18</v>
      </c>
      <c r="D844" t="s">
        <v>20</v>
      </c>
      <c r="E844" t="s">
        <v>23</v>
      </c>
      <c r="F844" t="s">
        <v>31</v>
      </c>
      <c r="G844" t="s">
        <v>37</v>
      </c>
      <c r="H844" t="str">
        <f t="shared" si="13"/>
        <v>Under 30</v>
      </c>
      <c r="I844" s="6">
        <v>17950</v>
      </c>
      <c r="J844" s="8">
        <v>0</v>
      </c>
      <c r="K844" s="8">
        <v>0</v>
      </c>
      <c r="L844" s="8">
        <v>0</v>
      </c>
      <c r="M844" s="8">
        <v>3</v>
      </c>
      <c r="N844" s="8">
        <v>4</v>
      </c>
      <c r="O844" t="s">
        <v>41</v>
      </c>
      <c r="P844" s="8">
        <v>3</v>
      </c>
      <c r="Q844" s="8">
        <v>17</v>
      </c>
      <c r="R844" t="s">
        <v>42</v>
      </c>
    </row>
    <row r="845" spans="1:18" x14ac:dyDescent="0.35">
      <c r="A845">
        <v>3434</v>
      </c>
      <c r="B845">
        <v>36</v>
      </c>
      <c r="C845" t="s">
        <v>18</v>
      </c>
      <c r="D845" t="s">
        <v>21</v>
      </c>
      <c r="E845" t="s">
        <v>27</v>
      </c>
      <c r="F845" t="s">
        <v>30</v>
      </c>
      <c r="G845" t="s">
        <v>36</v>
      </c>
      <c r="H845" t="str">
        <f t="shared" si="13"/>
        <v>30-40</v>
      </c>
      <c r="I845" s="6">
        <v>12020</v>
      </c>
      <c r="J845" s="8">
        <v>35</v>
      </c>
      <c r="K845" s="8">
        <v>32</v>
      </c>
      <c r="L845" s="8">
        <v>19</v>
      </c>
      <c r="M845" s="8">
        <v>4</v>
      </c>
      <c r="N845" s="8">
        <v>1</v>
      </c>
      <c r="O845" t="s">
        <v>41</v>
      </c>
      <c r="P845" s="8">
        <v>4</v>
      </c>
      <c r="Q845" s="8">
        <v>1</v>
      </c>
      <c r="R845" t="s">
        <v>42</v>
      </c>
    </row>
    <row r="846" spans="1:18" x14ac:dyDescent="0.35">
      <c r="A846">
        <v>8316</v>
      </c>
      <c r="B846">
        <v>50</v>
      </c>
      <c r="C846" t="s">
        <v>18</v>
      </c>
      <c r="D846" t="s">
        <v>21</v>
      </c>
      <c r="E846" t="s">
        <v>26</v>
      </c>
      <c r="F846" t="s">
        <v>30</v>
      </c>
      <c r="G846" t="s">
        <v>35</v>
      </c>
      <c r="H846" t="str">
        <f t="shared" si="13"/>
        <v>Above 40</v>
      </c>
      <c r="I846" s="6">
        <v>17156</v>
      </c>
      <c r="J846" s="8">
        <v>19</v>
      </c>
      <c r="K846" s="8">
        <v>3</v>
      </c>
      <c r="L846" s="8">
        <v>3</v>
      </c>
      <c r="M846" s="8">
        <v>3</v>
      </c>
      <c r="N846" s="8">
        <v>2</v>
      </c>
      <c r="O846" t="s">
        <v>41</v>
      </c>
      <c r="P846" s="8">
        <v>1</v>
      </c>
      <c r="Q846" s="8">
        <v>25</v>
      </c>
      <c r="R846" t="s">
        <v>42</v>
      </c>
    </row>
    <row r="847" spans="1:18" x14ac:dyDescent="0.35">
      <c r="A847">
        <v>9824</v>
      </c>
      <c r="B847">
        <v>37</v>
      </c>
      <c r="C847" t="s">
        <v>18</v>
      </c>
      <c r="D847" t="s">
        <v>21</v>
      </c>
      <c r="E847" t="s">
        <v>27</v>
      </c>
      <c r="F847" t="s">
        <v>34</v>
      </c>
      <c r="G847" t="s">
        <v>35</v>
      </c>
      <c r="H847" t="str">
        <f t="shared" si="13"/>
        <v>30-40</v>
      </c>
      <c r="I847" s="6">
        <v>12832</v>
      </c>
      <c r="J847" s="8">
        <v>39</v>
      </c>
      <c r="K847" s="8">
        <v>13</v>
      </c>
      <c r="L847" s="8">
        <v>9</v>
      </c>
      <c r="M847" s="8">
        <v>2</v>
      </c>
      <c r="N847" s="8">
        <v>3</v>
      </c>
      <c r="O847" t="s">
        <v>41</v>
      </c>
      <c r="P847" s="8">
        <v>2</v>
      </c>
      <c r="Q847" s="8">
        <v>25</v>
      </c>
      <c r="R847" t="s">
        <v>42</v>
      </c>
    </row>
    <row r="848" spans="1:18" x14ac:dyDescent="0.35">
      <c r="A848">
        <v>8935</v>
      </c>
      <c r="B848">
        <v>28</v>
      </c>
      <c r="C848" t="s">
        <v>17</v>
      </c>
      <c r="D848" t="s">
        <v>20</v>
      </c>
      <c r="E848" t="s">
        <v>26</v>
      </c>
      <c r="F848" t="s">
        <v>33</v>
      </c>
      <c r="G848" t="s">
        <v>37</v>
      </c>
      <c r="H848" t="str">
        <f t="shared" si="13"/>
        <v>Under 30</v>
      </c>
      <c r="I848" s="6">
        <v>18524</v>
      </c>
      <c r="J848" s="8">
        <v>38</v>
      </c>
      <c r="K848" s="8">
        <v>26</v>
      </c>
      <c r="L848" s="8">
        <v>24</v>
      </c>
      <c r="M848" s="8">
        <v>3</v>
      </c>
      <c r="N848" s="8">
        <v>2</v>
      </c>
      <c r="O848" t="s">
        <v>40</v>
      </c>
      <c r="P848" s="8">
        <v>4</v>
      </c>
      <c r="Q848" s="8">
        <v>30</v>
      </c>
      <c r="R848" t="s">
        <v>42</v>
      </c>
    </row>
    <row r="849" spans="1:18" x14ac:dyDescent="0.35">
      <c r="A849">
        <v>6654</v>
      </c>
      <c r="B849">
        <v>37</v>
      </c>
      <c r="C849" t="s">
        <v>18</v>
      </c>
      <c r="D849" t="s">
        <v>19</v>
      </c>
      <c r="E849" t="s">
        <v>22</v>
      </c>
      <c r="F849" t="s">
        <v>33</v>
      </c>
      <c r="G849" t="s">
        <v>37</v>
      </c>
      <c r="H849" t="str">
        <f t="shared" si="13"/>
        <v>30-40</v>
      </c>
      <c r="I849" s="6">
        <v>14597</v>
      </c>
      <c r="J849" s="8">
        <v>20</v>
      </c>
      <c r="K849" s="8">
        <v>14</v>
      </c>
      <c r="L849" s="8">
        <v>4</v>
      </c>
      <c r="M849" s="8">
        <v>4</v>
      </c>
      <c r="N849" s="8">
        <v>4</v>
      </c>
      <c r="O849" t="s">
        <v>39</v>
      </c>
      <c r="P849" s="8">
        <v>1</v>
      </c>
      <c r="Q849" s="8">
        <v>25</v>
      </c>
      <c r="R849" t="s">
        <v>42</v>
      </c>
    </row>
    <row r="850" spans="1:18" x14ac:dyDescent="0.35">
      <c r="A850">
        <v>6446</v>
      </c>
      <c r="B850">
        <v>21</v>
      </c>
      <c r="C850" t="s">
        <v>18</v>
      </c>
      <c r="D850" t="s">
        <v>21</v>
      </c>
      <c r="E850" t="s">
        <v>26</v>
      </c>
      <c r="F850" t="s">
        <v>34</v>
      </c>
      <c r="G850" t="s">
        <v>36</v>
      </c>
      <c r="H850" t="str">
        <f t="shared" si="13"/>
        <v>Under 30</v>
      </c>
      <c r="I850" s="6">
        <v>3638</v>
      </c>
      <c r="J850" s="8">
        <v>12</v>
      </c>
      <c r="K850" s="8">
        <v>3</v>
      </c>
      <c r="L850" s="8">
        <v>2</v>
      </c>
      <c r="M850" s="8">
        <v>3</v>
      </c>
      <c r="N850" s="8">
        <v>3</v>
      </c>
      <c r="O850" t="s">
        <v>38</v>
      </c>
      <c r="P850" s="8">
        <v>3</v>
      </c>
      <c r="Q850" s="8">
        <v>14</v>
      </c>
      <c r="R850" t="s">
        <v>42</v>
      </c>
    </row>
    <row r="851" spans="1:18" x14ac:dyDescent="0.35">
      <c r="A851">
        <v>9903</v>
      </c>
      <c r="B851">
        <v>38</v>
      </c>
      <c r="C851" t="s">
        <v>17</v>
      </c>
      <c r="D851" t="s">
        <v>19</v>
      </c>
      <c r="E851" t="s">
        <v>27</v>
      </c>
      <c r="F851" t="s">
        <v>34</v>
      </c>
      <c r="G851" t="s">
        <v>36</v>
      </c>
      <c r="H851" t="str">
        <f t="shared" si="13"/>
        <v>30-40</v>
      </c>
      <c r="I851" s="6">
        <v>6500</v>
      </c>
      <c r="J851" s="8">
        <v>4</v>
      </c>
      <c r="K851" s="8">
        <v>1</v>
      </c>
      <c r="L851" s="8">
        <v>0</v>
      </c>
      <c r="M851" s="8">
        <v>3</v>
      </c>
      <c r="N851" s="8">
        <v>4</v>
      </c>
      <c r="O851" t="s">
        <v>39</v>
      </c>
      <c r="P851" s="8">
        <v>1</v>
      </c>
      <c r="Q851" s="8">
        <v>25</v>
      </c>
      <c r="R851" t="s">
        <v>42</v>
      </c>
    </row>
    <row r="852" spans="1:18" x14ac:dyDescent="0.35">
      <c r="A852">
        <v>7180</v>
      </c>
      <c r="B852">
        <v>49</v>
      </c>
      <c r="C852" t="s">
        <v>17</v>
      </c>
      <c r="D852" t="s">
        <v>21</v>
      </c>
      <c r="E852" t="s">
        <v>24</v>
      </c>
      <c r="F852" t="s">
        <v>32</v>
      </c>
      <c r="G852" t="s">
        <v>35</v>
      </c>
      <c r="H852" t="str">
        <f t="shared" si="13"/>
        <v>Above 40</v>
      </c>
      <c r="I852" s="6">
        <v>4838</v>
      </c>
      <c r="J852" s="8">
        <v>40</v>
      </c>
      <c r="K852" s="8">
        <v>21</v>
      </c>
      <c r="L852" s="8">
        <v>8</v>
      </c>
      <c r="M852" s="8">
        <v>3</v>
      </c>
      <c r="N852" s="8">
        <v>4</v>
      </c>
      <c r="O852" t="s">
        <v>40</v>
      </c>
      <c r="P852" s="8">
        <v>1</v>
      </c>
      <c r="Q852" s="8">
        <v>16</v>
      </c>
      <c r="R852" t="s">
        <v>43</v>
      </c>
    </row>
    <row r="853" spans="1:18" x14ac:dyDescent="0.35">
      <c r="A853">
        <v>8460</v>
      </c>
      <c r="B853">
        <v>22</v>
      </c>
      <c r="C853" t="s">
        <v>18</v>
      </c>
      <c r="D853" t="s">
        <v>20</v>
      </c>
      <c r="E853" t="s">
        <v>24</v>
      </c>
      <c r="F853" t="s">
        <v>30</v>
      </c>
      <c r="G853" t="s">
        <v>35</v>
      </c>
      <c r="H853" t="str">
        <f t="shared" si="13"/>
        <v>Under 30</v>
      </c>
      <c r="I853" s="6">
        <v>12792</v>
      </c>
      <c r="J853" s="8">
        <v>36</v>
      </c>
      <c r="K853" s="8">
        <v>12</v>
      </c>
      <c r="L853" s="8">
        <v>8</v>
      </c>
      <c r="M853" s="8">
        <v>1</v>
      </c>
      <c r="N853" s="8">
        <v>4</v>
      </c>
      <c r="O853" t="s">
        <v>41</v>
      </c>
      <c r="P853" s="8">
        <v>3</v>
      </c>
      <c r="Q853" s="8">
        <v>19</v>
      </c>
      <c r="R853" t="s">
        <v>42</v>
      </c>
    </row>
    <row r="854" spans="1:18" x14ac:dyDescent="0.35">
      <c r="A854">
        <v>6272</v>
      </c>
      <c r="B854">
        <v>60</v>
      </c>
      <c r="C854" t="s">
        <v>18</v>
      </c>
      <c r="D854" t="s">
        <v>20</v>
      </c>
      <c r="E854" t="s">
        <v>27</v>
      </c>
      <c r="F854" t="s">
        <v>33</v>
      </c>
      <c r="G854" t="s">
        <v>37</v>
      </c>
      <c r="H854" t="str">
        <f t="shared" si="13"/>
        <v>Above 40</v>
      </c>
      <c r="I854" s="6">
        <v>3716</v>
      </c>
      <c r="J854" s="8">
        <v>8</v>
      </c>
      <c r="K854" s="8">
        <v>1</v>
      </c>
      <c r="L854" s="8">
        <v>1</v>
      </c>
      <c r="M854" s="8">
        <v>3</v>
      </c>
      <c r="N854" s="8">
        <v>4</v>
      </c>
      <c r="O854" t="s">
        <v>41</v>
      </c>
      <c r="P854" s="8">
        <v>2</v>
      </c>
      <c r="Q854" s="8">
        <v>11</v>
      </c>
      <c r="R854" t="s">
        <v>42</v>
      </c>
    </row>
    <row r="855" spans="1:18" x14ac:dyDescent="0.35">
      <c r="A855">
        <v>4090</v>
      </c>
      <c r="B855">
        <v>47</v>
      </c>
      <c r="C855" t="s">
        <v>18</v>
      </c>
      <c r="D855" t="s">
        <v>21</v>
      </c>
      <c r="E855" t="s">
        <v>23</v>
      </c>
      <c r="F855" t="s">
        <v>33</v>
      </c>
      <c r="G855" t="s">
        <v>36</v>
      </c>
      <c r="H855" t="str">
        <f t="shared" si="13"/>
        <v>Above 40</v>
      </c>
      <c r="I855" s="6">
        <v>3758</v>
      </c>
      <c r="J855" s="8">
        <v>8</v>
      </c>
      <c r="K855" s="8">
        <v>1</v>
      </c>
      <c r="L855" s="8">
        <v>1</v>
      </c>
      <c r="M855" s="8">
        <v>4</v>
      </c>
      <c r="N855" s="8">
        <v>4</v>
      </c>
      <c r="O855" t="s">
        <v>39</v>
      </c>
      <c r="P855" s="8">
        <v>1</v>
      </c>
      <c r="Q855" s="8">
        <v>27</v>
      </c>
      <c r="R855" t="s">
        <v>42</v>
      </c>
    </row>
    <row r="856" spans="1:18" x14ac:dyDescent="0.35">
      <c r="A856">
        <v>4912</v>
      </c>
      <c r="B856">
        <v>50</v>
      </c>
      <c r="C856" t="s">
        <v>18</v>
      </c>
      <c r="D856" t="s">
        <v>19</v>
      </c>
      <c r="E856" t="s">
        <v>24</v>
      </c>
      <c r="F856" t="s">
        <v>32</v>
      </c>
      <c r="G856" t="s">
        <v>37</v>
      </c>
      <c r="H856" t="str">
        <f t="shared" si="13"/>
        <v>Above 40</v>
      </c>
      <c r="I856" s="6">
        <v>13717</v>
      </c>
      <c r="J856" s="8">
        <v>34</v>
      </c>
      <c r="K856" s="8">
        <v>31</v>
      </c>
      <c r="L856" s="8">
        <v>18</v>
      </c>
      <c r="M856" s="8">
        <v>3</v>
      </c>
      <c r="N856" s="8">
        <v>1</v>
      </c>
      <c r="O856" t="s">
        <v>38</v>
      </c>
      <c r="P856" s="8">
        <v>1</v>
      </c>
      <c r="Q856" s="8">
        <v>18</v>
      </c>
      <c r="R856" t="s">
        <v>42</v>
      </c>
    </row>
    <row r="857" spans="1:18" x14ac:dyDescent="0.35">
      <c r="A857">
        <v>7274</v>
      </c>
      <c r="B857">
        <v>52</v>
      </c>
      <c r="C857" t="s">
        <v>17</v>
      </c>
      <c r="D857" t="s">
        <v>20</v>
      </c>
      <c r="E857" t="s">
        <v>29</v>
      </c>
      <c r="F857" t="s">
        <v>31</v>
      </c>
      <c r="G857" t="s">
        <v>36</v>
      </c>
      <c r="H857" t="str">
        <f t="shared" si="13"/>
        <v>Above 40</v>
      </c>
      <c r="I857" s="6">
        <v>9255</v>
      </c>
      <c r="J857" s="8">
        <v>4</v>
      </c>
      <c r="K857" s="8">
        <v>3</v>
      </c>
      <c r="L857" s="8">
        <v>2</v>
      </c>
      <c r="M857" s="8">
        <v>4</v>
      </c>
      <c r="N857" s="8">
        <v>4</v>
      </c>
      <c r="O857" t="s">
        <v>41</v>
      </c>
      <c r="P857" s="8">
        <v>3</v>
      </c>
      <c r="Q857" s="8">
        <v>3</v>
      </c>
      <c r="R857" t="s">
        <v>43</v>
      </c>
    </row>
    <row r="858" spans="1:18" x14ac:dyDescent="0.35">
      <c r="A858">
        <v>4826</v>
      </c>
      <c r="B858">
        <v>54</v>
      </c>
      <c r="C858" t="s">
        <v>18</v>
      </c>
      <c r="D858" t="s">
        <v>21</v>
      </c>
      <c r="E858" t="s">
        <v>27</v>
      </c>
      <c r="F858" t="s">
        <v>34</v>
      </c>
      <c r="G858" t="s">
        <v>35</v>
      </c>
      <c r="H858" t="str">
        <f t="shared" si="13"/>
        <v>Above 40</v>
      </c>
      <c r="I858" s="6">
        <v>16155</v>
      </c>
      <c r="J858" s="8">
        <v>36</v>
      </c>
      <c r="K858" s="8">
        <v>18</v>
      </c>
      <c r="L858" s="8">
        <v>0</v>
      </c>
      <c r="M858" s="8">
        <v>4</v>
      </c>
      <c r="N858" s="8">
        <v>1</v>
      </c>
      <c r="O858" t="s">
        <v>38</v>
      </c>
      <c r="P858" s="8">
        <v>2</v>
      </c>
      <c r="Q858" s="8">
        <v>11</v>
      </c>
      <c r="R858" t="s">
        <v>42</v>
      </c>
    </row>
    <row r="859" spans="1:18" x14ac:dyDescent="0.35">
      <c r="A859">
        <v>7730</v>
      </c>
      <c r="B859">
        <v>34</v>
      </c>
      <c r="C859" t="s">
        <v>17</v>
      </c>
      <c r="D859" t="s">
        <v>20</v>
      </c>
      <c r="E859" t="s">
        <v>25</v>
      </c>
      <c r="F859" t="s">
        <v>31</v>
      </c>
      <c r="G859" t="s">
        <v>36</v>
      </c>
      <c r="H859" t="str">
        <f t="shared" si="13"/>
        <v>30-40</v>
      </c>
      <c r="I859" s="6">
        <v>9564</v>
      </c>
      <c r="J859" s="8">
        <v>36</v>
      </c>
      <c r="K859" s="8">
        <v>22</v>
      </c>
      <c r="L859" s="8">
        <v>22</v>
      </c>
      <c r="M859" s="8">
        <v>2</v>
      </c>
      <c r="N859" s="8">
        <v>2</v>
      </c>
      <c r="O859" t="s">
        <v>41</v>
      </c>
      <c r="P859" s="8">
        <v>2</v>
      </c>
      <c r="Q859" s="8">
        <v>10</v>
      </c>
      <c r="R859" t="s">
        <v>43</v>
      </c>
    </row>
    <row r="860" spans="1:18" x14ac:dyDescent="0.35">
      <c r="A860">
        <v>1715</v>
      </c>
      <c r="B860">
        <v>19</v>
      </c>
      <c r="C860" t="s">
        <v>17</v>
      </c>
      <c r="D860" t="s">
        <v>19</v>
      </c>
      <c r="E860" t="s">
        <v>27</v>
      </c>
      <c r="F860" t="s">
        <v>33</v>
      </c>
      <c r="G860" t="s">
        <v>35</v>
      </c>
      <c r="H860" t="str">
        <f t="shared" si="13"/>
        <v>Under 30</v>
      </c>
      <c r="I860" s="6">
        <v>13730</v>
      </c>
      <c r="J860" s="8">
        <v>20</v>
      </c>
      <c r="K860" s="8">
        <v>7</v>
      </c>
      <c r="L860" s="8">
        <v>3</v>
      </c>
      <c r="M860" s="8">
        <v>2</v>
      </c>
      <c r="N860" s="8">
        <v>3</v>
      </c>
      <c r="O860" t="s">
        <v>41</v>
      </c>
      <c r="P860" s="8">
        <v>4</v>
      </c>
      <c r="Q860" s="8">
        <v>9</v>
      </c>
      <c r="R860" t="s">
        <v>42</v>
      </c>
    </row>
    <row r="861" spans="1:18" x14ac:dyDescent="0.35">
      <c r="A861">
        <v>6213</v>
      </c>
      <c r="B861">
        <v>31</v>
      </c>
      <c r="C861" t="s">
        <v>18</v>
      </c>
      <c r="D861" t="s">
        <v>19</v>
      </c>
      <c r="E861" t="s">
        <v>26</v>
      </c>
      <c r="F861" t="s">
        <v>34</v>
      </c>
      <c r="G861" t="s">
        <v>35</v>
      </c>
      <c r="H861" t="str">
        <f t="shared" si="13"/>
        <v>30-40</v>
      </c>
      <c r="I861" s="6">
        <v>15291</v>
      </c>
      <c r="J861" s="8">
        <v>1</v>
      </c>
      <c r="K861" s="8">
        <v>1</v>
      </c>
      <c r="L861" s="8">
        <v>0</v>
      </c>
      <c r="M861" s="8">
        <v>4</v>
      </c>
      <c r="N861" s="8">
        <v>1</v>
      </c>
      <c r="O861" t="s">
        <v>39</v>
      </c>
      <c r="P861" s="8">
        <v>4</v>
      </c>
      <c r="Q861" s="8">
        <v>13</v>
      </c>
      <c r="R861" t="s">
        <v>43</v>
      </c>
    </row>
    <row r="862" spans="1:18" x14ac:dyDescent="0.35">
      <c r="A862">
        <v>7246</v>
      </c>
      <c r="B862">
        <v>42</v>
      </c>
      <c r="C862" t="s">
        <v>17</v>
      </c>
      <c r="D862" t="s">
        <v>19</v>
      </c>
      <c r="E862" t="s">
        <v>26</v>
      </c>
      <c r="F862" t="s">
        <v>31</v>
      </c>
      <c r="G862" t="s">
        <v>37</v>
      </c>
      <c r="H862" t="str">
        <f t="shared" si="13"/>
        <v>Above 40</v>
      </c>
      <c r="I862" s="6">
        <v>19924</v>
      </c>
      <c r="J862" s="8">
        <v>7</v>
      </c>
      <c r="K862" s="8">
        <v>2</v>
      </c>
      <c r="L862" s="8">
        <v>0</v>
      </c>
      <c r="M862" s="8">
        <v>1</v>
      </c>
      <c r="N862" s="8">
        <v>4</v>
      </c>
      <c r="O862" t="s">
        <v>40</v>
      </c>
      <c r="P862" s="8">
        <v>3</v>
      </c>
      <c r="Q862" s="8">
        <v>14</v>
      </c>
      <c r="R862" t="s">
        <v>43</v>
      </c>
    </row>
    <row r="863" spans="1:18" x14ac:dyDescent="0.35">
      <c r="A863">
        <v>7325</v>
      </c>
      <c r="B863">
        <v>23</v>
      </c>
      <c r="C863" t="s">
        <v>18</v>
      </c>
      <c r="D863" t="s">
        <v>21</v>
      </c>
      <c r="E863" t="s">
        <v>22</v>
      </c>
      <c r="F863" t="s">
        <v>31</v>
      </c>
      <c r="G863" t="s">
        <v>35</v>
      </c>
      <c r="H863" t="str">
        <f t="shared" si="13"/>
        <v>Under 30</v>
      </c>
      <c r="I863" s="6">
        <v>17973</v>
      </c>
      <c r="J863" s="8">
        <v>1</v>
      </c>
      <c r="K863" s="8">
        <v>0</v>
      </c>
      <c r="L863" s="8">
        <v>0</v>
      </c>
      <c r="M863" s="8">
        <v>4</v>
      </c>
      <c r="N863" s="8">
        <v>4</v>
      </c>
      <c r="O863" t="s">
        <v>38</v>
      </c>
      <c r="P863" s="8">
        <v>3</v>
      </c>
      <c r="Q863" s="8">
        <v>12</v>
      </c>
      <c r="R863" t="s">
        <v>42</v>
      </c>
    </row>
    <row r="864" spans="1:18" x14ac:dyDescent="0.35">
      <c r="A864">
        <v>3492</v>
      </c>
      <c r="B864">
        <v>22</v>
      </c>
      <c r="C864" t="s">
        <v>18</v>
      </c>
      <c r="D864" t="s">
        <v>20</v>
      </c>
      <c r="E864" t="s">
        <v>22</v>
      </c>
      <c r="F864" t="s">
        <v>30</v>
      </c>
      <c r="G864" t="s">
        <v>37</v>
      </c>
      <c r="H864" t="str">
        <f t="shared" si="13"/>
        <v>Under 30</v>
      </c>
      <c r="I864" s="6">
        <v>5767</v>
      </c>
      <c r="J864" s="8">
        <v>24</v>
      </c>
      <c r="K864" s="8">
        <v>15</v>
      </c>
      <c r="L864" s="8">
        <v>0</v>
      </c>
      <c r="M864" s="8">
        <v>3</v>
      </c>
      <c r="N864" s="8">
        <v>3</v>
      </c>
      <c r="O864" t="s">
        <v>38</v>
      </c>
      <c r="P864" s="8">
        <v>2</v>
      </c>
      <c r="Q864" s="8">
        <v>28</v>
      </c>
      <c r="R864" t="s">
        <v>42</v>
      </c>
    </row>
    <row r="865" spans="1:18" x14ac:dyDescent="0.35">
      <c r="A865">
        <v>9115</v>
      </c>
      <c r="B865">
        <v>54</v>
      </c>
      <c r="C865" t="s">
        <v>17</v>
      </c>
      <c r="D865" t="s">
        <v>19</v>
      </c>
      <c r="E865" t="s">
        <v>27</v>
      </c>
      <c r="F865" t="s">
        <v>30</v>
      </c>
      <c r="G865" t="s">
        <v>35</v>
      </c>
      <c r="H865" t="str">
        <f t="shared" si="13"/>
        <v>Above 40</v>
      </c>
      <c r="I865" s="6">
        <v>18394</v>
      </c>
      <c r="J865" s="8">
        <v>2</v>
      </c>
      <c r="K865" s="8">
        <v>0</v>
      </c>
      <c r="L865" s="8">
        <v>0</v>
      </c>
      <c r="M865" s="8">
        <v>3</v>
      </c>
      <c r="N865" s="8">
        <v>3</v>
      </c>
      <c r="O865" t="s">
        <v>39</v>
      </c>
      <c r="P865" s="8">
        <v>2</v>
      </c>
      <c r="Q865" s="8">
        <v>14</v>
      </c>
      <c r="R865" t="s">
        <v>43</v>
      </c>
    </row>
    <row r="866" spans="1:18" x14ac:dyDescent="0.35">
      <c r="A866">
        <v>1606</v>
      </c>
      <c r="B866">
        <v>51</v>
      </c>
      <c r="C866" t="s">
        <v>17</v>
      </c>
      <c r="D866" t="s">
        <v>20</v>
      </c>
      <c r="E866" t="s">
        <v>26</v>
      </c>
      <c r="F866" t="s">
        <v>33</v>
      </c>
      <c r="G866" t="s">
        <v>35</v>
      </c>
      <c r="H866" t="str">
        <f t="shared" si="13"/>
        <v>Above 40</v>
      </c>
      <c r="I866" s="6">
        <v>8320</v>
      </c>
      <c r="J866" s="8">
        <v>1</v>
      </c>
      <c r="K866" s="8">
        <v>1</v>
      </c>
      <c r="L866" s="8">
        <v>0</v>
      </c>
      <c r="M866" s="8">
        <v>3</v>
      </c>
      <c r="N866" s="8">
        <v>4</v>
      </c>
      <c r="O866" t="s">
        <v>40</v>
      </c>
      <c r="P866" s="8">
        <v>3</v>
      </c>
      <c r="Q866" s="8">
        <v>20</v>
      </c>
      <c r="R866" t="s">
        <v>42</v>
      </c>
    </row>
    <row r="867" spans="1:18" x14ac:dyDescent="0.35">
      <c r="A867">
        <v>9229</v>
      </c>
      <c r="B867">
        <v>19</v>
      </c>
      <c r="C867" t="s">
        <v>18</v>
      </c>
      <c r="D867" t="s">
        <v>19</v>
      </c>
      <c r="E867" t="s">
        <v>20</v>
      </c>
      <c r="F867" t="s">
        <v>32</v>
      </c>
      <c r="G867" t="s">
        <v>37</v>
      </c>
      <c r="H867" t="str">
        <f t="shared" si="13"/>
        <v>Under 30</v>
      </c>
      <c r="I867" s="6">
        <v>7729</v>
      </c>
      <c r="J867" s="8">
        <v>26</v>
      </c>
      <c r="K867" s="8">
        <v>1</v>
      </c>
      <c r="L867" s="8">
        <v>1</v>
      </c>
      <c r="M867" s="8">
        <v>2</v>
      </c>
      <c r="N867" s="8">
        <v>2</v>
      </c>
      <c r="O867" t="s">
        <v>38</v>
      </c>
      <c r="P867" s="8">
        <v>1</v>
      </c>
      <c r="Q867" s="8">
        <v>12</v>
      </c>
      <c r="R867" t="s">
        <v>42</v>
      </c>
    </row>
    <row r="868" spans="1:18" x14ac:dyDescent="0.35">
      <c r="A868">
        <v>6439</v>
      </c>
      <c r="B868">
        <v>23</v>
      </c>
      <c r="C868" t="s">
        <v>18</v>
      </c>
      <c r="D868" t="s">
        <v>19</v>
      </c>
      <c r="E868" t="s">
        <v>29</v>
      </c>
      <c r="F868" t="s">
        <v>34</v>
      </c>
      <c r="G868" t="s">
        <v>36</v>
      </c>
      <c r="H868" t="str">
        <f t="shared" si="13"/>
        <v>Under 30</v>
      </c>
      <c r="I868" s="6">
        <v>16601</v>
      </c>
      <c r="J868" s="8">
        <v>34</v>
      </c>
      <c r="K868" s="8">
        <v>28</v>
      </c>
      <c r="L868" s="8">
        <v>4</v>
      </c>
      <c r="M868" s="8">
        <v>1</v>
      </c>
      <c r="N868" s="8">
        <v>3</v>
      </c>
      <c r="O868" t="s">
        <v>39</v>
      </c>
      <c r="P868" s="8">
        <v>4</v>
      </c>
      <c r="Q868" s="8">
        <v>29</v>
      </c>
      <c r="R868" t="s">
        <v>42</v>
      </c>
    </row>
    <row r="869" spans="1:18" x14ac:dyDescent="0.35">
      <c r="A869">
        <v>2644</v>
      </c>
      <c r="B869">
        <v>26</v>
      </c>
      <c r="C869" t="s">
        <v>18</v>
      </c>
      <c r="D869" t="s">
        <v>20</v>
      </c>
      <c r="E869" t="s">
        <v>27</v>
      </c>
      <c r="F869" t="s">
        <v>33</v>
      </c>
      <c r="G869" t="s">
        <v>37</v>
      </c>
      <c r="H869" t="str">
        <f t="shared" si="13"/>
        <v>Under 30</v>
      </c>
      <c r="I869" s="6">
        <v>6158</v>
      </c>
      <c r="J869" s="8">
        <v>30</v>
      </c>
      <c r="K869" s="8">
        <v>15</v>
      </c>
      <c r="L869" s="8">
        <v>6</v>
      </c>
      <c r="M869" s="8">
        <v>2</v>
      </c>
      <c r="N869" s="8">
        <v>2</v>
      </c>
      <c r="O869" t="s">
        <v>41</v>
      </c>
      <c r="P869" s="8">
        <v>2</v>
      </c>
      <c r="Q869" s="8">
        <v>8</v>
      </c>
      <c r="R869" t="s">
        <v>42</v>
      </c>
    </row>
    <row r="870" spans="1:18" x14ac:dyDescent="0.35">
      <c r="A870">
        <v>8213</v>
      </c>
      <c r="B870">
        <v>24</v>
      </c>
      <c r="C870" t="s">
        <v>18</v>
      </c>
      <c r="D870" t="s">
        <v>21</v>
      </c>
      <c r="E870" t="s">
        <v>29</v>
      </c>
      <c r="F870" t="s">
        <v>30</v>
      </c>
      <c r="G870" t="s">
        <v>35</v>
      </c>
      <c r="H870" t="str">
        <f t="shared" si="13"/>
        <v>Under 30</v>
      </c>
      <c r="I870" s="6">
        <v>11213</v>
      </c>
      <c r="J870" s="8">
        <v>11</v>
      </c>
      <c r="K870" s="8">
        <v>11</v>
      </c>
      <c r="L870" s="8">
        <v>10</v>
      </c>
      <c r="M870" s="8">
        <v>3</v>
      </c>
      <c r="N870" s="8">
        <v>3</v>
      </c>
      <c r="O870" t="s">
        <v>39</v>
      </c>
      <c r="P870" s="8">
        <v>3</v>
      </c>
      <c r="Q870" s="8">
        <v>25</v>
      </c>
      <c r="R870" t="s">
        <v>42</v>
      </c>
    </row>
    <row r="871" spans="1:18" x14ac:dyDescent="0.35">
      <c r="A871">
        <v>2633</v>
      </c>
      <c r="B871">
        <v>38</v>
      </c>
      <c r="C871" t="s">
        <v>18</v>
      </c>
      <c r="D871" t="s">
        <v>21</v>
      </c>
      <c r="E871" t="s">
        <v>26</v>
      </c>
      <c r="F871" t="s">
        <v>31</v>
      </c>
      <c r="G871" t="s">
        <v>37</v>
      </c>
      <c r="H871" t="str">
        <f t="shared" si="13"/>
        <v>30-40</v>
      </c>
      <c r="I871" s="6">
        <v>4121</v>
      </c>
      <c r="J871" s="8">
        <v>24</v>
      </c>
      <c r="K871" s="8">
        <v>20</v>
      </c>
      <c r="L871" s="8">
        <v>1</v>
      </c>
      <c r="M871" s="8">
        <v>2</v>
      </c>
      <c r="N871" s="8">
        <v>2</v>
      </c>
      <c r="O871" t="s">
        <v>38</v>
      </c>
      <c r="P871" s="8">
        <v>2</v>
      </c>
      <c r="Q871" s="8">
        <v>21</v>
      </c>
      <c r="R871" t="s">
        <v>43</v>
      </c>
    </row>
    <row r="872" spans="1:18" x14ac:dyDescent="0.35">
      <c r="A872">
        <v>9617</v>
      </c>
      <c r="B872">
        <v>33</v>
      </c>
      <c r="C872" t="s">
        <v>17</v>
      </c>
      <c r="D872" t="s">
        <v>21</v>
      </c>
      <c r="E872" t="s">
        <v>25</v>
      </c>
      <c r="F872" t="s">
        <v>32</v>
      </c>
      <c r="G872" t="s">
        <v>37</v>
      </c>
      <c r="H872" t="str">
        <f t="shared" si="13"/>
        <v>30-40</v>
      </c>
      <c r="I872" s="6">
        <v>18754</v>
      </c>
      <c r="J872" s="8">
        <v>30</v>
      </c>
      <c r="K872" s="8">
        <v>27</v>
      </c>
      <c r="L872" s="8">
        <v>11</v>
      </c>
      <c r="M872" s="8">
        <v>2</v>
      </c>
      <c r="N872" s="8">
        <v>4</v>
      </c>
      <c r="O872" t="s">
        <v>39</v>
      </c>
      <c r="P872" s="8">
        <v>2</v>
      </c>
      <c r="Q872" s="8">
        <v>15</v>
      </c>
      <c r="R872" t="s">
        <v>42</v>
      </c>
    </row>
    <row r="873" spans="1:18" x14ac:dyDescent="0.35">
      <c r="A873">
        <v>8486</v>
      </c>
      <c r="B873">
        <v>52</v>
      </c>
      <c r="C873" t="s">
        <v>18</v>
      </c>
      <c r="D873" t="s">
        <v>19</v>
      </c>
      <c r="E873" t="s">
        <v>22</v>
      </c>
      <c r="F873" t="s">
        <v>31</v>
      </c>
      <c r="G873" t="s">
        <v>36</v>
      </c>
      <c r="H873" t="str">
        <f t="shared" si="13"/>
        <v>Above 40</v>
      </c>
      <c r="I873" s="6">
        <v>14051</v>
      </c>
      <c r="J873" s="8">
        <v>11</v>
      </c>
      <c r="K873" s="8">
        <v>4</v>
      </c>
      <c r="L873" s="8">
        <v>2</v>
      </c>
      <c r="M873" s="8">
        <v>4</v>
      </c>
      <c r="N873" s="8">
        <v>4</v>
      </c>
      <c r="O873" t="s">
        <v>38</v>
      </c>
      <c r="P873" s="8">
        <v>3</v>
      </c>
      <c r="Q873" s="8">
        <v>25</v>
      </c>
      <c r="R873" t="s">
        <v>42</v>
      </c>
    </row>
    <row r="874" spans="1:18" x14ac:dyDescent="0.35">
      <c r="A874">
        <v>1251</v>
      </c>
      <c r="B874">
        <v>22</v>
      </c>
      <c r="C874" t="s">
        <v>18</v>
      </c>
      <c r="D874" t="s">
        <v>21</v>
      </c>
      <c r="E874" t="s">
        <v>28</v>
      </c>
      <c r="F874" t="s">
        <v>31</v>
      </c>
      <c r="G874" t="s">
        <v>35</v>
      </c>
      <c r="H874" t="str">
        <f t="shared" si="13"/>
        <v>Under 30</v>
      </c>
      <c r="I874" s="6">
        <v>6099</v>
      </c>
      <c r="J874" s="8">
        <v>14</v>
      </c>
      <c r="K874" s="8">
        <v>7</v>
      </c>
      <c r="L874" s="8">
        <v>1</v>
      </c>
      <c r="M874" s="8">
        <v>1</v>
      </c>
      <c r="N874" s="8">
        <v>3</v>
      </c>
      <c r="O874" t="s">
        <v>41</v>
      </c>
      <c r="P874" s="8">
        <v>3</v>
      </c>
      <c r="Q874" s="8">
        <v>10</v>
      </c>
      <c r="R874" t="s">
        <v>42</v>
      </c>
    </row>
    <row r="875" spans="1:18" x14ac:dyDescent="0.35">
      <c r="A875">
        <v>3361</v>
      </c>
      <c r="B875">
        <v>53</v>
      </c>
      <c r="C875" t="s">
        <v>17</v>
      </c>
      <c r="D875" t="s">
        <v>20</v>
      </c>
      <c r="E875" t="s">
        <v>26</v>
      </c>
      <c r="F875" t="s">
        <v>34</v>
      </c>
      <c r="G875" t="s">
        <v>37</v>
      </c>
      <c r="H875" t="str">
        <f t="shared" si="13"/>
        <v>Above 40</v>
      </c>
      <c r="I875" s="6">
        <v>9385</v>
      </c>
      <c r="J875" s="8">
        <v>9</v>
      </c>
      <c r="K875" s="8">
        <v>3</v>
      </c>
      <c r="L875" s="8">
        <v>0</v>
      </c>
      <c r="M875" s="8">
        <v>2</v>
      </c>
      <c r="N875" s="8">
        <v>3</v>
      </c>
      <c r="O875" t="s">
        <v>41</v>
      </c>
      <c r="P875" s="8">
        <v>1</v>
      </c>
      <c r="Q875" s="8">
        <v>26</v>
      </c>
      <c r="R875" t="s">
        <v>42</v>
      </c>
    </row>
    <row r="876" spans="1:18" x14ac:dyDescent="0.35">
      <c r="A876">
        <v>7717</v>
      </c>
      <c r="B876">
        <v>52</v>
      </c>
      <c r="C876" t="s">
        <v>17</v>
      </c>
      <c r="D876" t="s">
        <v>20</v>
      </c>
      <c r="E876" t="s">
        <v>27</v>
      </c>
      <c r="F876" t="s">
        <v>30</v>
      </c>
      <c r="G876" t="s">
        <v>36</v>
      </c>
      <c r="H876" t="str">
        <f t="shared" si="13"/>
        <v>Above 40</v>
      </c>
      <c r="I876" s="6">
        <v>8201</v>
      </c>
      <c r="J876" s="8">
        <v>6</v>
      </c>
      <c r="K876" s="8">
        <v>5</v>
      </c>
      <c r="L876" s="8">
        <v>1</v>
      </c>
      <c r="M876" s="8">
        <v>2</v>
      </c>
      <c r="N876" s="8">
        <v>2</v>
      </c>
      <c r="O876" t="s">
        <v>39</v>
      </c>
      <c r="P876" s="8">
        <v>2</v>
      </c>
      <c r="Q876" s="8">
        <v>9</v>
      </c>
      <c r="R876" t="s">
        <v>43</v>
      </c>
    </row>
    <row r="877" spans="1:18" x14ac:dyDescent="0.35">
      <c r="A877">
        <v>3529</v>
      </c>
      <c r="B877">
        <v>43</v>
      </c>
      <c r="C877" t="s">
        <v>18</v>
      </c>
      <c r="D877" t="s">
        <v>21</v>
      </c>
      <c r="E877" t="s">
        <v>27</v>
      </c>
      <c r="F877" t="s">
        <v>34</v>
      </c>
      <c r="G877" t="s">
        <v>36</v>
      </c>
      <c r="H877" t="str">
        <f t="shared" si="13"/>
        <v>Above 40</v>
      </c>
      <c r="I877" s="6">
        <v>18335</v>
      </c>
      <c r="J877" s="8">
        <v>20</v>
      </c>
      <c r="K877" s="8">
        <v>4</v>
      </c>
      <c r="L877" s="8">
        <v>2</v>
      </c>
      <c r="M877" s="8">
        <v>1</v>
      </c>
      <c r="N877" s="8">
        <v>1</v>
      </c>
      <c r="O877" t="s">
        <v>40</v>
      </c>
      <c r="P877" s="8">
        <v>3</v>
      </c>
      <c r="Q877" s="8">
        <v>7</v>
      </c>
      <c r="R877" t="s">
        <v>42</v>
      </c>
    </row>
    <row r="878" spans="1:18" x14ac:dyDescent="0.35">
      <c r="A878">
        <v>2225</v>
      </c>
      <c r="B878">
        <v>57</v>
      </c>
      <c r="C878" t="s">
        <v>17</v>
      </c>
      <c r="D878" t="s">
        <v>19</v>
      </c>
      <c r="E878" t="s">
        <v>24</v>
      </c>
      <c r="F878" t="s">
        <v>30</v>
      </c>
      <c r="G878" t="s">
        <v>35</v>
      </c>
      <c r="H878" t="str">
        <f t="shared" si="13"/>
        <v>Above 40</v>
      </c>
      <c r="I878" s="6">
        <v>18759</v>
      </c>
      <c r="J878" s="8">
        <v>10</v>
      </c>
      <c r="K878" s="8">
        <v>3</v>
      </c>
      <c r="L878" s="8">
        <v>3</v>
      </c>
      <c r="M878" s="8">
        <v>2</v>
      </c>
      <c r="N878" s="8">
        <v>4</v>
      </c>
      <c r="O878" t="s">
        <v>39</v>
      </c>
      <c r="P878" s="8">
        <v>2</v>
      </c>
      <c r="Q878" s="8">
        <v>8</v>
      </c>
      <c r="R878" t="s">
        <v>42</v>
      </c>
    </row>
    <row r="879" spans="1:18" x14ac:dyDescent="0.35">
      <c r="A879">
        <v>8692</v>
      </c>
      <c r="B879">
        <v>22</v>
      </c>
      <c r="C879" t="s">
        <v>17</v>
      </c>
      <c r="D879" t="s">
        <v>21</v>
      </c>
      <c r="E879" t="s">
        <v>26</v>
      </c>
      <c r="F879" t="s">
        <v>34</v>
      </c>
      <c r="G879" t="s">
        <v>35</v>
      </c>
      <c r="H879" t="str">
        <f t="shared" si="13"/>
        <v>Under 30</v>
      </c>
      <c r="I879" s="6">
        <v>7975</v>
      </c>
      <c r="J879" s="8">
        <v>13</v>
      </c>
      <c r="K879" s="8">
        <v>7</v>
      </c>
      <c r="L879" s="8">
        <v>2</v>
      </c>
      <c r="M879" s="8">
        <v>3</v>
      </c>
      <c r="N879" s="8">
        <v>3</v>
      </c>
      <c r="O879" t="s">
        <v>38</v>
      </c>
      <c r="P879" s="8">
        <v>1</v>
      </c>
      <c r="Q879" s="8">
        <v>17</v>
      </c>
      <c r="R879" t="s">
        <v>42</v>
      </c>
    </row>
    <row r="880" spans="1:18" x14ac:dyDescent="0.35">
      <c r="A880">
        <v>6546</v>
      </c>
      <c r="B880">
        <v>24</v>
      </c>
      <c r="C880" t="s">
        <v>18</v>
      </c>
      <c r="D880" t="s">
        <v>19</v>
      </c>
      <c r="E880" t="s">
        <v>20</v>
      </c>
      <c r="F880" t="s">
        <v>33</v>
      </c>
      <c r="G880" t="s">
        <v>35</v>
      </c>
      <c r="H880" t="str">
        <f t="shared" si="13"/>
        <v>Under 30</v>
      </c>
      <c r="I880" s="6">
        <v>17888</v>
      </c>
      <c r="J880" s="8">
        <v>9</v>
      </c>
      <c r="K880" s="8">
        <v>1</v>
      </c>
      <c r="L880" s="8">
        <v>1</v>
      </c>
      <c r="M880" s="8">
        <v>3</v>
      </c>
      <c r="N880" s="8">
        <v>1</v>
      </c>
      <c r="O880" t="s">
        <v>39</v>
      </c>
      <c r="P880" s="8">
        <v>3</v>
      </c>
      <c r="Q880" s="8">
        <v>4</v>
      </c>
      <c r="R880" t="s">
        <v>42</v>
      </c>
    </row>
    <row r="881" spans="1:18" x14ac:dyDescent="0.35">
      <c r="A881">
        <v>7512</v>
      </c>
      <c r="B881">
        <v>45</v>
      </c>
      <c r="C881" t="s">
        <v>17</v>
      </c>
      <c r="D881" t="s">
        <v>20</v>
      </c>
      <c r="E881" t="s">
        <v>20</v>
      </c>
      <c r="F881" t="s">
        <v>33</v>
      </c>
      <c r="G881" t="s">
        <v>35</v>
      </c>
      <c r="H881" t="str">
        <f t="shared" si="13"/>
        <v>Above 40</v>
      </c>
      <c r="I881" s="6">
        <v>6376</v>
      </c>
      <c r="J881" s="8">
        <v>5</v>
      </c>
      <c r="K881" s="8">
        <v>5</v>
      </c>
      <c r="L881" s="8">
        <v>4</v>
      </c>
      <c r="M881" s="8">
        <v>3</v>
      </c>
      <c r="N881" s="8">
        <v>2</v>
      </c>
      <c r="O881" t="s">
        <v>39</v>
      </c>
      <c r="P881" s="8">
        <v>4</v>
      </c>
      <c r="Q881" s="8">
        <v>14</v>
      </c>
      <c r="R881" t="s">
        <v>43</v>
      </c>
    </row>
    <row r="882" spans="1:18" x14ac:dyDescent="0.35">
      <c r="A882">
        <v>2315</v>
      </c>
      <c r="B882">
        <v>24</v>
      </c>
      <c r="C882" t="s">
        <v>18</v>
      </c>
      <c r="D882" t="s">
        <v>20</v>
      </c>
      <c r="E882" t="s">
        <v>22</v>
      </c>
      <c r="F882" t="s">
        <v>33</v>
      </c>
      <c r="G882" t="s">
        <v>37</v>
      </c>
      <c r="H882" t="str">
        <f t="shared" si="13"/>
        <v>Under 30</v>
      </c>
      <c r="I882" s="6">
        <v>19640</v>
      </c>
      <c r="J882" s="8">
        <v>21</v>
      </c>
      <c r="K882" s="8">
        <v>13</v>
      </c>
      <c r="L882" s="8">
        <v>10</v>
      </c>
      <c r="M882" s="8">
        <v>3</v>
      </c>
      <c r="N882" s="8">
        <v>3</v>
      </c>
      <c r="O882" t="s">
        <v>38</v>
      </c>
      <c r="P882" s="8">
        <v>1</v>
      </c>
      <c r="Q882" s="8">
        <v>4</v>
      </c>
      <c r="R882" t="s">
        <v>42</v>
      </c>
    </row>
    <row r="883" spans="1:18" x14ac:dyDescent="0.35">
      <c r="A883">
        <v>6383</v>
      </c>
      <c r="B883">
        <v>49</v>
      </c>
      <c r="C883" t="s">
        <v>17</v>
      </c>
      <c r="D883" t="s">
        <v>20</v>
      </c>
      <c r="E883" t="s">
        <v>20</v>
      </c>
      <c r="F883" t="s">
        <v>30</v>
      </c>
      <c r="G883" t="s">
        <v>37</v>
      </c>
      <c r="H883" t="str">
        <f t="shared" si="13"/>
        <v>Above 40</v>
      </c>
      <c r="I883" s="6">
        <v>17213</v>
      </c>
      <c r="J883" s="8">
        <v>17</v>
      </c>
      <c r="K883" s="8">
        <v>3</v>
      </c>
      <c r="L883" s="8">
        <v>3</v>
      </c>
      <c r="M883" s="8">
        <v>4</v>
      </c>
      <c r="N883" s="8">
        <v>4</v>
      </c>
      <c r="O883" t="s">
        <v>38</v>
      </c>
      <c r="P883" s="8">
        <v>1</v>
      </c>
      <c r="Q883" s="8">
        <v>19</v>
      </c>
      <c r="R883" t="s">
        <v>42</v>
      </c>
    </row>
    <row r="884" spans="1:18" x14ac:dyDescent="0.35">
      <c r="A884">
        <v>9742</v>
      </c>
      <c r="B884">
        <v>59</v>
      </c>
      <c r="C884" t="s">
        <v>17</v>
      </c>
      <c r="D884" t="s">
        <v>20</v>
      </c>
      <c r="E884" t="s">
        <v>29</v>
      </c>
      <c r="F884" t="s">
        <v>32</v>
      </c>
      <c r="G884" t="s">
        <v>35</v>
      </c>
      <c r="H884" t="str">
        <f t="shared" si="13"/>
        <v>Above 40</v>
      </c>
      <c r="I884" s="6">
        <v>14819</v>
      </c>
      <c r="J884" s="8">
        <v>37</v>
      </c>
      <c r="K884" s="8">
        <v>26</v>
      </c>
      <c r="L884" s="8">
        <v>26</v>
      </c>
      <c r="M884" s="8">
        <v>4</v>
      </c>
      <c r="N884" s="8">
        <v>1</v>
      </c>
      <c r="O884" t="s">
        <v>40</v>
      </c>
      <c r="P884" s="8">
        <v>4</v>
      </c>
      <c r="Q884" s="8">
        <v>28</v>
      </c>
      <c r="R884" t="s">
        <v>42</v>
      </c>
    </row>
    <row r="885" spans="1:18" x14ac:dyDescent="0.35">
      <c r="A885">
        <v>7226</v>
      </c>
      <c r="B885">
        <v>51</v>
      </c>
      <c r="C885" t="s">
        <v>17</v>
      </c>
      <c r="D885" t="s">
        <v>21</v>
      </c>
      <c r="E885" t="s">
        <v>24</v>
      </c>
      <c r="F885" t="s">
        <v>32</v>
      </c>
      <c r="G885" t="s">
        <v>35</v>
      </c>
      <c r="H885" t="str">
        <f t="shared" si="13"/>
        <v>Above 40</v>
      </c>
      <c r="I885" s="6">
        <v>8922</v>
      </c>
      <c r="J885" s="8">
        <v>1</v>
      </c>
      <c r="K885" s="8">
        <v>1</v>
      </c>
      <c r="L885" s="8">
        <v>0</v>
      </c>
      <c r="M885" s="8">
        <v>3</v>
      </c>
      <c r="N885" s="8">
        <v>4</v>
      </c>
      <c r="O885" t="s">
        <v>38</v>
      </c>
      <c r="P885" s="8">
        <v>4</v>
      </c>
      <c r="Q885" s="8">
        <v>28</v>
      </c>
      <c r="R885" t="s">
        <v>42</v>
      </c>
    </row>
    <row r="886" spans="1:18" x14ac:dyDescent="0.35">
      <c r="A886">
        <v>6188</v>
      </c>
      <c r="B886">
        <v>40</v>
      </c>
      <c r="C886" t="s">
        <v>18</v>
      </c>
      <c r="D886" t="s">
        <v>21</v>
      </c>
      <c r="E886" t="s">
        <v>23</v>
      </c>
      <c r="F886" t="s">
        <v>33</v>
      </c>
      <c r="G886" t="s">
        <v>36</v>
      </c>
      <c r="H886" t="str">
        <f t="shared" si="13"/>
        <v>30-40</v>
      </c>
      <c r="I886" s="6">
        <v>4566</v>
      </c>
      <c r="J886" s="8">
        <v>20</v>
      </c>
      <c r="K886" s="8">
        <v>14</v>
      </c>
      <c r="L886" s="8">
        <v>11</v>
      </c>
      <c r="M886" s="8">
        <v>3</v>
      </c>
      <c r="N886" s="8">
        <v>2</v>
      </c>
      <c r="O886" t="s">
        <v>41</v>
      </c>
      <c r="P886" s="8">
        <v>3</v>
      </c>
      <c r="Q886" s="8">
        <v>24</v>
      </c>
      <c r="R886" t="s">
        <v>42</v>
      </c>
    </row>
    <row r="887" spans="1:18" x14ac:dyDescent="0.35">
      <c r="A887">
        <v>8994</v>
      </c>
      <c r="B887">
        <v>40</v>
      </c>
      <c r="C887" t="s">
        <v>17</v>
      </c>
      <c r="D887" t="s">
        <v>21</v>
      </c>
      <c r="E887" t="s">
        <v>29</v>
      </c>
      <c r="F887" t="s">
        <v>33</v>
      </c>
      <c r="G887" t="s">
        <v>36</v>
      </c>
      <c r="H887" t="str">
        <f t="shared" si="13"/>
        <v>30-40</v>
      </c>
      <c r="I887" s="6">
        <v>10457</v>
      </c>
      <c r="J887" s="8">
        <v>20</v>
      </c>
      <c r="K887" s="8">
        <v>9</v>
      </c>
      <c r="L887" s="8">
        <v>1</v>
      </c>
      <c r="M887" s="8">
        <v>1</v>
      </c>
      <c r="N887" s="8">
        <v>4</v>
      </c>
      <c r="O887" t="s">
        <v>40</v>
      </c>
      <c r="P887" s="8">
        <v>4</v>
      </c>
      <c r="Q887" s="8">
        <v>21</v>
      </c>
      <c r="R887" t="s">
        <v>43</v>
      </c>
    </row>
    <row r="888" spans="1:18" x14ac:dyDescent="0.35">
      <c r="A888">
        <v>9864</v>
      </c>
      <c r="B888">
        <v>42</v>
      </c>
      <c r="C888" t="s">
        <v>17</v>
      </c>
      <c r="D888" t="s">
        <v>21</v>
      </c>
      <c r="E888" t="s">
        <v>20</v>
      </c>
      <c r="F888" t="s">
        <v>33</v>
      </c>
      <c r="G888" t="s">
        <v>36</v>
      </c>
      <c r="H888" t="str">
        <f t="shared" si="13"/>
        <v>Above 40</v>
      </c>
      <c r="I888" s="6">
        <v>17344</v>
      </c>
      <c r="J888" s="8">
        <v>23</v>
      </c>
      <c r="K888" s="8">
        <v>5</v>
      </c>
      <c r="L888" s="8">
        <v>1</v>
      </c>
      <c r="M888" s="8">
        <v>3</v>
      </c>
      <c r="N888" s="8">
        <v>1</v>
      </c>
      <c r="O888" t="s">
        <v>38</v>
      </c>
      <c r="P888" s="8">
        <v>2</v>
      </c>
      <c r="Q888" s="8">
        <v>19</v>
      </c>
      <c r="R888" t="s">
        <v>42</v>
      </c>
    </row>
    <row r="889" spans="1:18" x14ac:dyDescent="0.35">
      <c r="A889">
        <v>1588</v>
      </c>
      <c r="B889">
        <v>50</v>
      </c>
      <c r="C889" t="s">
        <v>18</v>
      </c>
      <c r="D889" t="s">
        <v>20</v>
      </c>
      <c r="E889" t="s">
        <v>27</v>
      </c>
      <c r="F889" t="s">
        <v>30</v>
      </c>
      <c r="G889" t="s">
        <v>36</v>
      </c>
      <c r="H889" t="str">
        <f t="shared" si="13"/>
        <v>Above 40</v>
      </c>
      <c r="I889" s="6">
        <v>5488</v>
      </c>
      <c r="J889" s="8">
        <v>12</v>
      </c>
      <c r="K889" s="8">
        <v>1</v>
      </c>
      <c r="L889" s="8">
        <v>0</v>
      </c>
      <c r="M889" s="8">
        <v>4</v>
      </c>
      <c r="N889" s="8">
        <v>3</v>
      </c>
      <c r="O889" t="s">
        <v>41</v>
      </c>
      <c r="P889" s="8">
        <v>3</v>
      </c>
      <c r="Q889" s="8">
        <v>18</v>
      </c>
      <c r="R889" t="s">
        <v>42</v>
      </c>
    </row>
    <row r="890" spans="1:18" x14ac:dyDescent="0.35">
      <c r="A890">
        <v>2121</v>
      </c>
      <c r="B890">
        <v>26</v>
      </c>
      <c r="C890" t="s">
        <v>18</v>
      </c>
      <c r="D890" t="s">
        <v>19</v>
      </c>
      <c r="E890" t="s">
        <v>22</v>
      </c>
      <c r="F890" t="s">
        <v>31</v>
      </c>
      <c r="G890" t="s">
        <v>37</v>
      </c>
      <c r="H890" t="str">
        <f t="shared" si="13"/>
        <v>Under 30</v>
      </c>
      <c r="I890" s="6">
        <v>5693</v>
      </c>
      <c r="J890" s="8">
        <v>20</v>
      </c>
      <c r="K890" s="8">
        <v>7</v>
      </c>
      <c r="L890" s="8">
        <v>7</v>
      </c>
      <c r="M890" s="8">
        <v>1</v>
      </c>
      <c r="N890" s="8">
        <v>2</v>
      </c>
      <c r="O890" t="s">
        <v>41</v>
      </c>
      <c r="P890" s="8">
        <v>3</v>
      </c>
      <c r="Q890" s="8">
        <v>1</v>
      </c>
      <c r="R890" t="s">
        <v>42</v>
      </c>
    </row>
    <row r="891" spans="1:18" x14ac:dyDescent="0.35">
      <c r="A891">
        <v>4846</v>
      </c>
      <c r="B891">
        <v>32</v>
      </c>
      <c r="C891" t="s">
        <v>17</v>
      </c>
      <c r="D891" t="s">
        <v>19</v>
      </c>
      <c r="E891" t="s">
        <v>20</v>
      </c>
      <c r="F891" t="s">
        <v>30</v>
      </c>
      <c r="G891" t="s">
        <v>35</v>
      </c>
      <c r="H891" t="str">
        <f t="shared" si="13"/>
        <v>30-40</v>
      </c>
      <c r="I891" s="6">
        <v>3406</v>
      </c>
      <c r="J891" s="8">
        <v>18</v>
      </c>
      <c r="K891" s="8">
        <v>7</v>
      </c>
      <c r="L891" s="8">
        <v>0</v>
      </c>
      <c r="M891" s="8">
        <v>4</v>
      </c>
      <c r="N891" s="8">
        <v>4</v>
      </c>
      <c r="O891" t="s">
        <v>39</v>
      </c>
      <c r="P891" s="8">
        <v>2</v>
      </c>
      <c r="Q891" s="8">
        <v>14</v>
      </c>
      <c r="R891" t="s">
        <v>43</v>
      </c>
    </row>
    <row r="892" spans="1:18" x14ac:dyDescent="0.35">
      <c r="A892">
        <v>5708</v>
      </c>
      <c r="B892">
        <v>51</v>
      </c>
      <c r="C892" t="s">
        <v>18</v>
      </c>
      <c r="D892" t="s">
        <v>20</v>
      </c>
      <c r="E892" t="s">
        <v>24</v>
      </c>
      <c r="F892" t="s">
        <v>33</v>
      </c>
      <c r="G892" t="s">
        <v>37</v>
      </c>
      <c r="H892" t="str">
        <f t="shared" si="13"/>
        <v>Above 40</v>
      </c>
      <c r="I892" s="6">
        <v>14926</v>
      </c>
      <c r="J892" s="8">
        <v>16</v>
      </c>
      <c r="K892" s="8">
        <v>13</v>
      </c>
      <c r="L892" s="8">
        <v>5</v>
      </c>
      <c r="M892" s="8">
        <v>3</v>
      </c>
      <c r="N892" s="8">
        <v>2</v>
      </c>
      <c r="O892" t="s">
        <v>40</v>
      </c>
      <c r="P892" s="8">
        <v>3</v>
      </c>
      <c r="Q892" s="8">
        <v>3</v>
      </c>
      <c r="R892" t="s">
        <v>42</v>
      </c>
    </row>
    <row r="893" spans="1:18" x14ac:dyDescent="0.35">
      <c r="A893">
        <v>2480</v>
      </c>
      <c r="B893">
        <v>26</v>
      </c>
      <c r="C893" t="s">
        <v>18</v>
      </c>
      <c r="D893" t="s">
        <v>20</v>
      </c>
      <c r="E893" t="s">
        <v>23</v>
      </c>
      <c r="F893" t="s">
        <v>31</v>
      </c>
      <c r="G893" t="s">
        <v>37</v>
      </c>
      <c r="H893" t="str">
        <f t="shared" si="13"/>
        <v>Under 30</v>
      </c>
      <c r="I893" s="6">
        <v>7219</v>
      </c>
      <c r="J893" s="8">
        <v>6</v>
      </c>
      <c r="K893" s="8">
        <v>6</v>
      </c>
      <c r="L893" s="8">
        <v>4</v>
      </c>
      <c r="M893" s="8">
        <v>4</v>
      </c>
      <c r="N893" s="8">
        <v>3</v>
      </c>
      <c r="O893" t="s">
        <v>38</v>
      </c>
      <c r="P893" s="8">
        <v>2</v>
      </c>
      <c r="Q893" s="8">
        <v>24</v>
      </c>
      <c r="R893" t="s">
        <v>42</v>
      </c>
    </row>
    <row r="894" spans="1:18" x14ac:dyDescent="0.35">
      <c r="A894">
        <v>8110</v>
      </c>
      <c r="B894">
        <v>59</v>
      </c>
      <c r="C894" t="s">
        <v>17</v>
      </c>
      <c r="D894" t="s">
        <v>21</v>
      </c>
      <c r="E894" t="s">
        <v>22</v>
      </c>
      <c r="F894" t="s">
        <v>31</v>
      </c>
      <c r="G894" t="s">
        <v>35</v>
      </c>
      <c r="H894" t="str">
        <f t="shared" si="13"/>
        <v>Above 40</v>
      </c>
      <c r="I894" s="6">
        <v>18081</v>
      </c>
      <c r="J894" s="8">
        <v>39</v>
      </c>
      <c r="K894" s="8">
        <v>28</v>
      </c>
      <c r="L894" s="8">
        <v>15</v>
      </c>
      <c r="M894" s="8">
        <v>4</v>
      </c>
      <c r="N894" s="8">
        <v>1</v>
      </c>
      <c r="O894" t="s">
        <v>41</v>
      </c>
      <c r="P894" s="8">
        <v>1</v>
      </c>
      <c r="Q894" s="8">
        <v>18</v>
      </c>
      <c r="R894" t="s">
        <v>42</v>
      </c>
    </row>
    <row r="895" spans="1:18" x14ac:dyDescent="0.35">
      <c r="A895">
        <v>2646</v>
      </c>
      <c r="B895">
        <v>59</v>
      </c>
      <c r="C895" t="s">
        <v>17</v>
      </c>
      <c r="D895" t="s">
        <v>21</v>
      </c>
      <c r="E895" t="s">
        <v>20</v>
      </c>
      <c r="F895" t="s">
        <v>30</v>
      </c>
      <c r="G895" t="s">
        <v>35</v>
      </c>
      <c r="H895" t="str">
        <f t="shared" si="13"/>
        <v>Above 40</v>
      </c>
      <c r="I895" s="6">
        <v>14613</v>
      </c>
      <c r="J895" s="8">
        <v>4</v>
      </c>
      <c r="K895" s="8">
        <v>2</v>
      </c>
      <c r="L895" s="8">
        <v>2</v>
      </c>
      <c r="M895" s="8">
        <v>3</v>
      </c>
      <c r="N895" s="8">
        <v>1</v>
      </c>
      <c r="O895" t="s">
        <v>39</v>
      </c>
      <c r="P895" s="8">
        <v>4</v>
      </c>
      <c r="Q895" s="8">
        <v>23</v>
      </c>
      <c r="R895" t="s">
        <v>42</v>
      </c>
    </row>
    <row r="896" spans="1:18" x14ac:dyDescent="0.35">
      <c r="A896">
        <v>8269</v>
      </c>
      <c r="B896">
        <v>26</v>
      </c>
      <c r="C896" t="s">
        <v>18</v>
      </c>
      <c r="D896" t="s">
        <v>19</v>
      </c>
      <c r="E896" t="s">
        <v>20</v>
      </c>
      <c r="F896" t="s">
        <v>33</v>
      </c>
      <c r="G896" t="s">
        <v>37</v>
      </c>
      <c r="H896" t="str">
        <f t="shared" si="13"/>
        <v>Under 30</v>
      </c>
      <c r="I896" s="6">
        <v>12983</v>
      </c>
      <c r="J896" s="8">
        <v>21</v>
      </c>
      <c r="K896" s="8">
        <v>7</v>
      </c>
      <c r="L896" s="8">
        <v>6</v>
      </c>
      <c r="M896" s="8">
        <v>2</v>
      </c>
      <c r="N896" s="8">
        <v>3</v>
      </c>
      <c r="O896" t="s">
        <v>38</v>
      </c>
      <c r="P896" s="8">
        <v>1</v>
      </c>
      <c r="Q896" s="8">
        <v>23</v>
      </c>
      <c r="R896" t="s">
        <v>42</v>
      </c>
    </row>
    <row r="897" spans="1:18" x14ac:dyDescent="0.35">
      <c r="A897">
        <v>3725</v>
      </c>
      <c r="B897">
        <v>55</v>
      </c>
      <c r="C897" t="s">
        <v>17</v>
      </c>
      <c r="D897" t="s">
        <v>19</v>
      </c>
      <c r="E897" t="s">
        <v>29</v>
      </c>
      <c r="F897" t="s">
        <v>31</v>
      </c>
      <c r="G897" t="s">
        <v>36</v>
      </c>
      <c r="H897" t="str">
        <f t="shared" si="13"/>
        <v>Above 40</v>
      </c>
      <c r="I897" s="6">
        <v>8282</v>
      </c>
      <c r="J897" s="8">
        <v>12</v>
      </c>
      <c r="K897" s="8">
        <v>3</v>
      </c>
      <c r="L897" s="8">
        <v>1</v>
      </c>
      <c r="M897" s="8">
        <v>2</v>
      </c>
      <c r="N897" s="8">
        <v>1</v>
      </c>
      <c r="O897" t="s">
        <v>39</v>
      </c>
      <c r="P897" s="8">
        <v>1</v>
      </c>
      <c r="Q897" s="8">
        <v>11</v>
      </c>
      <c r="R897" t="s">
        <v>43</v>
      </c>
    </row>
    <row r="898" spans="1:18" x14ac:dyDescent="0.35">
      <c r="A898">
        <v>5906</v>
      </c>
      <c r="B898">
        <v>43</v>
      </c>
      <c r="C898" t="s">
        <v>18</v>
      </c>
      <c r="D898" t="s">
        <v>21</v>
      </c>
      <c r="E898" t="s">
        <v>24</v>
      </c>
      <c r="F898" t="s">
        <v>34</v>
      </c>
      <c r="G898" t="s">
        <v>35</v>
      </c>
      <c r="H898" t="str">
        <f t="shared" ref="H898:H961" si="14">IF(B898&lt;30, "Under 30", IF(B898&lt;=40, "30-40", "Above 40"))</f>
        <v>Above 40</v>
      </c>
      <c r="I898" s="6">
        <v>14249</v>
      </c>
      <c r="J898" s="8">
        <v>11</v>
      </c>
      <c r="K898" s="8">
        <v>1</v>
      </c>
      <c r="L898" s="8">
        <v>1</v>
      </c>
      <c r="M898" s="8">
        <v>3</v>
      </c>
      <c r="N898" s="8">
        <v>2</v>
      </c>
      <c r="O898" t="s">
        <v>39</v>
      </c>
      <c r="P898" s="8">
        <v>3</v>
      </c>
      <c r="Q898" s="8">
        <v>16</v>
      </c>
      <c r="R898" t="s">
        <v>43</v>
      </c>
    </row>
    <row r="899" spans="1:18" x14ac:dyDescent="0.35">
      <c r="A899">
        <v>1474</v>
      </c>
      <c r="B899">
        <v>34</v>
      </c>
      <c r="C899" t="s">
        <v>18</v>
      </c>
      <c r="D899" t="s">
        <v>19</v>
      </c>
      <c r="E899" t="s">
        <v>23</v>
      </c>
      <c r="F899" t="s">
        <v>33</v>
      </c>
      <c r="G899" t="s">
        <v>37</v>
      </c>
      <c r="H899" t="str">
        <f t="shared" si="14"/>
        <v>30-40</v>
      </c>
      <c r="I899" s="6">
        <v>5672</v>
      </c>
      <c r="J899" s="8">
        <v>21</v>
      </c>
      <c r="K899" s="8">
        <v>14</v>
      </c>
      <c r="L899" s="8">
        <v>12</v>
      </c>
      <c r="M899" s="8">
        <v>1</v>
      </c>
      <c r="N899" s="8">
        <v>3</v>
      </c>
      <c r="O899" t="s">
        <v>38</v>
      </c>
      <c r="P899" s="8">
        <v>1</v>
      </c>
      <c r="Q899" s="8">
        <v>18</v>
      </c>
      <c r="R899" t="s">
        <v>43</v>
      </c>
    </row>
    <row r="900" spans="1:18" x14ac:dyDescent="0.35">
      <c r="A900">
        <v>1753</v>
      </c>
      <c r="B900">
        <v>41</v>
      </c>
      <c r="C900" t="s">
        <v>17</v>
      </c>
      <c r="D900" t="s">
        <v>19</v>
      </c>
      <c r="E900" t="s">
        <v>28</v>
      </c>
      <c r="F900" t="s">
        <v>31</v>
      </c>
      <c r="G900" t="s">
        <v>35</v>
      </c>
      <c r="H900" t="str">
        <f t="shared" si="14"/>
        <v>Above 40</v>
      </c>
      <c r="I900" s="6">
        <v>3152</v>
      </c>
      <c r="J900" s="8">
        <v>20</v>
      </c>
      <c r="K900" s="8">
        <v>12</v>
      </c>
      <c r="L900" s="8">
        <v>4</v>
      </c>
      <c r="M900" s="8">
        <v>1</v>
      </c>
      <c r="N900" s="8">
        <v>3</v>
      </c>
      <c r="O900" t="s">
        <v>38</v>
      </c>
      <c r="P900" s="8">
        <v>2</v>
      </c>
      <c r="Q900" s="8">
        <v>7</v>
      </c>
      <c r="R900" t="s">
        <v>42</v>
      </c>
    </row>
    <row r="901" spans="1:18" x14ac:dyDescent="0.35">
      <c r="A901">
        <v>6314</v>
      </c>
      <c r="B901">
        <v>49</v>
      </c>
      <c r="C901" t="s">
        <v>17</v>
      </c>
      <c r="D901" t="s">
        <v>20</v>
      </c>
      <c r="E901" t="s">
        <v>23</v>
      </c>
      <c r="F901" t="s">
        <v>33</v>
      </c>
      <c r="G901" t="s">
        <v>35</v>
      </c>
      <c r="H901" t="str">
        <f t="shared" si="14"/>
        <v>Above 40</v>
      </c>
      <c r="I901" s="6">
        <v>8068</v>
      </c>
      <c r="J901" s="8">
        <v>38</v>
      </c>
      <c r="K901" s="8">
        <v>23</v>
      </c>
      <c r="L901" s="8">
        <v>18</v>
      </c>
      <c r="M901" s="8">
        <v>2</v>
      </c>
      <c r="N901" s="8">
        <v>4</v>
      </c>
      <c r="O901" t="s">
        <v>41</v>
      </c>
      <c r="P901" s="8">
        <v>2</v>
      </c>
      <c r="Q901" s="8">
        <v>27</v>
      </c>
      <c r="R901" t="s">
        <v>42</v>
      </c>
    </row>
    <row r="902" spans="1:18" x14ac:dyDescent="0.35">
      <c r="A902">
        <v>1919</v>
      </c>
      <c r="B902">
        <v>19</v>
      </c>
      <c r="C902" t="s">
        <v>17</v>
      </c>
      <c r="D902" t="s">
        <v>20</v>
      </c>
      <c r="E902" t="s">
        <v>29</v>
      </c>
      <c r="F902" t="s">
        <v>33</v>
      </c>
      <c r="G902" t="s">
        <v>36</v>
      </c>
      <c r="H902" t="str">
        <f t="shared" si="14"/>
        <v>Under 30</v>
      </c>
      <c r="I902" s="6">
        <v>6531</v>
      </c>
      <c r="J902" s="8">
        <v>22</v>
      </c>
      <c r="K902" s="8">
        <v>21</v>
      </c>
      <c r="L902" s="8">
        <v>5</v>
      </c>
      <c r="M902" s="8">
        <v>2</v>
      </c>
      <c r="N902" s="8">
        <v>1</v>
      </c>
      <c r="O902" t="s">
        <v>39</v>
      </c>
      <c r="P902" s="8">
        <v>2</v>
      </c>
      <c r="Q902" s="8">
        <v>20</v>
      </c>
      <c r="R902" t="s">
        <v>43</v>
      </c>
    </row>
    <row r="903" spans="1:18" x14ac:dyDescent="0.35">
      <c r="A903">
        <v>5806</v>
      </c>
      <c r="B903">
        <v>57</v>
      </c>
      <c r="C903" t="s">
        <v>18</v>
      </c>
      <c r="D903" t="s">
        <v>21</v>
      </c>
      <c r="E903" t="s">
        <v>27</v>
      </c>
      <c r="F903" t="s">
        <v>34</v>
      </c>
      <c r="G903" t="s">
        <v>36</v>
      </c>
      <c r="H903" t="str">
        <f t="shared" si="14"/>
        <v>Above 40</v>
      </c>
      <c r="I903" s="6">
        <v>6813</v>
      </c>
      <c r="J903" s="8">
        <v>35</v>
      </c>
      <c r="K903" s="8">
        <v>4</v>
      </c>
      <c r="L903" s="8">
        <v>2</v>
      </c>
      <c r="M903" s="8">
        <v>2</v>
      </c>
      <c r="N903" s="8">
        <v>3</v>
      </c>
      <c r="O903" t="s">
        <v>41</v>
      </c>
      <c r="P903" s="8">
        <v>2</v>
      </c>
      <c r="Q903" s="8">
        <v>27</v>
      </c>
      <c r="R903" t="s">
        <v>42</v>
      </c>
    </row>
    <row r="904" spans="1:18" x14ac:dyDescent="0.35">
      <c r="A904">
        <v>6873</v>
      </c>
      <c r="B904">
        <v>43</v>
      </c>
      <c r="C904" t="s">
        <v>17</v>
      </c>
      <c r="D904" t="s">
        <v>21</v>
      </c>
      <c r="E904" t="s">
        <v>28</v>
      </c>
      <c r="F904" t="s">
        <v>34</v>
      </c>
      <c r="G904" t="s">
        <v>37</v>
      </c>
      <c r="H904" t="str">
        <f t="shared" si="14"/>
        <v>Above 40</v>
      </c>
      <c r="I904" s="6">
        <v>6236</v>
      </c>
      <c r="J904" s="8">
        <v>33</v>
      </c>
      <c r="K904" s="8">
        <v>5</v>
      </c>
      <c r="L904" s="8">
        <v>5</v>
      </c>
      <c r="M904" s="8">
        <v>3</v>
      </c>
      <c r="N904" s="8">
        <v>4</v>
      </c>
      <c r="O904" t="s">
        <v>41</v>
      </c>
      <c r="P904" s="8">
        <v>3</v>
      </c>
      <c r="Q904" s="8">
        <v>11</v>
      </c>
      <c r="R904" t="s">
        <v>43</v>
      </c>
    </row>
    <row r="905" spans="1:18" x14ac:dyDescent="0.35">
      <c r="A905">
        <v>7141</v>
      </c>
      <c r="B905">
        <v>30</v>
      </c>
      <c r="C905" t="s">
        <v>18</v>
      </c>
      <c r="D905" t="s">
        <v>20</v>
      </c>
      <c r="E905" t="s">
        <v>24</v>
      </c>
      <c r="F905" t="s">
        <v>34</v>
      </c>
      <c r="G905" t="s">
        <v>36</v>
      </c>
      <c r="H905" t="str">
        <f t="shared" si="14"/>
        <v>30-40</v>
      </c>
      <c r="I905" s="6">
        <v>15355</v>
      </c>
      <c r="J905" s="8">
        <v>5</v>
      </c>
      <c r="K905" s="8">
        <v>3</v>
      </c>
      <c r="L905" s="8">
        <v>0</v>
      </c>
      <c r="M905" s="8">
        <v>4</v>
      </c>
      <c r="N905" s="8">
        <v>1</v>
      </c>
      <c r="O905" t="s">
        <v>40</v>
      </c>
      <c r="P905" s="8">
        <v>4</v>
      </c>
      <c r="Q905" s="8">
        <v>20</v>
      </c>
      <c r="R905" t="s">
        <v>42</v>
      </c>
    </row>
    <row r="906" spans="1:18" x14ac:dyDescent="0.35">
      <c r="A906">
        <v>8056</v>
      </c>
      <c r="B906">
        <v>49</v>
      </c>
      <c r="C906" t="s">
        <v>18</v>
      </c>
      <c r="D906" t="s">
        <v>20</v>
      </c>
      <c r="E906" t="s">
        <v>28</v>
      </c>
      <c r="F906" t="s">
        <v>31</v>
      </c>
      <c r="G906" t="s">
        <v>35</v>
      </c>
      <c r="H906" t="str">
        <f t="shared" si="14"/>
        <v>Above 40</v>
      </c>
      <c r="I906" s="6">
        <v>9162</v>
      </c>
      <c r="J906" s="8">
        <v>5</v>
      </c>
      <c r="K906" s="8">
        <v>2</v>
      </c>
      <c r="L906" s="8">
        <v>2</v>
      </c>
      <c r="M906" s="8">
        <v>2</v>
      </c>
      <c r="N906" s="8">
        <v>3</v>
      </c>
      <c r="O906" t="s">
        <v>38</v>
      </c>
      <c r="P906" s="8">
        <v>1</v>
      </c>
      <c r="Q906" s="8">
        <v>2</v>
      </c>
      <c r="R906" t="s">
        <v>42</v>
      </c>
    </row>
    <row r="907" spans="1:18" x14ac:dyDescent="0.35">
      <c r="A907">
        <v>3385</v>
      </c>
      <c r="B907">
        <v>42</v>
      </c>
      <c r="C907" t="s">
        <v>17</v>
      </c>
      <c r="D907" t="s">
        <v>21</v>
      </c>
      <c r="E907" t="s">
        <v>27</v>
      </c>
      <c r="F907" t="s">
        <v>32</v>
      </c>
      <c r="G907" t="s">
        <v>37</v>
      </c>
      <c r="H907" t="str">
        <f t="shared" si="14"/>
        <v>Above 40</v>
      </c>
      <c r="I907" s="6">
        <v>17214</v>
      </c>
      <c r="J907" s="8">
        <v>32</v>
      </c>
      <c r="K907" s="8">
        <v>11</v>
      </c>
      <c r="L907" s="8">
        <v>8</v>
      </c>
      <c r="M907" s="8">
        <v>3</v>
      </c>
      <c r="N907" s="8">
        <v>1</v>
      </c>
      <c r="O907" t="s">
        <v>41</v>
      </c>
      <c r="P907" s="8">
        <v>1</v>
      </c>
      <c r="Q907" s="8">
        <v>15</v>
      </c>
      <c r="R907" t="s">
        <v>42</v>
      </c>
    </row>
    <row r="908" spans="1:18" x14ac:dyDescent="0.35">
      <c r="A908">
        <v>5000</v>
      </c>
      <c r="B908">
        <v>32</v>
      </c>
      <c r="C908" t="s">
        <v>18</v>
      </c>
      <c r="D908" t="s">
        <v>19</v>
      </c>
      <c r="E908" t="s">
        <v>23</v>
      </c>
      <c r="F908" t="s">
        <v>34</v>
      </c>
      <c r="G908" t="s">
        <v>35</v>
      </c>
      <c r="H908" t="str">
        <f t="shared" si="14"/>
        <v>30-40</v>
      </c>
      <c r="I908" s="6">
        <v>3510</v>
      </c>
      <c r="J908" s="8">
        <v>2</v>
      </c>
      <c r="K908" s="8">
        <v>1</v>
      </c>
      <c r="L908" s="8">
        <v>0</v>
      </c>
      <c r="M908" s="8">
        <v>1</v>
      </c>
      <c r="N908" s="8">
        <v>3</v>
      </c>
      <c r="O908" t="s">
        <v>38</v>
      </c>
      <c r="P908" s="8">
        <v>2</v>
      </c>
      <c r="Q908" s="8">
        <v>22</v>
      </c>
      <c r="R908" t="s">
        <v>42</v>
      </c>
    </row>
    <row r="909" spans="1:18" x14ac:dyDescent="0.35">
      <c r="A909">
        <v>7751</v>
      </c>
      <c r="B909">
        <v>39</v>
      </c>
      <c r="C909" t="s">
        <v>17</v>
      </c>
      <c r="D909" t="s">
        <v>21</v>
      </c>
      <c r="E909" t="s">
        <v>23</v>
      </c>
      <c r="F909" t="s">
        <v>33</v>
      </c>
      <c r="G909" t="s">
        <v>36</v>
      </c>
      <c r="H909" t="str">
        <f t="shared" si="14"/>
        <v>30-40</v>
      </c>
      <c r="I909" s="6">
        <v>4466</v>
      </c>
      <c r="J909" s="8">
        <v>9</v>
      </c>
      <c r="K909" s="8">
        <v>2</v>
      </c>
      <c r="L909" s="8">
        <v>2</v>
      </c>
      <c r="M909" s="8">
        <v>2</v>
      </c>
      <c r="N909" s="8">
        <v>3</v>
      </c>
      <c r="O909" t="s">
        <v>39</v>
      </c>
      <c r="P909" s="8">
        <v>3</v>
      </c>
      <c r="Q909" s="8">
        <v>7</v>
      </c>
      <c r="R909" t="s">
        <v>42</v>
      </c>
    </row>
    <row r="910" spans="1:18" x14ac:dyDescent="0.35">
      <c r="A910">
        <v>3950</v>
      </c>
      <c r="B910">
        <v>59</v>
      </c>
      <c r="C910" t="s">
        <v>18</v>
      </c>
      <c r="D910" t="s">
        <v>21</v>
      </c>
      <c r="E910" t="s">
        <v>28</v>
      </c>
      <c r="F910" t="s">
        <v>34</v>
      </c>
      <c r="G910" t="s">
        <v>36</v>
      </c>
      <c r="H910" t="str">
        <f t="shared" si="14"/>
        <v>Above 40</v>
      </c>
      <c r="I910" s="6">
        <v>15357</v>
      </c>
      <c r="J910" s="8">
        <v>17</v>
      </c>
      <c r="K910" s="8">
        <v>6</v>
      </c>
      <c r="L910" s="8">
        <v>6</v>
      </c>
      <c r="M910" s="8">
        <v>4</v>
      </c>
      <c r="N910" s="8">
        <v>3</v>
      </c>
      <c r="O910" t="s">
        <v>38</v>
      </c>
      <c r="P910" s="8">
        <v>4</v>
      </c>
      <c r="Q910" s="8">
        <v>2</v>
      </c>
      <c r="R910" t="s">
        <v>42</v>
      </c>
    </row>
    <row r="911" spans="1:18" x14ac:dyDescent="0.35">
      <c r="A911">
        <v>3785</v>
      </c>
      <c r="B911">
        <v>46</v>
      </c>
      <c r="C911" t="s">
        <v>17</v>
      </c>
      <c r="D911" t="s">
        <v>20</v>
      </c>
      <c r="E911" t="s">
        <v>23</v>
      </c>
      <c r="F911" t="s">
        <v>32</v>
      </c>
      <c r="G911" t="s">
        <v>37</v>
      </c>
      <c r="H911" t="str">
        <f t="shared" si="14"/>
        <v>Above 40</v>
      </c>
      <c r="I911" s="6">
        <v>6748</v>
      </c>
      <c r="J911" s="8">
        <v>7</v>
      </c>
      <c r="K911" s="8">
        <v>2</v>
      </c>
      <c r="L911" s="8">
        <v>1</v>
      </c>
      <c r="M911" s="8">
        <v>1</v>
      </c>
      <c r="N911" s="8">
        <v>2</v>
      </c>
      <c r="O911" t="s">
        <v>40</v>
      </c>
      <c r="P911" s="8">
        <v>2</v>
      </c>
      <c r="Q911" s="8">
        <v>24</v>
      </c>
      <c r="R911" t="s">
        <v>42</v>
      </c>
    </row>
    <row r="912" spans="1:18" x14ac:dyDescent="0.35">
      <c r="A912">
        <v>3868</v>
      </c>
      <c r="B912">
        <v>43</v>
      </c>
      <c r="C912" t="s">
        <v>18</v>
      </c>
      <c r="D912" t="s">
        <v>20</v>
      </c>
      <c r="E912" t="s">
        <v>22</v>
      </c>
      <c r="F912" t="s">
        <v>33</v>
      </c>
      <c r="G912" t="s">
        <v>37</v>
      </c>
      <c r="H912" t="str">
        <f t="shared" si="14"/>
        <v>Above 40</v>
      </c>
      <c r="I912" s="6">
        <v>11568</v>
      </c>
      <c r="J912" s="8">
        <v>6</v>
      </c>
      <c r="K912" s="8">
        <v>6</v>
      </c>
      <c r="L912" s="8">
        <v>0</v>
      </c>
      <c r="M912" s="8">
        <v>4</v>
      </c>
      <c r="N912" s="8">
        <v>2</v>
      </c>
      <c r="O912" t="s">
        <v>38</v>
      </c>
      <c r="P912" s="8">
        <v>4</v>
      </c>
      <c r="Q912" s="8">
        <v>7</v>
      </c>
      <c r="R912" t="s">
        <v>43</v>
      </c>
    </row>
    <row r="913" spans="1:18" x14ac:dyDescent="0.35">
      <c r="A913">
        <v>2293</v>
      </c>
      <c r="B913">
        <v>20</v>
      </c>
      <c r="C913" t="s">
        <v>18</v>
      </c>
      <c r="D913" t="s">
        <v>21</v>
      </c>
      <c r="E913" t="s">
        <v>29</v>
      </c>
      <c r="F913" t="s">
        <v>32</v>
      </c>
      <c r="G913" t="s">
        <v>35</v>
      </c>
      <c r="H913" t="str">
        <f t="shared" si="14"/>
        <v>Under 30</v>
      </c>
      <c r="I913" s="6">
        <v>4246</v>
      </c>
      <c r="J913" s="8">
        <v>24</v>
      </c>
      <c r="K913" s="8">
        <v>5</v>
      </c>
      <c r="L913" s="8">
        <v>0</v>
      </c>
      <c r="M913" s="8">
        <v>1</v>
      </c>
      <c r="N913" s="8">
        <v>2</v>
      </c>
      <c r="O913" t="s">
        <v>39</v>
      </c>
      <c r="P913" s="8">
        <v>3</v>
      </c>
      <c r="Q913" s="8">
        <v>15</v>
      </c>
      <c r="R913" t="s">
        <v>42</v>
      </c>
    </row>
    <row r="914" spans="1:18" x14ac:dyDescent="0.35">
      <c r="A914">
        <v>4945</v>
      </c>
      <c r="B914">
        <v>46</v>
      </c>
      <c r="C914" t="s">
        <v>17</v>
      </c>
      <c r="D914" t="s">
        <v>20</v>
      </c>
      <c r="E914" t="s">
        <v>27</v>
      </c>
      <c r="F914" t="s">
        <v>30</v>
      </c>
      <c r="G914" t="s">
        <v>35</v>
      </c>
      <c r="H914" t="str">
        <f t="shared" si="14"/>
        <v>Above 40</v>
      </c>
      <c r="I914" s="6">
        <v>13417</v>
      </c>
      <c r="J914" s="8">
        <v>2</v>
      </c>
      <c r="K914" s="8">
        <v>2</v>
      </c>
      <c r="L914" s="8">
        <v>0</v>
      </c>
      <c r="M914" s="8">
        <v>2</v>
      </c>
      <c r="N914" s="8">
        <v>3</v>
      </c>
      <c r="O914" t="s">
        <v>40</v>
      </c>
      <c r="P914" s="8">
        <v>2</v>
      </c>
      <c r="Q914" s="8">
        <v>12</v>
      </c>
      <c r="R914" t="s">
        <v>42</v>
      </c>
    </row>
    <row r="915" spans="1:18" x14ac:dyDescent="0.35">
      <c r="A915">
        <v>9153</v>
      </c>
      <c r="B915">
        <v>59</v>
      </c>
      <c r="C915" t="s">
        <v>17</v>
      </c>
      <c r="D915" t="s">
        <v>21</v>
      </c>
      <c r="E915" t="s">
        <v>24</v>
      </c>
      <c r="F915" t="s">
        <v>30</v>
      </c>
      <c r="G915" t="s">
        <v>36</v>
      </c>
      <c r="H915" t="str">
        <f t="shared" si="14"/>
        <v>Above 40</v>
      </c>
      <c r="I915" s="6">
        <v>19567</v>
      </c>
      <c r="J915" s="8">
        <v>4</v>
      </c>
      <c r="K915" s="8">
        <v>1</v>
      </c>
      <c r="L915" s="8">
        <v>0</v>
      </c>
      <c r="M915" s="8">
        <v>2</v>
      </c>
      <c r="N915" s="8">
        <v>3</v>
      </c>
      <c r="O915" t="s">
        <v>39</v>
      </c>
      <c r="P915" s="8">
        <v>1</v>
      </c>
      <c r="Q915" s="8">
        <v>28</v>
      </c>
      <c r="R915" t="s">
        <v>42</v>
      </c>
    </row>
    <row r="916" spans="1:18" x14ac:dyDescent="0.35">
      <c r="A916">
        <v>3344</v>
      </c>
      <c r="B916">
        <v>33</v>
      </c>
      <c r="C916" t="s">
        <v>18</v>
      </c>
      <c r="D916" t="s">
        <v>20</v>
      </c>
      <c r="E916" t="s">
        <v>26</v>
      </c>
      <c r="F916" t="s">
        <v>30</v>
      </c>
      <c r="G916" t="s">
        <v>37</v>
      </c>
      <c r="H916" t="str">
        <f t="shared" si="14"/>
        <v>30-40</v>
      </c>
      <c r="I916" s="6">
        <v>13405</v>
      </c>
      <c r="J916" s="8">
        <v>3</v>
      </c>
      <c r="K916" s="8">
        <v>0</v>
      </c>
      <c r="L916" s="8">
        <v>0</v>
      </c>
      <c r="M916" s="8">
        <v>4</v>
      </c>
      <c r="N916" s="8">
        <v>1</v>
      </c>
      <c r="O916" t="s">
        <v>41</v>
      </c>
      <c r="P916" s="8">
        <v>3</v>
      </c>
      <c r="Q916" s="8">
        <v>12</v>
      </c>
      <c r="R916" t="s">
        <v>43</v>
      </c>
    </row>
    <row r="917" spans="1:18" x14ac:dyDescent="0.35">
      <c r="A917">
        <v>4804</v>
      </c>
      <c r="B917">
        <v>24</v>
      </c>
      <c r="C917" t="s">
        <v>17</v>
      </c>
      <c r="D917" t="s">
        <v>19</v>
      </c>
      <c r="E917" t="s">
        <v>24</v>
      </c>
      <c r="F917" t="s">
        <v>32</v>
      </c>
      <c r="G917" t="s">
        <v>37</v>
      </c>
      <c r="H917" t="str">
        <f t="shared" si="14"/>
        <v>Under 30</v>
      </c>
      <c r="I917" s="6">
        <v>4914</v>
      </c>
      <c r="J917" s="8">
        <v>24</v>
      </c>
      <c r="K917" s="8">
        <v>24</v>
      </c>
      <c r="L917" s="8">
        <v>18</v>
      </c>
      <c r="M917" s="8">
        <v>1</v>
      </c>
      <c r="N917" s="8">
        <v>2</v>
      </c>
      <c r="O917" t="s">
        <v>38</v>
      </c>
      <c r="P917" s="8">
        <v>1</v>
      </c>
      <c r="Q917" s="8">
        <v>1</v>
      </c>
      <c r="R917" t="s">
        <v>42</v>
      </c>
    </row>
    <row r="918" spans="1:18" x14ac:dyDescent="0.35">
      <c r="A918">
        <v>8555</v>
      </c>
      <c r="B918">
        <v>48</v>
      </c>
      <c r="C918" t="s">
        <v>18</v>
      </c>
      <c r="D918" t="s">
        <v>21</v>
      </c>
      <c r="E918" t="s">
        <v>24</v>
      </c>
      <c r="F918" t="s">
        <v>34</v>
      </c>
      <c r="G918" t="s">
        <v>37</v>
      </c>
      <c r="H918" t="str">
        <f t="shared" si="14"/>
        <v>Above 40</v>
      </c>
      <c r="I918" s="6">
        <v>10787</v>
      </c>
      <c r="J918" s="8">
        <v>31</v>
      </c>
      <c r="K918" s="8">
        <v>16</v>
      </c>
      <c r="L918" s="8">
        <v>11</v>
      </c>
      <c r="M918" s="8">
        <v>4</v>
      </c>
      <c r="N918" s="8">
        <v>4</v>
      </c>
      <c r="O918" t="s">
        <v>41</v>
      </c>
      <c r="P918" s="8">
        <v>4</v>
      </c>
      <c r="Q918" s="8">
        <v>18</v>
      </c>
      <c r="R918" t="s">
        <v>42</v>
      </c>
    </row>
    <row r="919" spans="1:18" x14ac:dyDescent="0.35">
      <c r="A919">
        <v>5161</v>
      </c>
      <c r="B919">
        <v>32</v>
      </c>
      <c r="C919" t="s">
        <v>17</v>
      </c>
      <c r="D919" t="s">
        <v>21</v>
      </c>
      <c r="E919" t="s">
        <v>26</v>
      </c>
      <c r="F919" t="s">
        <v>34</v>
      </c>
      <c r="G919" t="s">
        <v>36</v>
      </c>
      <c r="H919" t="str">
        <f t="shared" si="14"/>
        <v>30-40</v>
      </c>
      <c r="I919" s="6">
        <v>8253</v>
      </c>
      <c r="J919" s="8">
        <v>23</v>
      </c>
      <c r="K919" s="8">
        <v>23</v>
      </c>
      <c r="L919" s="8">
        <v>0</v>
      </c>
      <c r="M919" s="8">
        <v>4</v>
      </c>
      <c r="N919" s="8">
        <v>3</v>
      </c>
      <c r="O919" t="s">
        <v>41</v>
      </c>
      <c r="P919" s="8">
        <v>1</v>
      </c>
      <c r="Q919" s="8">
        <v>15</v>
      </c>
      <c r="R919" t="s">
        <v>42</v>
      </c>
    </row>
    <row r="920" spans="1:18" x14ac:dyDescent="0.35">
      <c r="A920">
        <v>8529</v>
      </c>
      <c r="B920">
        <v>52</v>
      </c>
      <c r="C920" t="s">
        <v>17</v>
      </c>
      <c r="D920" t="s">
        <v>21</v>
      </c>
      <c r="E920" t="s">
        <v>26</v>
      </c>
      <c r="F920" t="s">
        <v>33</v>
      </c>
      <c r="G920" t="s">
        <v>35</v>
      </c>
      <c r="H920" t="str">
        <f t="shared" si="14"/>
        <v>Above 40</v>
      </c>
      <c r="I920" s="6">
        <v>16297</v>
      </c>
      <c r="J920" s="8">
        <v>26</v>
      </c>
      <c r="K920" s="8">
        <v>13</v>
      </c>
      <c r="L920" s="8">
        <v>7</v>
      </c>
      <c r="M920" s="8">
        <v>4</v>
      </c>
      <c r="N920" s="8">
        <v>4</v>
      </c>
      <c r="O920" t="s">
        <v>39</v>
      </c>
      <c r="P920" s="8">
        <v>4</v>
      </c>
      <c r="Q920" s="8">
        <v>12</v>
      </c>
      <c r="R920" t="s">
        <v>42</v>
      </c>
    </row>
    <row r="921" spans="1:18" x14ac:dyDescent="0.35">
      <c r="A921">
        <v>5183</v>
      </c>
      <c r="B921">
        <v>60</v>
      </c>
      <c r="C921" t="s">
        <v>18</v>
      </c>
      <c r="D921" t="s">
        <v>19</v>
      </c>
      <c r="E921" t="s">
        <v>27</v>
      </c>
      <c r="F921" t="s">
        <v>30</v>
      </c>
      <c r="G921" t="s">
        <v>35</v>
      </c>
      <c r="H921" t="str">
        <f t="shared" si="14"/>
        <v>Above 40</v>
      </c>
      <c r="I921" s="6">
        <v>10109</v>
      </c>
      <c r="J921" s="8">
        <v>12</v>
      </c>
      <c r="K921" s="8">
        <v>9</v>
      </c>
      <c r="L921" s="8">
        <v>3</v>
      </c>
      <c r="M921" s="8">
        <v>3</v>
      </c>
      <c r="N921" s="8">
        <v>4</v>
      </c>
      <c r="O921" t="s">
        <v>39</v>
      </c>
      <c r="P921" s="8">
        <v>3</v>
      </c>
      <c r="Q921" s="8">
        <v>21</v>
      </c>
      <c r="R921" t="s">
        <v>42</v>
      </c>
    </row>
    <row r="922" spans="1:18" x14ac:dyDescent="0.35">
      <c r="A922">
        <v>1153</v>
      </c>
      <c r="B922">
        <v>43</v>
      </c>
      <c r="C922" t="s">
        <v>17</v>
      </c>
      <c r="D922" t="s">
        <v>21</v>
      </c>
      <c r="E922" t="s">
        <v>29</v>
      </c>
      <c r="F922" t="s">
        <v>31</v>
      </c>
      <c r="G922" t="s">
        <v>37</v>
      </c>
      <c r="H922" t="str">
        <f t="shared" si="14"/>
        <v>Above 40</v>
      </c>
      <c r="I922" s="6">
        <v>17821</v>
      </c>
      <c r="J922" s="8">
        <v>19</v>
      </c>
      <c r="K922" s="8">
        <v>19</v>
      </c>
      <c r="L922" s="8">
        <v>13</v>
      </c>
      <c r="M922" s="8">
        <v>1</v>
      </c>
      <c r="N922" s="8">
        <v>2</v>
      </c>
      <c r="O922" t="s">
        <v>41</v>
      </c>
      <c r="P922" s="8">
        <v>3</v>
      </c>
      <c r="Q922" s="8">
        <v>18</v>
      </c>
      <c r="R922" t="s">
        <v>42</v>
      </c>
    </row>
    <row r="923" spans="1:18" x14ac:dyDescent="0.35">
      <c r="A923">
        <v>8622</v>
      </c>
      <c r="B923">
        <v>60</v>
      </c>
      <c r="C923" t="s">
        <v>18</v>
      </c>
      <c r="D923" t="s">
        <v>20</v>
      </c>
      <c r="E923" t="s">
        <v>24</v>
      </c>
      <c r="F923" t="s">
        <v>30</v>
      </c>
      <c r="G923" t="s">
        <v>36</v>
      </c>
      <c r="H923" t="str">
        <f t="shared" si="14"/>
        <v>Above 40</v>
      </c>
      <c r="I923" s="6">
        <v>3781</v>
      </c>
      <c r="J923" s="8">
        <v>13</v>
      </c>
      <c r="K923" s="8">
        <v>6</v>
      </c>
      <c r="L923" s="8">
        <v>4</v>
      </c>
      <c r="M923" s="8">
        <v>2</v>
      </c>
      <c r="N923" s="8">
        <v>3</v>
      </c>
      <c r="O923" t="s">
        <v>41</v>
      </c>
      <c r="P923" s="8">
        <v>4</v>
      </c>
      <c r="Q923" s="8">
        <v>19</v>
      </c>
      <c r="R923" t="s">
        <v>42</v>
      </c>
    </row>
    <row r="924" spans="1:18" x14ac:dyDescent="0.35">
      <c r="A924">
        <v>5712</v>
      </c>
      <c r="B924">
        <v>30</v>
      </c>
      <c r="C924" t="s">
        <v>17</v>
      </c>
      <c r="D924" t="s">
        <v>21</v>
      </c>
      <c r="E924" t="s">
        <v>25</v>
      </c>
      <c r="F924" t="s">
        <v>34</v>
      </c>
      <c r="G924" t="s">
        <v>35</v>
      </c>
      <c r="H924" t="str">
        <f t="shared" si="14"/>
        <v>30-40</v>
      </c>
      <c r="I924" s="6">
        <v>7278</v>
      </c>
      <c r="J924" s="8">
        <v>31</v>
      </c>
      <c r="K924" s="8">
        <v>20</v>
      </c>
      <c r="L924" s="8">
        <v>19</v>
      </c>
      <c r="M924" s="8">
        <v>1</v>
      </c>
      <c r="N924" s="8">
        <v>1</v>
      </c>
      <c r="O924" t="s">
        <v>38</v>
      </c>
      <c r="P924" s="8">
        <v>1</v>
      </c>
      <c r="Q924" s="8">
        <v>1</v>
      </c>
      <c r="R924" t="s">
        <v>43</v>
      </c>
    </row>
    <row r="925" spans="1:18" x14ac:dyDescent="0.35">
      <c r="A925">
        <v>9955</v>
      </c>
      <c r="B925">
        <v>21</v>
      </c>
      <c r="C925" t="s">
        <v>18</v>
      </c>
      <c r="D925" t="s">
        <v>19</v>
      </c>
      <c r="E925" t="s">
        <v>25</v>
      </c>
      <c r="F925" t="s">
        <v>33</v>
      </c>
      <c r="G925" t="s">
        <v>35</v>
      </c>
      <c r="H925" t="str">
        <f t="shared" si="14"/>
        <v>Under 30</v>
      </c>
      <c r="I925" s="6">
        <v>7934</v>
      </c>
      <c r="J925" s="8">
        <v>13</v>
      </c>
      <c r="K925" s="8">
        <v>4</v>
      </c>
      <c r="L925" s="8">
        <v>0</v>
      </c>
      <c r="M925" s="8">
        <v>3</v>
      </c>
      <c r="N925" s="8">
        <v>3</v>
      </c>
      <c r="O925" t="s">
        <v>39</v>
      </c>
      <c r="P925" s="8">
        <v>4</v>
      </c>
      <c r="Q925" s="8">
        <v>11</v>
      </c>
      <c r="R925" t="s">
        <v>42</v>
      </c>
    </row>
    <row r="926" spans="1:18" x14ac:dyDescent="0.35">
      <c r="A926">
        <v>3588</v>
      </c>
      <c r="B926">
        <v>36</v>
      </c>
      <c r="C926" t="s">
        <v>18</v>
      </c>
      <c r="D926" t="s">
        <v>19</v>
      </c>
      <c r="E926" t="s">
        <v>27</v>
      </c>
      <c r="F926" t="s">
        <v>30</v>
      </c>
      <c r="G926" t="s">
        <v>35</v>
      </c>
      <c r="H926" t="str">
        <f t="shared" si="14"/>
        <v>30-40</v>
      </c>
      <c r="I926" s="6">
        <v>8349</v>
      </c>
      <c r="J926" s="8">
        <v>26</v>
      </c>
      <c r="K926" s="8">
        <v>3</v>
      </c>
      <c r="L926" s="8">
        <v>3</v>
      </c>
      <c r="M926" s="8">
        <v>2</v>
      </c>
      <c r="N926" s="8">
        <v>4</v>
      </c>
      <c r="O926" t="s">
        <v>40</v>
      </c>
      <c r="P926" s="8">
        <v>2</v>
      </c>
      <c r="Q926" s="8">
        <v>4</v>
      </c>
      <c r="R926" t="s">
        <v>42</v>
      </c>
    </row>
    <row r="927" spans="1:18" x14ac:dyDescent="0.35">
      <c r="A927">
        <v>2210</v>
      </c>
      <c r="B927">
        <v>27</v>
      </c>
      <c r="C927" t="s">
        <v>18</v>
      </c>
      <c r="D927" t="s">
        <v>19</v>
      </c>
      <c r="E927" t="s">
        <v>28</v>
      </c>
      <c r="F927" t="s">
        <v>30</v>
      </c>
      <c r="G927" t="s">
        <v>36</v>
      </c>
      <c r="H927" t="str">
        <f t="shared" si="14"/>
        <v>Under 30</v>
      </c>
      <c r="I927" s="6">
        <v>18493</v>
      </c>
      <c r="J927" s="8">
        <v>24</v>
      </c>
      <c r="K927" s="8">
        <v>15</v>
      </c>
      <c r="L927" s="8">
        <v>5</v>
      </c>
      <c r="M927" s="8">
        <v>1</v>
      </c>
      <c r="N927" s="8">
        <v>3</v>
      </c>
      <c r="O927" t="s">
        <v>39</v>
      </c>
      <c r="P927" s="8">
        <v>2</v>
      </c>
      <c r="Q927" s="8">
        <v>15</v>
      </c>
      <c r="R927" t="s">
        <v>42</v>
      </c>
    </row>
    <row r="928" spans="1:18" x14ac:dyDescent="0.35">
      <c r="A928">
        <v>8237</v>
      </c>
      <c r="B928">
        <v>49</v>
      </c>
      <c r="C928" t="s">
        <v>18</v>
      </c>
      <c r="D928" t="s">
        <v>21</v>
      </c>
      <c r="E928" t="s">
        <v>29</v>
      </c>
      <c r="F928" t="s">
        <v>33</v>
      </c>
      <c r="G928" t="s">
        <v>35</v>
      </c>
      <c r="H928" t="str">
        <f t="shared" si="14"/>
        <v>Above 40</v>
      </c>
      <c r="I928" s="6">
        <v>8807</v>
      </c>
      <c r="J928" s="8">
        <v>8</v>
      </c>
      <c r="K928" s="8">
        <v>4</v>
      </c>
      <c r="L928" s="8">
        <v>3</v>
      </c>
      <c r="M928" s="8">
        <v>2</v>
      </c>
      <c r="N928" s="8">
        <v>1</v>
      </c>
      <c r="O928" t="s">
        <v>41</v>
      </c>
      <c r="P928" s="8">
        <v>3</v>
      </c>
      <c r="Q928" s="8">
        <v>10</v>
      </c>
      <c r="R928" t="s">
        <v>42</v>
      </c>
    </row>
    <row r="929" spans="1:18" x14ac:dyDescent="0.35">
      <c r="A929">
        <v>6661</v>
      </c>
      <c r="B929">
        <v>23</v>
      </c>
      <c r="C929" t="s">
        <v>18</v>
      </c>
      <c r="D929" t="s">
        <v>20</v>
      </c>
      <c r="E929" t="s">
        <v>20</v>
      </c>
      <c r="F929" t="s">
        <v>32</v>
      </c>
      <c r="G929" t="s">
        <v>37</v>
      </c>
      <c r="H929" t="str">
        <f t="shared" si="14"/>
        <v>Under 30</v>
      </c>
      <c r="I929" s="6">
        <v>16688</v>
      </c>
      <c r="J929" s="8">
        <v>10</v>
      </c>
      <c r="K929" s="8">
        <v>5</v>
      </c>
      <c r="L929" s="8">
        <v>2</v>
      </c>
      <c r="M929" s="8">
        <v>2</v>
      </c>
      <c r="N929" s="8">
        <v>3</v>
      </c>
      <c r="O929" t="s">
        <v>38</v>
      </c>
      <c r="P929" s="8">
        <v>4</v>
      </c>
      <c r="Q929" s="8">
        <v>11</v>
      </c>
      <c r="R929" t="s">
        <v>42</v>
      </c>
    </row>
    <row r="930" spans="1:18" x14ac:dyDescent="0.35">
      <c r="A930">
        <v>5901</v>
      </c>
      <c r="B930">
        <v>21</v>
      </c>
      <c r="C930" t="s">
        <v>17</v>
      </c>
      <c r="D930" t="s">
        <v>20</v>
      </c>
      <c r="E930" t="s">
        <v>22</v>
      </c>
      <c r="F930" t="s">
        <v>33</v>
      </c>
      <c r="G930" t="s">
        <v>36</v>
      </c>
      <c r="H930" t="str">
        <f t="shared" si="14"/>
        <v>Under 30</v>
      </c>
      <c r="I930" s="6">
        <v>17186</v>
      </c>
      <c r="J930" s="8">
        <v>21</v>
      </c>
      <c r="K930" s="8">
        <v>1</v>
      </c>
      <c r="L930" s="8">
        <v>1</v>
      </c>
      <c r="M930" s="8">
        <v>4</v>
      </c>
      <c r="N930" s="8">
        <v>1</v>
      </c>
      <c r="O930" t="s">
        <v>40</v>
      </c>
      <c r="P930" s="8">
        <v>1</v>
      </c>
      <c r="Q930" s="8">
        <v>5</v>
      </c>
      <c r="R930" t="s">
        <v>42</v>
      </c>
    </row>
    <row r="931" spans="1:18" x14ac:dyDescent="0.35">
      <c r="A931">
        <v>7951</v>
      </c>
      <c r="B931">
        <v>57</v>
      </c>
      <c r="C931" t="s">
        <v>17</v>
      </c>
      <c r="D931" t="s">
        <v>20</v>
      </c>
      <c r="E931" t="s">
        <v>28</v>
      </c>
      <c r="F931" t="s">
        <v>33</v>
      </c>
      <c r="G931" t="s">
        <v>36</v>
      </c>
      <c r="H931" t="str">
        <f t="shared" si="14"/>
        <v>Above 40</v>
      </c>
      <c r="I931" s="6">
        <v>9541</v>
      </c>
      <c r="J931" s="8">
        <v>30</v>
      </c>
      <c r="K931" s="8">
        <v>12</v>
      </c>
      <c r="L931" s="8">
        <v>6</v>
      </c>
      <c r="M931" s="8">
        <v>1</v>
      </c>
      <c r="N931" s="8">
        <v>3</v>
      </c>
      <c r="O931" t="s">
        <v>39</v>
      </c>
      <c r="P931" s="8">
        <v>3</v>
      </c>
      <c r="Q931" s="8">
        <v>12</v>
      </c>
      <c r="R931" t="s">
        <v>42</v>
      </c>
    </row>
    <row r="932" spans="1:18" x14ac:dyDescent="0.35">
      <c r="A932">
        <v>5097</v>
      </c>
      <c r="B932">
        <v>45</v>
      </c>
      <c r="C932" t="s">
        <v>18</v>
      </c>
      <c r="D932" t="s">
        <v>20</v>
      </c>
      <c r="E932" t="s">
        <v>25</v>
      </c>
      <c r="F932" t="s">
        <v>30</v>
      </c>
      <c r="G932" t="s">
        <v>36</v>
      </c>
      <c r="H932" t="str">
        <f t="shared" si="14"/>
        <v>Above 40</v>
      </c>
      <c r="I932" s="6">
        <v>11571</v>
      </c>
      <c r="J932" s="8">
        <v>35</v>
      </c>
      <c r="K932" s="8">
        <v>12</v>
      </c>
      <c r="L932" s="8">
        <v>7</v>
      </c>
      <c r="M932" s="8">
        <v>3</v>
      </c>
      <c r="N932" s="8">
        <v>3</v>
      </c>
      <c r="O932" t="s">
        <v>38</v>
      </c>
      <c r="P932" s="8">
        <v>4</v>
      </c>
      <c r="Q932" s="8">
        <v>30</v>
      </c>
      <c r="R932" t="s">
        <v>42</v>
      </c>
    </row>
    <row r="933" spans="1:18" x14ac:dyDescent="0.35">
      <c r="A933">
        <v>8484</v>
      </c>
      <c r="B933">
        <v>60</v>
      </c>
      <c r="C933" t="s">
        <v>18</v>
      </c>
      <c r="D933" t="s">
        <v>20</v>
      </c>
      <c r="E933" t="s">
        <v>29</v>
      </c>
      <c r="F933" t="s">
        <v>32</v>
      </c>
      <c r="G933" t="s">
        <v>35</v>
      </c>
      <c r="H933" t="str">
        <f t="shared" si="14"/>
        <v>Above 40</v>
      </c>
      <c r="I933" s="6">
        <v>6507</v>
      </c>
      <c r="J933" s="8">
        <v>15</v>
      </c>
      <c r="K933" s="8">
        <v>2</v>
      </c>
      <c r="L933" s="8">
        <v>0</v>
      </c>
      <c r="M933" s="8">
        <v>3</v>
      </c>
      <c r="N933" s="8">
        <v>1</v>
      </c>
      <c r="O933" t="s">
        <v>41</v>
      </c>
      <c r="P933" s="8">
        <v>2</v>
      </c>
      <c r="Q933" s="8">
        <v>25</v>
      </c>
      <c r="R933" t="s">
        <v>43</v>
      </c>
    </row>
    <row r="934" spans="1:18" x14ac:dyDescent="0.35">
      <c r="A934">
        <v>5949</v>
      </c>
      <c r="B934">
        <v>22</v>
      </c>
      <c r="C934" t="s">
        <v>17</v>
      </c>
      <c r="D934" t="s">
        <v>20</v>
      </c>
      <c r="E934" t="s">
        <v>28</v>
      </c>
      <c r="F934" t="s">
        <v>33</v>
      </c>
      <c r="G934" t="s">
        <v>37</v>
      </c>
      <c r="H934" t="str">
        <f t="shared" si="14"/>
        <v>Under 30</v>
      </c>
      <c r="I934" s="6">
        <v>5306</v>
      </c>
      <c r="J934" s="8">
        <v>9</v>
      </c>
      <c r="K934" s="8">
        <v>9</v>
      </c>
      <c r="L934" s="8">
        <v>7</v>
      </c>
      <c r="M934" s="8">
        <v>3</v>
      </c>
      <c r="N934" s="8">
        <v>1</v>
      </c>
      <c r="O934" t="s">
        <v>38</v>
      </c>
      <c r="P934" s="8">
        <v>1</v>
      </c>
      <c r="Q934" s="8">
        <v>23</v>
      </c>
      <c r="R934" t="s">
        <v>43</v>
      </c>
    </row>
    <row r="935" spans="1:18" x14ac:dyDescent="0.35">
      <c r="A935">
        <v>4263</v>
      </c>
      <c r="B935">
        <v>23</v>
      </c>
      <c r="C935" t="s">
        <v>17</v>
      </c>
      <c r="D935" t="s">
        <v>19</v>
      </c>
      <c r="E935" t="s">
        <v>29</v>
      </c>
      <c r="F935" t="s">
        <v>32</v>
      </c>
      <c r="G935" t="s">
        <v>36</v>
      </c>
      <c r="H935" t="str">
        <f t="shared" si="14"/>
        <v>Under 30</v>
      </c>
      <c r="I935" s="6">
        <v>10637</v>
      </c>
      <c r="J935" s="8">
        <v>13</v>
      </c>
      <c r="K935" s="8">
        <v>0</v>
      </c>
      <c r="L935" s="8">
        <v>0</v>
      </c>
      <c r="M935" s="8">
        <v>4</v>
      </c>
      <c r="N935" s="8">
        <v>3</v>
      </c>
      <c r="O935" t="s">
        <v>41</v>
      </c>
      <c r="P935" s="8">
        <v>4</v>
      </c>
      <c r="Q935" s="8">
        <v>27</v>
      </c>
      <c r="R935" t="s">
        <v>43</v>
      </c>
    </row>
    <row r="936" spans="1:18" x14ac:dyDescent="0.35">
      <c r="A936">
        <v>7302</v>
      </c>
      <c r="B936">
        <v>49</v>
      </c>
      <c r="C936" t="s">
        <v>17</v>
      </c>
      <c r="D936" t="s">
        <v>21</v>
      </c>
      <c r="E936" t="s">
        <v>22</v>
      </c>
      <c r="F936" t="s">
        <v>31</v>
      </c>
      <c r="G936" t="s">
        <v>35</v>
      </c>
      <c r="H936" t="str">
        <f t="shared" si="14"/>
        <v>Above 40</v>
      </c>
      <c r="I936" s="6">
        <v>17500</v>
      </c>
      <c r="J936" s="8">
        <v>11</v>
      </c>
      <c r="K936" s="8">
        <v>8</v>
      </c>
      <c r="L936" s="8">
        <v>0</v>
      </c>
      <c r="M936" s="8">
        <v>1</v>
      </c>
      <c r="N936" s="8">
        <v>2</v>
      </c>
      <c r="O936" t="s">
        <v>41</v>
      </c>
      <c r="P936" s="8">
        <v>3</v>
      </c>
      <c r="Q936" s="8">
        <v>5</v>
      </c>
      <c r="R936" t="s">
        <v>42</v>
      </c>
    </row>
    <row r="937" spans="1:18" x14ac:dyDescent="0.35">
      <c r="A937">
        <v>8916</v>
      </c>
      <c r="B937">
        <v>54</v>
      </c>
      <c r="C937" t="s">
        <v>17</v>
      </c>
      <c r="D937" t="s">
        <v>20</v>
      </c>
      <c r="E937" t="s">
        <v>29</v>
      </c>
      <c r="F937" t="s">
        <v>32</v>
      </c>
      <c r="G937" t="s">
        <v>35</v>
      </c>
      <c r="H937" t="str">
        <f t="shared" si="14"/>
        <v>Above 40</v>
      </c>
      <c r="I937" s="6">
        <v>9129</v>
      </c>
      <c r="J937" s="8">
        <v>20</v>
      </c>
      <c r="K937" s="8">
        <v>7</v>
      </c>
      <c r="L937" s="8">
        <v>2</v>
      </c>
      <c r="M937" s="8">
        <v>4</v>
      </c>
      <c r="N937" s="8">
        <v>3</v>
      </c>
      <c r="O937" t="s">
        <v>39</v>
      </c>
      <c r="P937" s="8">
        <v>3</v>
      </c>
      <c r="Q937" s="8">
        <v>7</v>
      </c>
      <c r="R937" t="s">
        <v>42</v>
      </c>
    </row>
    <row r="938" spans="1:18" x14ac:dyDescent="0.35">
      <c r="A938">
        <v>2747</v>
      </c>
      <c r="B938">
        <v>40</v>
      </c>
      <c r="C938" t="s">
        <v>17</v>
      </c>
      <c r="D938" t="s">
        <v>20</v>
      </c>
      <c r="E938" t="s">
        <v>28</v>
      </c>
      <c r="F938" t="s">
        <v>33</v>
      </c>
      <c r="G938" t="s">
        <v>36</v>
      </c>
      <c r="H938" t="str">
        <f t="shared" si="14"/>
        <v>30-40</v>
      </c>
      <c r="I938" s="6">
        <v>8284</v>
      </c>
      <c r="J938" s="8">
        <v>4</v>
      </c>
      <c r="K938" s="8">
        <v>0</v>
      </c>
      <c r="L938" s="8">
        <v>0</v>
      </c>
      <c r="M938" s="8">
        <v>4</v>
      </c>
      <c r="N938" s="8">
        <v>3</v>
      </c>
      <c r="O938" t="s">
        <v>38</v>
      </c>
      <c r="P938" s="8">
        <v>4</v>
      </c>
      <c r="Q938" s="8">
        <v>3</v>
      </c>
      <c r="R938" t="s">
        <v>42</v>
      </c>
    </row>
    <row r="939" spans="1:18" x14ac:dyDescent="0.35">
      <c r="A939">
        <v>4886</v>
      </c>
      <c r="B939">
        <v>46</v>
      </c>
      <c r="C939" t="s">
        <v>17</v>
      </c>
      <c r="D939" t="s">
        <v>20</v>
      </c>
      <c r="E939" t="s">
        <v>29</v>
      </c>
      <c r="F939" t="s">
        <v>33</v>
      </c>
      <c r="G939" t="s">
        <v>37</v>
      </c>
      <c r="H939" t="str">
        <f t="shared" si="14"/>
        <v>Above 40</v>
      </c>
      <c r="I939" s="6">
        <v>14844</v>
      </c>
      <c r="J939" s="8">
        <v>38</v>
      </c>
      <c r="K939" s="8">
        <v>4</v>
      </c>
      <c r="L939" s="8">
        <v>4</v>
      </c>
      <c r="M939" s="8">
        <v>3</v>
      </c>
      <c r="N939" s="8">
        <v>3</v>
      </c>
      <c r="O939" t="s">
        <v>39</v>
      </c>
      <c r="P939" s="8">
        <v>3</v>
      </c>
      <c r="Q939" s="8">
        <v>24</v>
      </c>
      <c r="R939" t="s">
        <v>42</v>
      </c>
    </row>
    <row r="940" spans="1:18" x14ac:dyDescent="0.35">
      <c r="A940">
        <v>7248</v>
      </c>
      <c r="B940">
        <v>41</v>
      </c>
      <c r="C940" t="s">
        <v>18</v>
      </c>
      <c r="D940" t="s">
        <v>21</v>
      </c>
      <c r="E940" t="s">
        <v>20</v>
      </c>
      <c r="F940" t="s">
        <v>33</v>
      </c>
      <c r="G940" t="s">
        <v>37</v>
      </c>
      <c r="H940" t="str">
        <f t="shared" si="14"/>
        <v>Above 40</v>
      </c>
      <c r="I940" s="6">
        <v>9235</v>
      </c>
      <c r="J940" s="8">
        <v>14</v>
      </c>
      <c r="K940" s="8">
        <v>9</v>
      </c>
      <c r="L940" s="8">
        <v>2</v>
      </c>
      <c r="M940" s="8">
        <v>1</v>
      </c>
      <c r="N940" s="8">
        <v>3</v>
      </c>
      <c r="O940" t="s">
        <v>39</v>
      </c>
      <c r="P940" s="8">
        <v>4</v>
      </c>
      <c r="Q940" s="8">
        <v>29</v>
      </c>
      <c r="R940" t="s">
        <v>42</v>
      </c>
    </row>
    <row r="941" spans="1:18" x14ac:dyDescent="0.35">
      <c r="A941">
        <v>5847</v>
      </c>
      <c r="B941">
        <v>43</v>
      </c>
      <c r="C941" t="s">
        <v>18</v>
      </c>
      <c r="D941" t="s">
        <v>21</v>
      </c>
      <c r="E941" t="s">
        <v>20</v>
      </c>
      <c r="F941" t="s">
        <v>30</v>
      </c>
      <c r="G941" t="s">
        <v>35</v>
      </c>
      <c r="H941" t="str">
        <f t="shared" si="14"/>
        <v>Above 40</v>
      </c>
      <c r="I941" s="6">
        <v>15634</v>
      </c>
      <c r="J941" s="8">
        <v>26</v>
      </c>
      <c r="K941" s="8">
        <v>0</v>
      </c>
      <c r="L941" s="8">
        <v>0</v>
      </c>
      <c r="M941" s="8">
        <v>3</v>
      </c>
      <c r="N941" s="8">
        <v>4</v>
      </c>
      <c r="O941" t="s">
        <v>41</v>
      </c>
      <c r="P941" s="8">
        <v>4</v>
      </c>
      <c r="Q941" s="8">
        <v>12</v>
      </c>
      <c r="R941" t="s">
        <v>43</v>
      </c>
    </row>
    <row r="942" spans="1:18" x14ac:dyDescent="0.35">
      <c r="A942">
        <v>5837</v>
      </c>
      <c r="B942">
        <v>60</v>
      </c>
      <c r="C942" t="s">
        <v>17</v>
      </c>
      <c r="D942" t="s">
        <v>19</v>
      </c>
      <c r="E942" t="s">
        <v>26</v>
      </c>
      <c r="F942" t="s">
        <v>30</v>
      </c>
      <c r="G942" t="s">
        <v>35</v>
      </c>
      <c r="H942" t="str">
        <f t="shared" si="14"/>
        <v>Above 40</v>
      </c>
      <c r="I942" s="6">
        <v>3537</v>
      </c>
      <c r="J942" s="8">
        <v>25</v>
      </c>
      <c r="K942" s="8">
        <v>15</v>
      </c>
      <c r="L942" s="8">
        <v>4</v>
      </c>
      <c r="M942" s="8">
        <v>3</v>
      </c>
      <c r="N942" s="8">
        <v>3</v>
      </c>
      <c r="O942" t="s">
        <v>41</v>
      </c>
      <c r="P942" s="8">
        <v>1</v>
      </c>
      <c r="Q942" s="8">
        <v>16</v>
      </c>
      <c r="R942" t="s">
        <v>42</v>
      </c>
    </row>
    <row r="943" spans="1:18" x14ac:dyDescent="0.35">
      <c r="A943">
        <v>1359</v>
      </c>
      <c r="B943">
        <v>37</v>
      </c>
      <c r="C943" t="s">
        <v>18</v>
      </c>
      <c r="D943" t="s">
        <v>19</v>
      </c>
      <c r="E943" t="s">
        <v>23</v>
      </c>
      <c r="F943" t="s">
        <v>34</v>
      </c>
      <c r="G943" t="s">
        <v>37</v>
      </c>
      <c r="H943" t="str">
        <f t="shared" si="14"/>
        <v>30-40</v>
      </c>
      <c r="I943" s="6">
        <v>19355</v>
      </c>
      <c r="J943" s="8">
        <v>27</v>
      </c>
      <c r="K943" s="8">
        <v>13</v>
      </c>
      <c r="L943" s="8">
        <v>13</v>
      </c>
      <c r="M943" s="8">
        <v>2</v>
      </c>
      <c r="N943" s="8">
        <v>4</v>
      </c>
      <c r="O943" t="s">
        <v>38</v>
      </c>
      <c r="P943" s="8">
        <v>3</v>
      </c>
      <c r="Q943" s="8">
        <v>4</v>
      </c>
      <c r="R943" t="s">
        <v>43</v>
      </c>
    </row>
    <row r="944" spans="1:18" x14ac:dyDescent="0.35">
      <c r="A944">
        <v>5497</v>
      </c>
      <c r="B944">
        <v>38</v>
      </c>
      <c r="C944" t="s">
        <v>18</v>
      </c>
      <c r="D944" t="s">
        <v>20</v>
      </c>
      <c r="E944" t="s">
        <v>22</v>
      </c>
      <c r="F944" t="s">
        <v>30</v>
      </c>
      <c r="G944" t="s">
        <v>35</v>
      </c>
      <c r="H944" t="str">
        <f t="shared" si="14"/>
        <v>30-40</v>
      </c>
      <c r="I944" s="6">
        <v>19998</v>
      </c>
      <c r="J944" s="8">
        <v>31</v>
      </c>
      <c r="K944" s="8">
        <v>13</v>
      </c>
      <c r="L944" s="8">
        <v>6</v>
      </c>
      <c r="M944" s="8">
        <v>4</v>
      </c>
      <c r="N944" s="8">
        <v>1</v>
      </c>
      <c r="O944" t="s">
        <v>40</v>
      </c>
      <c r="P944" s="8">
        <v>2</v>
      </c>
      <c r="Q944" s="8">
        <v>11</v>
      </c>
      <c r="R944" t="s">
        <v>42</v>
      </c>
    </row>
    <row r="945" spans="1:18" x14ac:dyDescent="0.35">
      <c r="A945">
        <v>1132</v>
      </c>
      <c r="B945">
        <v>57</v>
      </c>
      <c r="C945" t="s">
        <v>18</v>
      </c>
      <c r="D945" t="s">
        <v>20</v>
      </c>
      <c r="E945" t="s">
        <v>29</v>
      </c>
      <c r="F945" t="s">
        <v>31</v>
      </c>
      <c r="G945" t="s">
        <v>35</v>
      </c>
      <c r="H945" t="str">
        <f t="shared" si="14"/>
        <v>Above 40</v>
      </c>
      <c r="I945" s="6">
        <v>12237</v>
      </c>
      <c r="J945" s="8">
        <v>21</v>
      </c>
      <c r="K945" s="8">
        <v>11</v>
      </c>
      <c r="L945" s="8">
        <v>11</v>
      </c>
      <c r="M945" s="8">
        <v>2</v>
      </c>
      <c r="N945" s="8">
        <v>3</v>
      </c>
      <c r="O945" t="s">
        <v>39</v>
      </c>
      <c r="P945" s="8">
        <v>1</v>
      </c>
      <c r="Q945" s="8">
        <v>1</v>
      </c>
      <c r="R945" t="s">
        <v>42</v>
      </c>
    </row>
    <row r="946" spans="1:18" x14ac:dyDescent="0.35">
      <c r="A946">
        <v>1803</v>
      </c>
      <c r="B946">
        <v>44</v>
      </c>
      <c r="C946" t="s">
        <v>17</v>
      </c>
      <c r="D946" t="s">
        <v>19</v>
      </c>
      <c r="E946" t="s">
        <v>25</v>
      </c>
      <c r="F946" t="s">
        <v>30</v>
      </c>
      <c r="G946" t="s">
        <v>36</v>
      </c>
      <c r="H946" t="str">
        <f t="shared" si="14"/>
        <v>Above 40</v>
      </c>
      <c r="I946" s="6">
        <v>18603</v>
      </c>
      <c r="J946" s="8">
        <v>17</v>
      </c>
      <c r="K946" s="8">
        <v>17</v>
      </c>
      <c r="L946" s="8">
        <v>10</v>
      </c>
      <c r="M946" s="8">
        <v>3</v>
      </c>
      <c r="N946" s="8">
        <v>2</v>
      </c>
      <c r="O946" t="s">
        <v>41</v>
      </c>
      <c r="P946" s="8">
        <v>3</v>
      </c>
      <c r="Q946" s="8">
        <v>26</v>
      </c>
      <c r="R946" t="s">
        <v>42</v>
      </c>
    </row>
    <row r="947" spans="1:18" x14ac:dyDescent="0.35">
      <c r="A947">
        <v>9138</v>
      </c>
      <c r="B947">
        <v>32</v>
      </c>
      <c r="C947" t="s">
        <v>17</v>
      </c>
      <c r="D947" t="s">
        <v>19</v>
      </c>
      <c r="E947" t="s">
        <v>20</v>
      </c>
      <c r="F947" t="s">
        <v>31</v>
      </c>
      <c r="G947" t="s">
        <v>36</v>
      </c>
      <c r="H947" t="str">
        <f t="shared" si="14"/>
        <v>30-40</v>
      </c>
      <c r="I947" s="6">
        <v>3635</v>
      </c>
      <c r="J947" s="8">
        <v>20</v>
      </c>
      <c r="K947" s="8">
        <v>16</v>
      </c>
      <c r="L947" s="8">
        <v>3</v>
      </c>
      <c r="M947" s="8">
        <v>4</v>
      </c>
      <c r="N947" s="8">
        <v>2</v>
      </c>
      <c r="O947" t="s">
        <v>40</v>
      </c>
      <c r="P947" s="8">
        <v>1</v>
      </c>
      <c r="Q947" s="8">
        <v>17</v>
      </c>
      <c r="R947" t="s">
        <v>42</v>
      </c>
    </row>
    <row r="948" spans="1:18" x14ac:dyDescent="0.35">
      <c r="A948">
        <v>5689</v>
      </c>
      <c r="B948">
        <v>56</v>
      </c>
      <c r="C948" t="s">
        <v>18</v>
      </c>
      <c r="D948" t="s">
        <v>19</v>
      </c>
      <c r="E948" t="s">
        <v>20</v>
      </c>
      <c r="F948" t="s">
        <v>34</v>
      </c>
      <c r="G948" t="s">
        <v>35</v>
      </c>
      <c r="H948" t="str">
        <f t="shared" si="14"/>
        <v>Above 40</v>
      </c>
      <c r="I948" s="6">
        <v>12050</v>
      </c>
      <c r="J948" s="8">
        <v>9</v>
      </c>
      <c r="K948" s="8">
        <v>5</v>
      </c>
      <c r="L948" s="8">
        <v>0</v>
      </c>
      <c r="M948" s="8">
        <v>4</v>
      </c>
      <c r="N948" s="8">
        <v>2</v>
      </c>
      <c r="O948" t="s">
        <v>41</v>
      </c>
      <c r="P948" s="8">
        <v>1</v>
      </c>
      <c r="Q948" s="8">
        <v>11</v>
      </c>
      <c r="R948" t="s">
        <v>42</v>
      </c>
    </row>
    <row r="949" spans="1:18" x14ac:dyDescent="0.35">
      <c r="A949">
        <v>6772</v>
      </c>
      <c r="B949">
        <v>57</v>
      </c>
      <c r="C949" t="s">
        <v>18</v>
      </c>
      <c r="D949" t="s">
        <v>20</v>
      </c>
      <c r="E949" t="s">
        <v>26</v>
      </c>
      <c r="F949" t="s">
        <v>33</v>
      </c>
      <c r="G949" t="s">
        <v>36</v>
      </c>
      <c r="H949" t="str">
        <f t="shared" si="14"/>
        <v>Above 40</v>
      </c>
      <c r="I949" s="6">
        <v>18882</v>
      </c>
      <c r="J949" s="8">
        <v>20</v>
      </c>
      <c r="K949" s="8">
        <v>19</v>
      </c>
      <c r="L949" s="8">
        <v>17</v>
      </c>
      <c r="M949" s="8">
        <v>2</v>
      </c>
      <c r="N949" s="8">
        <v>2</v>
      </c>
      <c r="O949" t="s">
        <v>38</v>
      </c>
      <c r="P949" s="8">
        <v>3</v>
      </c>
      <c r="Q949" s="8">
        <v>24</v>
      </c>
      <c r="R949" t="s">
        <v>43</v>
      </c>
    </row>
    <row r="950" spans="1:18" x14ac:dyDescent="0.35">
      <c r="A950">
        <v>4588</v>
      </c>
      <c r="B950">
        <v>30</v>
      </c>
      <c r="C950" t="s">
        <v>18</v>
      </c>
      <c r="D950" t="s">
        <v>19</v>
      </c>
      <c r="E950" t="s">
        <v>24</v>
      </c>
      <c r="F950" t="s">
        <v>34</v>
      </c>
      <c r="G950" t="s">
        <v>37</v>
      </c>
      <c r="H950" t="str">
        <f t="shared" si="14"/>
        <v>30-40</v>
      </c>
      <c r="I950" s="6">
        <v>3357</v>
      </c>
      <c r="J950" s="8">
        <v>19</v>
      </c>
      <c r="K950" s="8">
        <v>8</v>
      </c>
      <c r="L950" s="8">
        <v>3</v>
      </c>
      <c r="M950" s="8">
        <v>2</v>
      </c>
      <c r="N950" s="8">
        <v>3</v>
      </c>
      <c r="O950" t="s">
        <v>38</v>
      </c>
      <c r="P950" s="8">
        <v>1</v>
      </c>
      <c r="Q950" s="8">
        <v>21</v>
      </c>
      <c r="R950" t="s">
        <v>42</v>
      </c>
    </row>
    <row r="951" spans="1:18" x14ac:dyDescent="0.35">
      <c r="A951">
        <v>4115</v>
      </c>
      <c r="B951">
        <v>44</v>
      </c>
      <c r="C951" t="s">
        <v>17</v>
      </c>
      <c r="D951" t="s">
        <v>21</v>
      </c>
      <c r="E951" t="s">
        <v>20</v>
      </c>
      <c r="F951" t="s">
        <v>30</v>
      </c>
      <c r="G951" t="s">
        <v>36</v>
      </c>
      <c r="H951" t="str">
        <f t="shared" si="14"/>
        <v>Above 40</v>
      </c>
      <c r="I951" s="6">
        <v>15518</v>
      </c>
      <c r="J951" s="8">
        <v>35</v>
      </c>
      <c r="K951" s="8">
        <v>10</v>
      </c>
      <c r="L951" s="8">
        <v>9</v>
      </c>
      <c r="M951" s="8">
        <v>4</v>
      </c>
      <c r="N951" s="8">
        <v>3</v>
      </c>
      <c r="O951" t="s">
        <v>38</v>
      </c>
      <c r="P951" s="8">
        <v>3</v>
      </c>
      <c r="Q951" s="8">
        <v>15</v>
      </c>
      <c r="R951" t="s">
        <v>42</v>
      </c>
    </row>
    <row r="952" spans="1:18" x14ac:dyDescent="0.35">
      <c r="A952">
        <v>5106</v>
      </c>
      <c r="B952">
        <v>56</v>
      </c>
      <c r="C952" t="s">
        <v>18</v>
      </c>
      <c r="D952" t="s">
        <v>21</v>
      </c>
      <c r="E952" t="s">
        <v>26</v>
      </c>
      <c r="F952" t="s">
        <v>31</v>
      </c>
      <c r="G952" t="s">
        <v>35</v>
      </c>
      <c r="H952" t="str">
        <f t="shared" si="14"/>
        <v>Above 40</v>
      </c>
      <c r="I952" s="6">
        <v>13577</v>
      </c>
      <c r="J952" s="8">
        <v>1</v>
      </c>
      <c r="K952" s="8">
        <v>0</v>
      </c>
      <c r="L952" s="8">
        <v>0</v>
      </c>
      <c r="M952" s="8">
        <v>3</v>
      </c>
      <c r="N952" s="8">
        <v>4</v>
      </c>
      <c r="O952" t="s">
        <v>40</v>
      </c>
      <c r="P952" s="8">
        <v>2</v>
      </c>
      <c r="Q952" s="8">
        <v>11</v>
      </c>
      <c r="R952" t="s">
        <v>42</v>
      </c>
    </row>
    <row r="953" spans="1:18" x14ac:dyDescent="0.35">
      <c r="A953">
        <v>3240</v>
      </c>
      <c r="B953">
        <v>42</v>
      </c>
      <c r="C953" t="s">
        <v>17</v>
      </c>
      <c r="D953" t="s">
        <v>20</v>
      </c>
      <c r="E953" t="s">
        <v>24</v>
      </c>
      <c r="F953" t="s">
        <v>33</v>
      </c>
      <c r="G953" t="s">
        <v>36</v>
      </c>
      <c r="H953" t="str">
        <f t="shared" si="14"/>
        <v>Above 40</v>
      </c>
      <c r="I953" s="6">
        <v>8832</v>
      </c>
      <c r="J953" s="8">
        <v>20</v>
      </c>
      <c r="K953" s="8">
        <v>19</v>
      </c>
      <c r="L953" s="8">
        <v>1</v>
      </c>
      <c r="M953" s="8">
        <v>3</v>
      </c>
      <c r="N953" s="8">
        <v>3</v>
      </c>
      <c r="O953" t="s">
        <v>38</v>
      </c>
      <c r="P953" s="8">
        <v>1</v>
      </c>
      <c r="Q953" s="8">
        <v>24</v>
      </c>
      <c r="R953" t="s">
        <v>42</v>
      </c>
    </row>
    <row r="954" spans="1:18" x14ac:dyDescent="0.35">
      <c r="A954">
        <v>2591</v>
      </c>
      <c r="B954">
        <v>26</v>
      </c>
      <c r="C954" t="s">
        <v>18</v>
      </c>
      <c r="D954" t="s">
        <v>19</v>
      </c>
      <c r="E954" t="s">
        <v>29</v>
      </c>
      <c r="F954" t="s">
        <v>30</v>
      </c>
      <c r="G954" t="s">
        <v>35</v>
      </c>
      <c r="H954" t="str">
        <f t="shared" si="14"/>
        <v>Under 30</v>
      </c>
      <c r="I954" s="6">
        <v>6350</v>
      </c>
      <c r="J954" s="8">
        <v>33</v>
      </c>
      <c r="K954" s="8">
        <v>10</v>
      </c>
      <c r="L954" s="8">
        <v>3</v>
      </c>
      <c r="M954" s="8">
        <v>1</v>
      </c>
      <c r="N954" s="8">
        <v>3</v>
      </c>
      <c r="O954" t="s">
        <v>40</v>
      </c>
      <c r="P954" s="8">
        <v>3</v>
      </c>
      <c r="Q954" s="8">
        <v>3</v>
      </c>
      <c r="R954" t="s">
        <v>42</v>
      </c>
    </row>
    <row r="955" spans="1:18" x14ac:dyDescent="0.35">
      <c r="A955">
        <v>1645</v>
      </c>
      <c r="B955">
        <v>22</v>
      </c>
      <c r="C955" t="s">
        <v>18</v>
      </c>
      <c r="D955" t="s">
        <v>21</v>
      </c>
      <c r="E955" t="s">
        <v>27</v>
      </c>
      <c r="F955" t="s">
        <v>32</v>
      </c>
      <c r="G955" t="s">
        <v>37</v>
      </c>
      <c r="H955" t="str">
        <f t="shared" si="14"/>
        <v>Under 30</v>
      </c>
      <c r="I955" s="6">
        <v>16643</v>
      </c>
      <c r="J955" s="8">
        <v>25</v>
      </c>
      <c r="K955" s="8">
        <v>22</v>
      </c>
      <c r="L955" s="8">
        <v>4</v>
      </c>
      <c r="M955" s="8">
        <v>1</v>
      </c>
      <c r="N955" s="8">
        <v>2</v>
      </c>
      <c r="O955" t="s">
        <v>39</v>
      </c>
      <c r="P955" s="8">
        <v>2</v>
      </c>
      <c r="Q955" s="8">
        <v>4</v>
      </c>
      <c r="R955" t="s">
        <v>42</v>
      </c>
    </row>
    <row r="956" spans="1:18" x14ac:dyDescent="0.35">
      <c r="A956">
        <v>6061</v>
      </c>
      <c r="B956">
        <v>34</v>
      </c>
      <c r="C956" t="s">
        <v>17</v>
      </c>
      <c r="D956" t="s">
        <v>19</v>
      </c>
      <c r="E956" t="s">
        <v>28</v>
      </c>
      <c r="F956" t="s">
        <v>31</v>
      </c>
      <c r="G956" t="s">
        <v>35</v>
      </c>
      <c r="H956" t="str">
        <f t="shared" si="14"/>
        <v>30-40</v>
      </c>
      <c r="I956" s="6">
        <v>4719</v>
      </c>
      <c r="J956" s="8">
        <v>14</v>
      </c>
      <c r="K956" s="8">
        <v>7</v>
      </c>
      <c r="L956" s="8">
        <v>0</v>
      </c>
      <c r="M956" s="8">
        <v>1</v>
      </c>
      <c r="N956" s="8">
        <v>2</v>
      </c>
      <c r="O956" t="s">
        <v>41</v>
      </c>
      <c r="P956" s="8">
        <v>2</v>
      </c>
      <c r="Q956" s="8">
        <v>28</v>
      </c>
      <c r="R956" t="s">
        <v>43</v>
      </c>
    </row>
    <row r="957" spans="1:18" x14ac:dyDescent="0.35">
      <c r="A957">
        <v>8222</v>
      </c>
      <c r="B957">
        <v>38</v>
      </c>
      <c r="C957" t="s">
        <v>18</v>
      </c>
      <c r="D957" t="s">
        <v>21</v>
      </c>
      <c r="E957" t="s">
        <v>24</v>
      </c>
      <c r="F957" t="s">
        <v>32</v>
      </c>
      <c r="G957" t="s">
        <v>37</v>
      </c>
      <c r="H957" t="str">
        <f t="shared" si="14"/>
        <v>30-40</v>
      </c>
      <c r="I957" s="6">
        <v>12490</v>
      </c>
      <c r="J957" s="8">
        <v>31</v>
      </c>
      <c r="K957" s="8">
        <v>1</v>
      </c>
      <c r="L957" s="8">
        <v>1</v>
      </c>
      <c r="M957" s="8">
        <v>1</v>
      </c>
      <c r="N957" s="8">
        <v>1</v>
      </c>
      <c r="O957" t="s">
        <v>41</v>
      </c>
      <c r="P957" s="8">
        <v>1</v>
      </c>
      <c r="Q957" s="8">
        <v>7</v>
      </c>
      <c r="R957" t="s">
        <v>42</v>
      </c>
    </row>
    <row r="958" spans="1:18" x14ac:dyDescent="0.35">
      <c r="A958">
        <v>1546</v>
      </c>
      <c r="B958">
        <v>49</v>
      </c>
      <c r="C958" t="s">
        <v>17</v>
      </c>
      <c r="D958" t="s">
        <v>21</v>
      </c>
      <c r="E958" t="s">
        <v>29</v>
      </c>
      <c r="F958" t="s">
        <v>31</v>
      </c>
      <c r="G958" t="s">
        <v>36</v>
      </c>
      <c r="H958" t="str">
        <f t="shared" si="14"/>
        <v>Above 40</v>
      </c>
      <c r="I958" s="6">
        <v>19683</v>
      </c>
      <c r="J958" s="8">
        <v>10</v>
      </c>
      <c r="K958" s="8">
        <v>6</v>
      </c>
      <c r="L958" s="8">
        <v>1</v>
      </c>
      <c r="M958" s="8">
        <v>2</v>
      </c>
      <c r="N958" s="8">
        <v>1</v>
      </c>
      <c r="O958" t="s">
        <v>40</v>
      </c>
      <c r="P958" s="8">
        <v>3</v>
      </c>
      <c r="Q958" s="8">
        <v>18</v>
      </c>
      <c r="R958" t="s">
        <v>42</v>
      </c>
    </row>
    <row r="959" spans="1:18" x14ac:dyDescent="0.35">
      <c r="A959">
        <v>3153</v>
      </c>
      <c r="B959">
        <v>42</v>
      </c>
      <c r="C959" t="s">
        <v>17</v>
      </c>
      <c r="D959" t="s">
        <v>19</v>
      </c>
      <c r="E959" t="s">
        <v>22</v>
      </c>
      <c r="F959" t="s">
        <v>33</v>
      </c>
      <c r="G959" t="s">
        <v>35</v>
      </c>
      <c r="H959" t="str">
        <f t="shared" si="14"/>
        <v>Above 40</v>
      </c>
      <c r="I959" s="6">
        <v>13717</v>
      </c>
      <c r="J959" s="8">
        <v>16</v>
      </c>
      <c r="K959" s="8">
        <v>12</v>
      </c>
      <c r="L959" s="8">
        <v>1</v>
      </c>
      <c r="M959" s="8">
        <v>3</v>
      </c>
      <c r="N959" s="8">
        <v>4</v>
      </c>
      <c r="O959" t="s">
        <v>38</v>
      </c>
      <c r="P959" s="8">
        <v>4</v>
      </c>
      <c r="Q959" s="8">
        <v>20</v>
      </c>
      <c r="R959" t="s">
        <v>42</v>
      </c>
    </row>
    <row r="960" spans="1:18" x14ac:dyDescent="0.35">
      <c r="A960">
        <v>2476</v>
      </c>
      <c r="B960">
        <v>60</v>
      </c>
      <c r="C960" t="s">
        <v>18</v>
      </c>
      <c r="D960" t="s">
        <v>19</v>
      </c>
      <c r="E960" t="s">
        <v>26</v>
      </c>
      <c r="F960" t="s">
        <v>32</v>
      </c>
      <c r="G960" t="s">
        <v>35</v>
      </c>
      <c r="H960" t="str">
        <f t="shared" si="14"/>
        <v>Above 40</v>
      </c>
      <c r="I960" s="6">
        <v>15696</v>
      </c>
      <c r="J960" s="8">
        <v>6</v>
      </c>
      <c r="K960" s="8">
        <v>5</v>
      </c>
      <c r="L960" s="8">
        <v>1</v>
      </c>
      <c r="M960" s="8">
        <v>2</v>
      </c>
      <c r="N960" s="8">
        <v>3</v>
      </c>
      <c r="O960" t="s">
        <v>41</v>
      </c>
      <c r="P960" s="8">
        <v>3</v>
      </c>
      <c r="Q960" s="8">
        <v>12</v>
      </c>
      <c r="R960" t="s">
        <v>42</v>
      </c>
    </row>
    <row r="961" spans="1:18" x14ac:dyDescent="0.35">
      <c r="A961">
        <v>5835</v>
      </c>
      <c r="B961">
        <v>59</v>
      </c>
      <c r="C961" t="s">
        <v>17</v>
      </c>
      <c r="D961" t="s">
        <v>20</v>
      </c>
      <c r="E961" t="s">
        <v>22</v>
      </c>
      <c r="F961" t="s">
        <v>30</v>
      </c>
      <c r="G961" t="s">
        <v>37</v>
      </c>
      <c r="H961" t="str">
        <f t="shared" si="14"/>
        <v>Above 40</v>
      </c>
      <c r="I961" s="6">
        <v>3780</v>
      </c>
      <c r="J961" s="8">
        <v>19</v>
      </c>
      <c r="K961" s="8">
        <v>0</v>
      </c>
      <c r="L961" s="8">
        <v>0</v>
      </c>
      <c r="M961" s="8">
        <v>2</v>
      </c>
      <c r="N961" s="8">
        <v>3</v>
      </c>
      <c r="O961" t="s">
        <v>41</v>
      </c>
      <c r="P961" s="8">
        <v>4</v>
      </c>
      <c r="Q961" s="8">
        <v>24</v>
      </c>
      <c r="R961" t="s">
        <v>42</v>
      </c>
    </row>
    <row r="962" spans="1:18" x14ac:dyDescent="0.35">
      <c r="A962">
        <v>6352</v>
      </c>
      <c r="B962">
        <v>38</v>
      </c>
      <c r="C962" t="s">
        <v>18</v>
      </c>
      <c r="D962" t="s">
        <v>21</v>
      </c>
      <c r="E962" t="s">
        <v>26</v>
      </c>
      <c r="F962" t="s">
        <v>34</v>
      </c>
      <c r="G962" t="s">
        <v>36</v>
      </c>
      <c r="H962" t="str">
        <f t="shared" ref="H962:H1001" si="15">IF(B962&lt;30, "Under 30", IF(B962&lt;=40, "30-40", "Above 40"))</f>
        <v>30-40</v>
      </c>
      <c r="I962" s="6">
        <v>12350</v>
      </c>
      <c r="J962" s="8">
        <v>15</v>
      </c>
      <c r="K962" s="8">
        <v>2</v>
      </c>
      <c r="L962" s="8">
        <v>2</v>
      </c>
      <c r="M962" s="8">
        <v>1</v>
      </c>
      <c r="N962" s="8">
        <v>1</v>
      </c>
      <c r="O962" t="s">
        <v>38</v>
      </c>
      <c r="P962" s="8">
        <v>1</v>
      </c>
      <c r="Q962" s="8">
        <v>28</v>
      </c>
      <c r="R962" t="s">
        <v>43</v>
      </c>
    </row>
    <row r="963" spans="1:18" x14ac:dyDescent="0.35">
      <c r="A963">
        <v>3877</v>
      </c>
      <c r="B963">
        <v>35</v>
      </c>
      <c r="C963" t="s">
        <v>17</v>
      </c>
      <c r="D963" t="s">
        <v>21</v>
      </c>
      <c r="E963" t="s">
        <v>20</v>
      </c>
      <c r="F963" t="s">
        <v>34</v>
      </c>
      <c r="G963" t="s">
        <v>37</v>
      </c>
      <c r="H963" t="str">
        <f t="shared" si="15"/>
        <v>30-40</v>
      </c>
      <c r="I963" s="6">
        <v>8226</v>
      </c>
      <c r="J963" s="8">
        <v>6</v>
      </c>
      <c r="K963" s="8">
        <v>0</v>
      </c>
      <c r="L963" s="8">
        <v>0</v>
      </c>
      <c r="M963" s="8">
        <v>2</v>
      </c>
      <c r="N963" s="8">
        <v>2</v>
      </c>
      <c r="O963" t="s">
        <v>39</v>
      </c>
      <c r="P963" s="8">
        <v>3</v>
      </c>
      <c r="Q963" s="8">
        <v>3</v>
      </c>
      <c r="R963" t="s">
        <v>42</v>
      </c>
    </row>
    <row r="964" spans="1:18" x14ac:dyDescent="0.35">
      <c r="A964">
        <v>4289</v>
      </c>
      <c r="B964">
        <v>59</v>
      </c>
      <c r="C964" t="s">
        <v>17</v>
      </c>
      <c r="D964" t="s">
        <v>21</v>
      </c>
      <c r="E964" t="s">
        <v>28</v>
      </c>
      <c r="F964" t="s">
        <v>32</v>
      </c>
      <c r="G964" t="s">
        <v>36</v>
      </c>
      <c r="H964" t="str">
        <f t="shared" si="15"/>
        <v>Above 40</v>
      </c>
      <c r="I964" s="6">
        <v>7647</v>
      </c>
      <c r="J964" s="8">
        <v>16</v>
      </c>
      <c r="K964" s="8">
        <v>14</v>
      </c>
      <c r="L964" s="8">
        <v>14</v>
      </c>
      <c r="M964" s="8">
        <v>2</v>
      </c>
      <c r="N964" s="8">
        <v>1</v>
      </c>
      <c r="O964" t="s">
        <v>38</v>
      </c>
      <c r="P964" s="8">
        <v>4</v>
      </c>
      <c r="Q964" s="8">
        <v>6</v>
      </c>
      <c r="R964" t="s">
        <v>43</v>
      </c>
    </row>
    <row r="965" spans="1:18" x14ac:dyDescent="0.35">
      <c r="A965">
        <v>3165</v>
      </c>
      <c r="B965">
        <v>23</v>
      </c>
      <c r="C965" t="s">
        <v>17</v>
      </c>
      <c r="D965" t="s">
        <v>21</v>
      </c>
      <c r="E965" t="s">
        <v>27</v>
      </c>
      <c r="F965" t="s">
        <v>33</v>
      </c>
      <c r="G965" t="s">
        <v>36</v>
      </c>
      <c r="H965" t="str">
        <f t="shared" si="15"/>
        <v>Under 30</v>
      </c>
      <c r="I965" s="6">
        <v>3739</v>
      </c>
      <c r="J965" s="8">
        <v>36</v>
      </c>
      <c r="K965" s="8">
        <v>30</v>
      </c>
      <c r="L965" s="8">
        <v>2</v>
      </c>
      <c r="M965" s="8">
        <v>2</v>
      </c>
      <c r="N965" s="8">
        <v>2</v>
      </c>
      <c r="O965" t="s">
        <v>38</v>
      </c>
      <c r="P965" s="8">
        <v>4</v>
      </c>
      <c r="Q965" s="8">
        <v>22</v>
      </c>
      <c r="R965" t="s">
        <v>42</v>
      </c>
    </row>
    <row r="966" spans="1:18" x14ac:dyDescent="0.35">
      <c r="A966">
        <v>6994</v>
      </c>
      <c r="B966">
        <v>20</v>
      </c>
      <c r="C966" t="s">
        <v>18</v>
      </c>
      <c r="D966" t="s">
        <v>21</v>
      </c>
      <c r="E966" t="s">
        <v>20</v>
      </c>
      <c r="F966" t="s">
        <v>34</v>
      </c>
      <c r="G966" t="s">
        <v>35</v>
      </c>
      <c r="H966" t="str">
        <f t="shared" si="15"/>
        <v>Under 30</v>
      </c>
      <c r="I966" s="6">
        <v>3434</v>
      </c>
      <c r="J966" s="8">
        <v>36</v>
      </c>
      <c r="K966" s="8">
        <v>2</v>
      </c>
      <c r="L966" s="8">
        <v>2</v>
      </c>
      <c r="M966" s="8">
        <v>1</v>
      </c>
      <c r="N966" s="8">
        <v>3</v>
      </c>
      <c r="O966" t="s">
        <v>40</v>
      </c>
      <c r="P966" s="8">
        <v>4</v>
      </c>
      <c r="Q966" s="8">
        <v>7</v>
      </c>
      <c r="R966" t="s">
        <v>42</v>
      </c>
    </row>
    <row r="967" spans="1:18" x14ac:dyDescent="0.35">
      <c r="A967">
        <v>9697</v>
      </c>
      <c r="B967">
        <v>19</v>
      </c>
      <c r="C967" t="s">
        <v>18</v>
      </c>
      <c r="D967" t="s">
        <v>19</v>
      </c>
      <c r="E967" t="s">
        <v>23</v>
      </c>
      <c r="F967" t="s">
        <v>34</v>
      </c>
      <c r="G967" t="s">
        <v>35</v>
      </c>
      <c r="H967" t="str">
        <f t="shared" si="15"/>
        <v>Under 30</v>
      </c>
      <c r="I967" s="6">
        <v>4445</v>
      </c>
      <c r="J967" s="8">
        <v>36</v>
      </c>
      <c r="K967" s="8">
        <v>27</v>
      </c>
      <c r="L967" s="8">
        <v>17</v>
      </c>
      <c r="M967" s="8">
        <v>4</v>
      </c>
      <c r="N967" s="8">
        <v>2</v>
      </c>
      <c r="O967" t="s">
        <v>38</v>
      </c>
      <c r="P967" s="8">
        <v>3</v>
      </c>
      <c r="Q967" s="8">
        <v>12</v>
      </c>
      <c r="R967" t="s">
        <v>43</v>
      </c>
    </row>
    <row r="968" spans="1:18" x14ac:dyDescent="0.35">
      <c r="A968">
        <v>9221</v>
      </c>
      <c r="B968">
        <v>41</v>
      </c>
      <c r="C968" t="s">
        <v>18</v>
      </c>
      <c r="D968" t="s">
        <v>21</v>
      </c>
      <c r="E968" t="s">
        <v>27</v>
      </c>
      <c r="F968" t="s">
        <v>30</v>
      </c>
      <c r="G968" t="s">
        <v>36</v>
      </c>
      <c r="H968" t="str">
        <f t="shared" si="15"/>
        <v>Above 40</v>
      </c>
      <c r="I968" s="6">
        <v>15165</v>
      </c>
      <c r="J968" s="8">
        <v>35</v>
      </c>
      <c r="K968" s="8">
        <v>34</v>
      </c>
      <c r="L968" s="8">
        <v>9</v>
      </c>
      <c r="M968" s="8">
        <v>3</v>
      </c>
      <c r="N968" s="8">
        <v>3</v>
      </c>
      <c r="O968" t="s">
        <v>39</v>
      </c>
      <c r="P968" s="8">
        <v>2</v>
      </c>
      <c r="Q968" s="8">
        <v>19</v>
      </c>
      <c r="R968" t="s">
        <v>42</v>
      </c>
    </row>
    <row r="969" spans="1:18" x14ac:dyDescent="0.35">
      <c r="A969">
        <v>5465</v>
      </c>
      <c r="B969">
        <v>47</v>
      </c>
      <c r="C969" t="s">
        <v>18</v>
      </c>
      <c r="D969" t="s">
        <v>21</v>
      </c>
      <c r="E969" t="s">
        <v>26</v>
      </c>
      <c r="F969" t="s">
        <v>34</v>
      </c>
      <c r="G969" t="s">
        <v>37</v>
      </c>
      <c r="H969" t="str">
        <f t="shared" si="15"/>
        <v>Above 40</v>
      </c>
      <c r="I969" s="6">
        <v>16363</v>
      </c>
      <c r="J969" s="8">
        <v>23</v>
      </c>
      <c r="K969" s="8">
        <v>13</v>
      </c>
      <c r="L969" s="8">
        <v>1</v>
      </c>
      <c r="M969" s="8">
        <v>3</v>
      </c>
      <c r="N969" s="8">
        <v>2</v>
      </c>
      <c r="O969" t="s">
        <v>40</v>
      </c>
      <c r="P969" s="8">
        <v>3</v>
      </c>
      <c r="Q969" s="8">
        <v>21</v>
      </c>
      <c r="R969" t="s">
        <v>42</v>
      </c>
    </row>
    <row r="970" spans="1:18" x14ac:dyDescent="0.35">
      <c r="A970">
        <v>3695</v>
      </c>
      <c r="B970">
        <v>52</v>
      </c>
      <c r="C970" t="s">
        <v>17</v>
      </c>
      <c r="D970" t="s">
        <v>19</v>
      </c>
      <c r="E970" t="s">
        <v>25</v>
      </c>
      <c r="F970" t="s">
        <v>31</v>
      </c>
      <c r="G970" t="s">
        <v>37</v>
      </c>
      <c r="H970" t="str">
        <f t="shared" si="15"/>
        <v>Above 40</v>
      </c>
      <c r="I970" s="6">
        <v>7753</v>
      </c>
      <c r="J970" s="8">
        <v>38</v>
      </c>
      <c r="K970" s="8">
        <v>21</v>
      </c>
      <c r="L970" s="8">
        <v>17</v>
      </c>
      <c r="M970" s="8">
        <v>2</v>
      </c>
      <c r="N970" s="8">
        <v>2</v>
      </c>
      <c r="O970" t="s">
        <v>41</v>
      </c>
      <c r="P970" s="8">
        <v>4</v>
      </c>
      <c r="Q970" s="8">
        <v>3</v>
      </c>
      <c r="R970" t="s">
        <v>42</v>
      </c>
    </row>
    <row r="971" spans="1:18" x14ac:dyDescent="0.35">
      <c r="A971">
        <v>5210</v>
      </c>
      <c r="B971">
        <v>25</v>
      </c>
      <c r="C971" t="s">
        <v>17</v>
      </c>
      <c r="D971" t="s">
        <v>20</v>
      </c>
      <c r="E971" t="s">
        <v>29</v>
      </c>
      <c r="F971" t="s">
        <v>31</v>
      </c>
      <c r="G971" t="s">
        <v>35</v>
      </c>
      <c r="H971" t="str">
        <f t="shared" si="15"/>
        <v>Under 30</v>
      </c>
      <c r="I971" s="6">
        <v>11346</v>
      </c>
      <c r="J971" s="8">
        <v>35</v>
      </c>
      <c r="K971" s="8">
        <v>10</v>
      </c>
      <c r="L971" s="8">
        <v>3</v>
      </c>
      <c r="M971" s="8">
        <v>3</v>
      </c>
      <c r="N971" s="8">
        <v>4</v>
      </c>
      <c r="O971" t="s">
        <v>38</v>
      </c>
      <c r="P971" s="8">
        <v>3</v>
      </c>
      <c r="Q971" s="8">
        <v>24</v>
      </c>
      <c r="R971" t="s">
        <v>42</v>
      </c>
    </row>
    <row r="972" spans="1:18" x14ac:dyDescent="0.35">
      <c r="A972">
        <v>8894</v>
      </c>
      <c r="B972">
        <v>41</v>
      </c>
      <c r="C972" t="s">
        <v>18</v>
      </c>
      <c r="D972" t="s">
        <v>20</v>
      </c>
      <c r="E972" t="s">
        <v>24</v>
      </c>
      <c r="F972" t="s">
        <v>30</v>
      </c>
      <c r="G972" t="s">
        <v>37</v>
      </c>
      <c r="H972" t="str">
        <f t="shared" si="15"/>
        <v>Above 40</v>
      </c>
      <c r="I972" s="6">
        <v>14505</v>
      </c>
      <c r="J972" s="8">
        <v>26</v>
      </c>
      <c r="K972" s="8">
        <v>22</v>
      </c>
      <c r="L972" s="8">
        <v>3</v>
      </c>
      <c r="M972" s="8">
        <v>2</v>
      </c>
      <c r="N972" s="8">
        <v>4</v>
      </c>
      <c r="O972" t="s">
        <v>41</v>
      </c>
      <c r="P972" s="8">
        <v>2</v>
      </c>
      <c r="Q972" s="8">
        <v>23</v>
      </c>
      <c r="R972" t="s">
        <v>43</v>
      </c>
    </row>
    <row r="973" spans="1:18" x14ac:dyDescent="0.35">
      <c r="A973">
        <v>6549</v>
      </c>
      <c r="B973">
        <v>50</v>
      </c>
      <c r="C973" t="s">
        <v>17</v>
      </c>
      <c r="D973" t="s">
        <v>21</v>
      </c>
      <c r="E973" t="s">
        <v>26</v>
      </c>
      <c r="F973" t="s">
        <v>32</v>
      </c>
      <c r="G973" t="s">
        <v>37</v>
      </c>
      <c r="H973" t="str">
        <f t="shared" si="15"/>
        <v>Above 40</v>
      </c>
      <c r="I973" s="6">
        <v>13045</v>
      </c>
      <c r="J973" s="8">
        <v>15</v>
      </c>
      <c r="K973" s="8">
        <v>12</v>
      </c>
      <c r="L973" s="8">
        <v>4</v>
      </c>
      <c r="M973" s="8">
        <v>2</v>
      </c>
      <c r="N973" s="8">
        <v>1</v>
      </c>
      <c r="O973" t="s">
        <v>41</v>
      </c>
      <c r="P973" s="8">
        <v>1</v>
      </c>
      <c r="Q973" s="8">
        <v>1</v>
      </c>
      <c r="R973" t="s">
        <v>43</v>
      </c>
    </row>
    <row r="974" spans="1:18" x14ac:dyDescent="0.35">
      <c r="A974">
        <v>2886</v>
      </c>
      <c r="B974">
        <v>25</v>
      </c>
      <c r="C974" t="s">
        <v>17</v>
      </c>
      <c r="D974" t="s">
        <v>19</v>
      </c>
      <c r="E974" t="s">
        <v>29</v>
      </c>
      <c r="F974" t="s">
        <v>32</v>
      </c>
      <c r="G974" t="s">
        <v>36</v>
      </c>
      <c r="H974" t="str">
        <f t="shared" si="15"/>
        <v>Under 30</v>
      </c>
      <c r="I974" s="6">
        <v>17830</v>
      </c>
      <c r="J974" s="8">
        <v>7</v>
      </c>
      <c r="K974" s="8">
        <v>6</v>
      </c>
      <c r="L974" s="8">
        <v>2</v>
      </c>
      <c r="M974" s="8">
        <v>4</v>
      </c>
      <c r="N974" s="8">
        <v>1</v>
      </c>
      <c r="O974" t="s">
        <v>40</v>
      </c>
      <c r="P974" s="8">
        <v>3</v>
      </c>
      <c r="Q974" s="8">
        <v>13</v>
      </c>
      <c r="R974" t="s">
        <v>42</v>
      </c>
    </row>
    <row r="975" spans="1:18" x14ac:dyDescent="0.35">
      <c r="A975">
        <v>8673</v>
      </c>
      <c r="B975">
        <v>37</v>
      </c>
      <c r="C975" t="s">
        <v>18</v>
      </c>
      <c r="D975" t="s">
        <v>20</v>
      </c>
      <c r="E975" t="s">
        <v>20</v>
      </c>
      <c r="F975" t="s">
        <v>31</v>
      </c>
      <c r="G975" t="s">
        <v>37</v>
      </c>
      <c r="H975" t="str">
        <f t="shared" si="15"/>
        <v>30-40</v>
      </c>
      <c r="I975" s="6">
        <v>4372</v>
      </c>
      <c r="J975" s="8">
        <v>31</v>
      </c>
      <c r="K975" s="8">
        <v>2</v>
      </c>
      <c r="L975" s="8">
        <v>1</v>
      </c>
      <c r="M975" s="8">
        <v>3</v>
      </c>
      <c r="N975" s="8">
        <v>3</v>
      </c>
      <c r="O975" t="s">
        <v>38</v>
      </c>
      <c r="P975" s="8">
        <v>3</v>
      </c>
      <c r="Q975" s="8">
        <v>23</v>
      </c>
      <c r="R975" t="s">
        <v>42</v>
      </c>
    </row>
    <row r="976" spans="1:18" x14ac:dyDescent="0.35">
      <c r="A976">
        <v>2233</v>
      </c>
      <c r="B976">
        <v>42</v>
      </c>
      <c r="C976" t="s">
        <v>17</v>
      </c>
      <c r="D976" t="s">
        <v>21</v>
      </c>
      <c r="E976" t="s">
        <v>25</v>
      </c>
      <c r="F976" t="s">
        <v>34</v>
      </c>
      <c r="G976" t="s">
        <v>35</v>
      </c>
      <c r="H976" t="str">
        <f t="shared" si="15"/>
        <v>Above 40</v>
      </c>
      <c r="I976" s="6">
        <v>15450</v>
      </c>
      <c r="J976" s="8">
        <v>2</v>
      </c>
      <c r="K976" s="8">
        <v>1</v>
      </c>
      <c r="L976" s="8">
        <v>0</v>
      </c>
      <c r="M976" s="8">
        <v>4</v>
      </c>
      <c r="N976" s="8">
        <v>3</v>
      </c>
      <c r="O976" t="s">
        <v>38</v>
      </c>
      <c r="P976" s="8">
        <v>1</v>
      </c>
      <c r="Q976" s="8">
        <v>8</v>
      </c>
      <c r="R976" t="s">
        <v>42</v>
      </c>
    </row>
    <row r="977" spans="1:18" x14ac:dyDescent="0.35">
      <c r="A977">
        <v>3306</v>
      </c>
      <c r="B977">
        <v>58</v>
      </c>
      <c r="C977" t="s">
        <v>17</v>
      </c>
      <c r="D977" t="s">
        <v>21</v>
      </c>
      <c r="E977" t="s">
        <v>24</v>
      </c>
      <c r="F977" t="s">
        <v>33</v>
      </c>
      <c r="G977" t="s">
        <v>35</v>
      </c>
      <c r="H977" t="str">
        <f t="shared" si="15"/>
        <v>Above 40</v>
      </c>
      <c r="I977" s="6">
        <v>18377</v>
      </c>
      <c r="J977" s="8">
        <v>2</v>
      </c>
      <c r="K977" s="8">
        <v>1</v>
      </c>
      <c r="L977" s="8">
        <v>1</v>
      </c>
      <c r="M977" s="8">
        <v>4</v>
      </c>
      <c r="N977" s="8">
        <v>2</v>
      </c>
      <c r="O977" t="s">
        <v>39</v>
      </c>
      <c r="P977" s="8">
        <v>1</v>
      </c>
      <c r="Q977" s="8">
        <v>1</v>
      </c>
      <c r="R977" t="s">
        <v>42</v>
      </c>
    </row>
    <row r="978" spans="1:18" x14ac:dyDescent="0.35">
      <c r="A978">
        <v>4696</v>
      </c>
      <c r="B978">
        <v>55</v>
      </c>
      <c r="C978" t="s">
        <v>17</v>
      </c>
      <c r="D978" t="s">
        <v>20</v>
      </c>
      <c r="E978" t="s">
        <v>20</v>
      </c>
      <c r="F978" t="s">
        <v>32</v>
      </c>
      <c r="G978" t="s">
        <v>37</v>
      </c>
      <c r="H978" t="str">
        <f t="shared" si="15"/>
        <v>Above 40</v>
      </c>
      <c r="I978" s="6">
        <v>8938</v>
      </c>
      <c r="J978" s="8">
        <v>29</v>
      </c>
      <c r="K978" s="8">
        <v>8</v>
      </c>
      <c r="L978" s="8">
        <v>6</v>
      </c>
      <c r="M978" s="8">
        <v>1</v>
      </c>
      <c r="N978" s="8">
        <v>3</v>
      </c>
      <c r="O978" t="s">
        <v>38</v>
      </c>
      <c r="P978" s="8">
        <v>4</v>
      </c>
      <c r="Q978" s="8">
        <v>6</v>
      </c>
      <c r="R978" t="s">
        <v>42</v>
      </c>
    </row>
    <row r="979" spans="1:18" x14ac:dyDescent="0.35">
      <c r="A979">
        <v>7511</v>
      </c>
      <c r="B979">
        <v>36</v>
      </c>
      <c r="C979" t="s">
        <v>17</v>
      </c>
      <c r="D979" t="s">
        <v>19</v>
      </c>
      <c r="E979" t="s">
        <v>22</v>
      </c>
      <c r="F979" t="s">
        <v>31</v>
      </c>
      <c r="G979" t="s">
        <v>36</v>
      </c>
      <c r="H979" t="str">
        <f t="shared" si="15"/>
        <v>30-40</v>
      </c>
      <c r="I979" s="6">
        <v>16983</v>
      </c>
      <c r="J979" s="8">
        <v>7</v>
      </c>
      <c r="K979" s="8">
        <v>2</v>
      </c>
      <c r="L979" s="8">
        <v>0</v>
      </c>
      <c r="M979" s="8">
        <v>2</v>
      </c>
      <c r="N979" s="8">
        <v>4</v>
      </c>
      <c r="O979" t="s">
        <v>39</v>
      </c>
      <c r="P979" s="8">
        <v>2</v>
      </c>
      <c r="Q979" s="8">
        <v>1</v>
      </c>
      <c r="R979" t="s">
        <v>42</v>
      </c>
    </row>
    <row r="980" spans="1:18" x14ac:dyDescent="0.35">
      <c r="A980">
        <v>6992</v>
      </c>
      <c r="B980">
        <v>59</v>
      </c>
      <c r="C980" t="s">
        <v>17</v>
      </c>
      <c r="D980" t="s">
        <v>21</v>
      </c>
      <c r="E980" t="s">
        <v>28</v>
      </c>
      <c r="F980" t="s">
        <v>33</v>
      </c>
      <c r="G980" t="s">
        <v>35</v>
      </c>
      <c r="H980" t="str">
        <f t="shared" si="15"/>
        <v>Above 40</v>
      </c>
      <c r="I980" s="6">
        <v>10321</v>
      </c>
      <c r="J980" s="8">
        <v>21</v>
      </c>
      <c r="K980" s="8">
        <v>21</v>
      </c>
      <c r="L980" s="8">
        <v>18</v>
      </c>
      <c r="M980" s="8">
        <v>4</v>
      </c>
      <c r="N980" s="8">
        <v>2</v>
      </c>
      <c r="O980" t="s">
        <v>39</v>
      </c>
      <c r="P980" s="8">
        <v>1</v>
      </c>
      <c r="Q980" s="8">
        <v>4</v>
      </c>
      <c r="R980" t="s">
        <v>43</v>
      </c>
    </row>
    <row r="981" spans="1:18" x14ac:dyDescent="0.35">
      <c r="A981">
        <v>2479</v>
      </c>
      <c r="B981">
        <v>26</v>
      </c>
      <c r="C981" t="s">
        <v>17</v>
      </c>
      <c r="D981" t="s">
        <v>21</v>
      </c>
      <c r="E981" t="s">
        <v>20</v>
      </c>
      <c r="F981" t="s">
        <v>33</v>
      </c>
      <c r="G981" t="s">
        <v>37</v>
      </c>
      <c r="H981" t="str">
        <f t="shared" si="15"/>
        <v>Under 30</v>
      </c>
      <c r="I981" s="6">
        <v>17089</v>
      </c>
      <c r="J981" s="8">
        <v>1</v>
      </c>
      <c r="K981" s="8">
        <v>1</v>
      </c>
      <c r="L981" s="8">
        <v>0</v>
      </c>
      <c r="M981" s="8">
        <v>4</v>
      </c>
      <c r="N981" s="8">
        <v>4</v>
      </c>
      <c r="O981" t="s">
        <v>38</v>
      </c>
      <c r="P981" s="8">
        <v>3</v>
      </c>
      <c r="Q981" s="8">
        <v>14</v>
      </c>
      <c r="R981" t="s">
        <v>42</v>
      </c>
    </row>
    <row r="982" spans="1:18" x14ac:dyDescent="0.35">
      <c r="A982">
        <v>7464</v>
      </c>
      <c r="B982">
        <v>45</v>
      </c>
      <c r="C982" t="s">
        <v>17</v>
      </c>
      <c r="D982" t="s">
        <v>19</v>
      </c>
      <c r="E982" t="s">
        <v>29</v>
      </c>
      <c r="F982" t="s">
        <v>33</v>
      </c>
      <c r="G982" t="s">
        <v>37</v>
      </c>
      <c r="H982" t="str">
        <f t="shared" si="15"/>
        <v>Above 40</v>
      </c>
      <c r="I982" s="6">
        <v>14719</v>
      </c>
      <c r="J982" s="8">
        <v>30</v>
      </c>
      <c r="K982" s="8">
        <v>12</v>
      </c>
      <c r="L982" s="8">
        <v>8</v>
      </c>
      <c r="M982" s="8">
        <v>2</v>
      </c>
      <c r="N982" s="8">
        <v>2</v>
      </c>
      <c r="O982" t="s">
        <v>38</v>
      </c>
      <c r="P982" s="8">
        <v>1</v>
      </c>
      <c r="Q982" s="8">
        <v>6</v>
      </c>
      <c r="R982" t="s">
        <v>43</v>
      </c>
    </row>
    <row r="983" spans="1:18" x14ac:dyDescent="0.35">
      <c r="A983">
        <v>1228</v>
      </c>
      <c r="B983">
        <v>29</v>
      </c>
      <c r="C983" t="s">
        <v>17</v>
      </c>
      <c r="D983" t="s">
        <v>21</v>
      </c>
      <c r="E983" t="s">
        <v>27</v>
      </c>
      <c r="F983" t="s">
        <v>33</v>
      </c>
      <c r="G983" t="s">
        <v>37</v>
      </c>
      <c r="H983" t="str">
        <f t="shared" si="15"/>
        <v>Under 30</v>
      </c>
      <c r="I983" s="6">
        <v>11618</v>
      </c>
      <c r="J983" s="8">
        <v>30</v>
      </c>
      <c r="K983" s="8">
        <v>2</v>
      </c>
      <c r="L983" s="8">
        <v>2</v>
      </c>
      <c r="M983" s="8">
        <v>2</v>
      </c>
      <c r="N983" s="8">
        <v>4</v>
      </c>
      <c r="O983" t="s">
        <v>38</v>
      </c>
      <c r="P983" s="8">
        <v>1</v>
      </c>
      <c r="Q983" s="8">
        <v>8</v>
      </c>
      <c r="R983" t="s">
        <v>42</v>
      </c>
    </row>
    <row r="984" spans="1:18" x14ac:dyDescent="0.35">
      <c r="A984">
        <v>5332</v>
      </c>
      <c r="B984">
        <v>37</v>
      </c>
      <c r="C984" t="s">
        <v>17</v>
      </c>
      <c r="D984" t="s">
        <v>20</v>
      </c>
      <c r="E984" t="s">
        <v>24</v>
      </c>
      <c r="F984" t="s">
        <v>32</v>
      </c>
      <c r="G984" t="s">
        <v>36</v>
      </c>
      <c r="H984" t="str">
        <f t="shared" si="15"/>
        <v>30-40</v>
      </c>
      <c r="I984" s="6">
        <v>4965</v>
      </c>
      <c r="J984" s="8">
        <v>32</v>
      </c>
      <c r="K984" s="8">
        <v>0</v>
      </c>
      <c r="L984" s="8">
        <v>0</v>
      </c>
      <c r="M984" s="8">
        <v>3</v>
      </c>
      <c r="N984" s="8">
        <v>1</v>
      </c>
      <c r="O984" t="s">
        <v>40</v>
      </c>
      <c r="P984" s="8">
        <v>2</v>
      </c>
      <c r="Q984" s="8">
        <v>11</v>
      </c>
      <c r="R984" t="s">
        <v>42</v>
      </c>
    </row>
    <row r="985" spans="1:18" x14ac:dyDescent="0.35">
      <c r="A985">
        <v>9791</v>
      </c>
      <c r="B985">
        <v>48</v>
      </c>
      <c r="C985" t="s">
        <v>17</v>
      </c>
      <c r="D985" t="s">
        <v>19</v>
      </c>
      <c r="E985" t="s">
        <v>20</v>
      </c>
      <c r="F985" t="s">
        <v>34</v>
      </c>
      <c r="G985" t="s">
        <v>36</v>
      </c>
      <c r="H985" t="str">
        <f t="shared" si="15"/>
        <v>Above 40</v>
      </c>
      <c r="I985" s="6">
        <v>10016</v>
      </c>
      <c r="J985" s="8">
        <v>6</v>
      </c>
      <c r="K985" s="8">
        <v>1</v>
      </c>
      <c r="L985" s="8">
        <v>1</v>
      </c>
      <c r="M985" s="8">
        <v>1</v>
      </c>
      <c r="N985" s="8">
        <v>2</v>
      </c>
      <c r="O985" t="s">
        <v>41</v>
      </c>
      <c r="P985" s="8">
        <v>2</v>
      </c>
      <c r="Q985" s="8">
        <v>28</v>
      </c>
      <c r="R985" t="s">
        <v>42</v>
      </c>
    </row>
    <row r="986" spans="1:18" x14ac:dyDescent="0.35">
      <c r="A986">
        <v>3024</v>
      </c>
      <c r="B986">
        <v>48</v>
      </c>
      <c r="C986" t="s">
        <v>17</v>
      </c>
      <c r="D986" t="s">
        <v>20</v>
      </c>
      <c r="E986" t="s">
        <v>26</v>
      </c>
      <c r="F986" t="s">
        <v>30</v>
      </c>
      <c r="G986" t="s">
        <v>37</v>
      </c>
      <c r="H986" t="str">
        <f t="shared" si="15"/>
        <v>Above 40</v>
      </c>
      <c r="I986" s="6">
        <v>16549</v>
      </c>
      <c r="J986" s="8">
        <v>40</v>
      </c>
      <c r="K986" s="8">
        <v>23</v>
      </c>
      <c r="L986" s="8">
        <v>7</v>
      </c>
      <c r="M986" s="8">
        <v>3</v>
      </c>
      <c r="N986" s="8">
        <v>4</v>
      </c>
      <c r="O986" t="s">
        <v>38</v>
      </c>
      <c r="P986" s="8">
        <v>4</v>
      </c>
      <c r="Q986" s="8">
        <v>2</v>
      </c>
      <c r="R986" t="s">
        <v>42</v>
      </c>
    </row>
    <row r="987" spans="1:18" x14ac:dyDescent="0.35">
      <c r="A987">
        <v>7038</v>
      </c>
      <c r="B987">
        <v>43</v>
      </c>
      <c r="C987" t="s">
        <v>17</v>
      </c>
      <c r="D987" t="s">
        <v>19</v>
      </c>
      <c r="E987" t="s">
        <v>25</v>
      </c>
      <c r="F987" t="s">
        <v>34</v>
      </c>
      <c r="G987" t="s">
        <v>36</v>
      </c>
      <c r="H987" t="str">
        <f t="shared" si="15"/>
        <v>Above 40</v>
      </c>
      <c r="I987" s="6">
        <v>10363</v>
      </c>
      <c r="J987" s="8">
        <v>8</v>
      </c>
      <c r="K987" s="8">
        <v>7</v>
      </c>
      <c r="L987" s="8">
        <v>6</v>
      </c>
      <c r="M987" s="8">
        <v>2</v>
      </c>
      <c r="N987" s="8">
        <v>2</v>
      </c>
      <c r="O987" t="s">
        <v>40</v>
      </c>
      <c r="P987" s="8">
        <v>4</v>
      </c>
      <c r="Q987" s="8">
        <v>25</v>
      </c>
      <c r="R987" t="s">
        <v>43</v>
      </c>
    </row>
    <row r="988" spans="1:18" x14ac:dyDescent="0.35">
      <c r="A988">
        <v>5295</v>
      </c>
      <c r="B988">
        <v>56</v>
      </c>
      <c r="C988" t="s">
        <v>17</v>
      </c>
      <c r="D988" t="s">
        <v>21</v>
      </c>
      <c r="E988" t="s">
        <v>29</v>
      </c>
      <c r="F988" t="s">
        <v>31</v>
      </c>
      <c r="G988" t="s">
        <v>35</v>
      </c>
      <c r="H988" t="str">
        <f t="shared" si="15"/>
        <v>Above 40</v>
      </c>
      <c r="I988" s="6">
        <v>7769</v>
      </c>
      <c r="J988" s="8">
        <v>2</v>
      </c>
      <c r="K988" s="8">
        <v>1</v>
      </c>
      <c r="L988" s="8">
        <v>1</v>
      </c>
      <c r="M988" s="8">
        <v>4</v>
      </c>
      <c r="N988" s="8">
        <v>3</v>
      </c>
      <c r="O988" t="s">
        <v>39</v>
      </c>
      <c r="P988" s="8">
        <v>3</v>
      </c>
      <c r="Q988" s="8">
        <v>10</v>
      </c>
      <c r="R988" t="s">
        <v>42</v>
      </c>
    </row>
    <row r="989" spans="1:18" x14ac:dyDescent="0.35">
      <c r="A989">
        <v>7242</v>
      </c>
      <c r="B989">
        <v>56</v>
      </c>
      <c r="C989" t="s">
        <v>18</v>
      </c>
      <c r="D989" t="s">
        <v>21</v>
      </c>
      <c r="E989" t="s">
        <v>20</v>
      </c>
      <c r="F989" t="s">
        <v>31</v>
      </c>
      <c r="G989" t="s">
        <v>36</v>
      </c>
      <c r="H989" t="str">
        <f t="shared" si="15"/>
        <v>Above 40</v>
      </c>
      <c r="I989" s="6">
        <v>15651</v>
      </c>
      <c r="J989" s="8">
        <v>37</v>
      </c>
      <c r="K989" s="8">
        <v>35</v>
      </c>
      <c r="L989" s="8">
        <v>8</v>
      </c>
      <c r="M989" s="8">
        <v>4</v>
      </c>
      <c r="N989" s="8">
        <v>3</v>
      </c>
      <c r="O989" t="s">
        <v>38</v>
      </c>
      <c r="P989" s="8">
        <v>4</v>
      </c>
      <c r="Q989" s="8">
        <v>11</v>
      </c>
      <c r="R989" t="s">
        <v>42</v>
      </c>
    </row>
    <row r="990" spans="1:18" x14ac:dyDescent="0.35">
      <c r="A990">
        <v>7086</v>
      </c>
      <c r="B990">
        <v>57</v>
      </c>
      <c r="C990" t="s">
        <v>17</v>
      </c>
      <c r="D990" t="s">
        <v>21</v>
      </c>
      <c r="E990" t="s">
        <v>22</v>
      </c>
      <c r="F990" t="s">
        <v>33</v>
      </c>
      <c r="G990" t="s">
        <v>36</v>
      </c>
      <c r="H990" t="str">
        <f t="shared" si="15"/>
        <v>Above 40</v>
      </c>
      <c r="I990" s="6">
        <v>19826</v>
      </c>
      <c r="J990" s="8">
        <v>14</v>
      </c>
      <c r="K990" s="8">
        <v>5</v>
      </c>
      <c r="L990" s="8">
        <v>2</v>
      </c>
      <c r="M990" s="8">
        <v>2</v>
      </c>
      <c r="N990" s="8">
        <v>2</v>
      </c>
      <c r="O990" t="s">
        <v>40</v>
      </c>
      <c r="P990" s="8">
        <v>3</v>
      </c>
      <c r="Q990" s="8">
        <v>7</v>
      </c>
      <c r="R990" t="s">
        <v>42</v>
      </c>
    </row>
    <row r="991" spans="1:18" x14ac:dyDescent="0.35">
      <c r="A991">
        <v>2775</v>
      </c>
      <c r="B991">
        <v>51</v>
      </c>
      <c r="C991" t="s">
        <v>18</v>
      </c>
      <c r="D991" t="s">
        <v>21</v>
      </c>
      <c r="E991" t="s">
        <v>22</v>
      </c>
      <c r="F991" t="s">
        <v>31</v>
      </c>
      <c r="G991" t="s">
        <v>36</v>
      </c>
      <c r="H991" t="str">
        <f t="shared" si="15"/>
        <v>Above 40</v>
      </c>
      <c r="I991" s="6">
        <v>9171</v>
      </c>
      <c r="J991" s="8">
        <v>39</v>
      </c>
      <c r="K991" s="8">
        <v>8</v>
      </c>
      <c r="L991" s="8">
        <v>4</v>
      </c>
      <c r="M991" s="8">
        <v>2</v>
      </c>
      <c r="N991" s="8">
        <v>3</v>
      </c>
      <c r="O991" t="s">
        <v>40</v>
      </c>
      <c r="P991" s="8">
        <v>2</v>
      </c>
      <c r="Q991" s="8">
        <v>26</v>
      </c>
      <c r="R991" t="s">
        <v>42</v>
      </c>
    </row>
    <row r="992" spans="1:18" x14ac:dyDescent="0.35">
      <c r="A992">
        <v>4830</v>
      </c>
      <c r="B992">
        <v>51</v>
      </c>
      <c r="C992" t="s">
        <v>17</v>
      </c>
      <c r="D992" t="s">
        <v>19</v>
      </c>
      <c r="E992" t="s">
        <v>22</v>
      </c>
      <c r="F992" t="s">
        <v>30</v>
      </c>
      <c r="G992" t="s">
        <v>35</v>
      </c>
      <c r="H992" t="str">
        <f t="shared" si="15"/>
        <v>Above 40</v>
      </c>
      <c r="I992" s="6">
        <v>14055</v>
      </c>
      <c r="J992" s="8">
        <v>11</v>
      </c>
      <c r="K992" s="8">
        <v>10</v>
      </c>
      <c r="L992" s="8">
        <v>7</v>
      </c>
      <c r="M992" s="8">
        <v>3</v>
      </c>
      <c r="N992" s="8">
        <v>2</v>
      </c>
      <c r="O992" t="s">
        <v>39</v>
      </c>
      <c r="P992" s="8">
        <v>4</v>
      </c>
      <c r="Q992" s="8">
        <v>23</v>
      </c>
      <c r="R992" t="s">
        <v>42</v>
      </c>
    </row>
    <row r="993" spans="1:18" x14ac:dyDescent="0.35">
      <c r="A993">
        <v>8724</v>
      </c>
      <c r="B993">
        <v>54</v>
      </c>
      <c r="C993" t="s">
        <v>18</v>
      </c>
      <c r="D993" t="s">
        <v>20</v>
      </c>
      <c r="E993" t="s">
        <v>25</v>
      </c>
      <c r="F993" t="s">
        <v>30</v>
      </c>
      <c r="G993" t="s">
        <v>36</v>
      </c>
      <c r="H993" t="str">
        <f t="shared" si="15"/>
        <v>Above 40</v>
      </c>
      <c r="I993" s="6">
        <v>5360</v>
      </c>
      <c r="J993" s="8">
        <v>16</v>
      </c>
      <c r="K993" s="8">
        <v>3</v>
      </c>
      <c r="L993" s="8">
        <v>3</v>
      </c>
      <c r="M993" s="8">
        <v>4</v>
      </c>
      <c r="N993" s="8">
        <v>1</v>
      </c>
      <c r="O993" t="s">
        <v>38</v>
      </c>
      <c r="P993" s="8">
        <v>2</v>
      </c>
      <c r="Q993" s="8">
        <v>26</v>
      </c>
      <c r="R993" t="s">
        <v>42</v>
      </c>
    </row>
    <row r="994" spans="1:18" x14ac:dyDescent="0.35">
      <c r="A994">
        <v>1410</v>
      </c>
      <c r="B994">
        <v>49</v>
      </c>
      <c r="C994" t="s">
        <v>18</v>
      </c>
      <c r="D994" t="s">
        <v>20</v>
      </c>
      <c r="E994" t="s">
        <v>22</v>
      </c>
      <c r="F994" t="s">
        <v>31</v>
      </c>
      <c r="G994" t="s">
        <v>37</v>
      </c>
      <c r="H994" t="str">
        <f t="shared" si="15"/>
        <v>Above 40</v>
      </c>
      <c r="I994" s="6">
        <v>16778</v>
      </c>
      <c r="J994" s="8">
        <v>12</v>
      </c>
      <c r="K994" s="8">
        <v>4</v>
      </c>
      <c r="L994" s="8">
        <v>0</v>
      </c>
      <c r="M994" s="8">
        <v>4</v>
      </c>
      <c r="N994" s="8">
        <v>4</v>
      </c>
      <c r="O994" t="s">
        <v>38</v>
      </c>
      <c r="P994" s="8">
        <v>4</v>
      </c>
      <c r="Q994" s="8">
        <v>14</v>
      </c>
      <c r="R994" t="s">
        <v>42</v>
      </c>
    </row>
    <row r="995" spans="1:18" x14ac:dyDescent="0.35">
      <c r="A995">
        <v>6374</v>
      </c>
      <c r="B995">
        <v>25</v>
      </c>
      <c r="C995" t="s">
        <v>17</v>
      </c>
      <c r="D995" t="s">
        <v>19</v>
      </c>
      <c r="E995" t="s">
        <v>29</v>
      </c>
      <c r="F995" t="s">
        <v>33</v>
      </c>
      <c r="G995" t="s">
        <v>35</v>
      </c>
      <c r="H995" t="str">
        <f t="shared" si="15"/>
        <v>Under 30</v>
      </c>
      <c r="I995" s="6">
        <v>4344</v>
      </c>
      <c r="J995" s="8">
        <v>4</v>
      </c>
      <c r="K995" s="8">
        <v>2</v>
      </c>
      <c r="L995" s="8">
        <v>0</v>
      </c>
      <c r="M995" s="8">
        <v>3</v>
      </c>
      <c r="N995" s="8">
        <v>2</v>
      </c>
      <c r="O995" t="s">
        <v>38</v>
      </c>
      <c r="P995" s="8">
        <v>4</v>
      </c>
      <c r="Q995" s="8">
        <v>7</v>
      </c>
      <c r="R995" t="s">
        <v>43</v>
      </c>
    </row>
    <row r="996" spans="1:18" x14ac:dyDescent="0.35">
      <c r="A996">
        <v>4626</v>
      </c>
      <c r="B996">
        <v>60</v>
      </c>
      <c r="C996" t="s">
        <v>17</v>
      </c>
      <c r="D996" t="s">
        <v>19</v>
      </c>
      <c r="E996" t="s">
        <v>29</v>
      </c>
      <c r="F996" t="s">
        <v>33</v>
      </c>
      <c r="G996" t="s">
        <v>37</v>
      </c>
      <c r="H996" t="str">
        <f t="shared" si="15"/>
        <v>Above 40</v>
      </c>
      <c r="I996" s="6">
        <v>12082</v>
      </c>
      <c r="J996" s="8">
        <v>18</v>
      </c>
      <c r="K996" s="8">
        <v>13</v>
      </c>
      <c r="L996" s="8">
        <v>3</v>
      </c>
      <c r="M996" s="8">
        <v>2</v>
      </c>
      <c r="N996" s="8">
        <v>2</v>
      </c>
      <c r="O996" t="s">
        <v>40</v>
      </c>
      <c r="P996" s="8">
        <v>3</v>
      </c>
      <c r="Q996" s="8">
        <v>27</v>
      </c>
      <c r="R996" t="s">
        <v>42</v>
      </c>
    </row>
    <row r="997" spans="1:18" x14ac:dyDescent="0.35">
      <c r="A997">
        <v>2035</v>
      </c>
      <c r="B997">
        <v>19</v>
      </c>
      <c r="C997" t="s">
        <v>18</v>
      </c>
      <c r="D997" t="s">
        <v>19</v>
      </c>
      <c r="E997" t="s">
        <v>26</v>
      </c>
      <c r="F997" t="s">
        <v>34</v>
      </c>
      <c r="G997" t="s">
        <v>35</v>
      </c>
      <c r="H997" t="str">
        <f t="shared" si="15"/>
        <v>Under 30</v>
      </c>
      <c r="I997" s="6">
        <v>3571</v>
      </c>
      <c r="J997" s="8">
        <v>10</v>
      </c>
      <c r="K997" s="8">
        <v>1</v>
      </c>
      <c r="L997" s="8">
        <v>1</v>
      </c>
      <c r="M997" s="8">
        <v>4</v>
      </c>
      <c r="N997" s="8">
        <v>1</v>
      </c>
      <c r="O997" t="s">
        <v>38</v>
      </c>
      <c r="P997" s="8">
        <v>2</v>
      </c>
      <c r="Q997" s="8">
        <v>28</v>
      </c>
      <c r="R997" t="s">
        <v>42</v>
      </c>
    </row>
    <row r="998" spans="1:18" x14ac:dyDescent="0.35">
      <c r="A998">
        <v>8606</v>
      </c>
      <c r="B998">
        <v>33</v>
      </c>
      <c r="C998" t="s">
        <v>18</v>
      </c>
      <c r="D998" t="s">
        <v>20</v>
      </c>
      <c r="E998" t="s">
        <v>26</v>
      </c>
      <c r="F998" t="s">
        <v>30</v>
      </c>
      <c r="G998" t="s">
        <v>35</v>
      </c>
      <c r="H998" t="str">
        <f t="shared" si="15"/>
        <v>30-40</v>
      </c>
      <c r="I998" s="6">
        <v>12157</v>
      </c>
      <c r="J998" s="8">
        <v>6</v>
      </c>
      <c r="K998" s="8">
        <v>0</v>
      </c>
      <c r="L998" s="8">
        <v>0</v>
      </c>
      <c r="M998" s="8">
        <v>3</v>
      </c>
      <c r="N998" s="8">
        <v>4</v>
      </c>
      <c r="O998" t="s">
        <v>39</v>
      </c>
      <c r="P998" s="8">
        <v>4</v>
      </c>
      <c r="Q998" s="8">
        <v>7</v>
      </c>
      <c r="R998" t="s">
        <v>42</v>
      </c>
    </row>
    <row r="999" spans="1:18" x14ac:dyDescent="0.35">
      <c r="A999">
        <v>5951</v>
      </c>
      <c r="B999">
        <v>23</v>
      </c>
      <c r="C999" t="s">
        <v>18</v>
      </c>
      <c r="D999" t="s">
        <v>20</v>
      </c>
      <c r="E999" t="s">
        <v>20</v>
      </c>
      <c r="F999" t="s">
        <v>34</v>
      </c>
      <c r="G999" t="s">
        <v>35</v>
      </c>
      <c r="H999" t="str">
        <f t="shared" si="15"/>
        <v>Under 30</v>
      </c>
      <c r="I999" s="6">
        <v>15598</v>
      </c>
      <c r="J999" s="8">
        <v>39</v>
      </c>
      <c r="K999" s="8">
        <v>24</v>
      </c>
      <c r="L999" s="8">
        <v>0</v>
      </c>
      <c r="M999" s="8">
        <v>3</v>
      </c>
      <c r="N999" s="8">
        <v>2</v>
      </c>
      <c r="O999" t="s">
        <v>39</v>
      </c>
      <c r="P999" s="8">
        <v>4</v>
      </c>
      <c r="Q999" s="8">
        <v>26</v>
      </c>
      <c r="R999" t="s">
        <v>42</v>
      </c>
    </row>
    <row r="1000" spans="1:18" x14ac:dyDescent="0.35">
      <c r="A1000">
        <v>7689</v>
      </c>
      <c r="B1000">
        <v>39</v>
      </c>
      <c r="C1000" t="s">
        <v>18</v>
      </c>
      <c r="D1000" t="s">
        <v>19</v>
      </c>
      <c r="E1000" t="s">
        <v>20</v>
      </c>
      <c r="F1000" t="s">
        <v>31</v>
      </c>
      <c r="G1000" t="s">
        <v>37</v>
      </c>
      <c r="H1000" t="str">
        <f t="shared" si="15"/>
        <v>30-40</v>
      </c>
      <c r="I1000" s="6">
        <v>15710</v>
      </c>
      <c r="J1000" s="8">
        <v>28</v>
      </c>
      <c r="K1000" s="8">
        <v>19</v>
      </c>
      <c r="L1000" s="8">
        <v>6</v>
      </c>
      <c r="M1000" s="8">
        <v>3</v>
      </c>
      <c r="N1000" s="8">
        <v>2</v>
      </c>
      <c r="O1000" t="s">
        <v>38</v>
      </c>
      <c r="P1000" s="8">
        <v>4</v>
      </c>
      <c r="Q1000" s="8">
        <v>6</v>
      </c>
      <c r="R1000" t="s">
        <v>42</v>
      </c>
    </row>
    <row r="1001" spans="1:18" x14ac:dyDescent="0.35">
      <c r="A1001">
        <v>2911</v>
      </c>
      <c r="B1001">
        <v>31</v>
      </c>
      <c r="C1001" t="s">
        <v>17</v>
      </c>
      <c r="D1001" t="s">
        <v>21</v>
      </c>
      <c r="E1001" t="s">
        <v>25</v>
      </c>
      <c r="F1001" t="s">
        <v>34</v>
      </c>
      <c r="G1001" t="s">
        <v>36</v>
      </c>
      <c r="H1001" t="str">
        <f t="shared" si="15"/>
        <v>30-40</v>
      </c>
      <c r="I1001" s="6">
        <v>11151</v>
      </c>
      <c r="J1001" s="8">
        <v>18</v>
      </c>
      <c r="K1001" s="8">
        <v>7</v>
      </c>
      <c r="L1001" s="8">
        <v>6</v>
      </c>
      <c r="M1001" s="8">
        <v>4</v>
      </c>
      <c r="N1001" s="8">
        <v>1</v>
      </c>
      <c r="O1001" t="s">
        <v>41</v>
      </c>
      <c r="P1001" s="8">
        <v>1</v>
      </c>
      <c r="Q1001" s="8">
        <v>15</v>
      </c>
      <c r="R1001" t="s">
        <v>42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94E2A-E98F-4CED-B5BB-E3A7CE698010}">
  <dimension ref="B2:M58"/>
  <sheetViews>
    <sheetView zoomScale="68" zoomScaleNormal="68" workbookViewId="0">
      <selection activeCell="B53" sqref="B53"/>
    </sheetView>
  </sheetViews>
  <sheetFormatPr defaultRowHeight="14.5" x14ac:dyDescent="0.35"/>
  <cols>
    <col min="2" max="2" width="17.6328125" bestFit="1" customWidth="1"/>
    <col min="3" max="3" width="11.7265625" bestFit="1" customWidth="1"/>
    <col min="4" max="4" width="3.81640625" bestFit="1" customWidth="1"/>
    <col min="5" max="5" width="7.1796875" bestFit="1" customWidth="1"/>
    <col min="6" max="6" width="6.54296875" bestFit="1" customWidth="1"/>
    <col min="7" max="7" width="6.81640625" bestFit="1" customWidth="1"/>
    <col min="8" max="8" width="23.08984375" customWidth="1"/>
    <col min="9" max="9" width="6.81640625" bestFit="1" customWidth="1"/>
    <col min="10" max="10" width="3.6328125" bestFit="1" customWidth="1"/>
    <col min="11" max="11" width="9.7265625" bestFit="1" customWidth="1"/>
    <col min="12" max="13" width="3.6328125" bestFit="1" customWidth="1"/>
    <col min="14" max="14" width="6.54296875" bestFit="1" customWidth="1"/>
  </cols>
  <sheetData>
    <row r="2" spans="2:8" x14ac:dyDescent="0.35">
      <c r="B2" s="9" t="s">
        <v>46</v>
      </c>
    </row>
    <row r="3" spans="2:8" x14ac:dyDescent="0.35">
      <c r="B3" s="2" t="s">
        <v>45</v>
      </c>
      <c r="C3" t="s">
        <v>44</v>
      </c>
      <c r="D3" t="s">
        <v>58</v>
      </c>
      <c r="E3" t="str">
        <f>B3</f>
        <v xml:space="preserve">Attrition </v>
      </c>
      <c r="F3" t="str">
        <f t="shared" ref="F3:G5" si="0">C3</f>
        <v>Count of EmployeeID</v>
      </c>
      <c r="G3" s="4" t="str">
        <f t="shared" si="0"/>
        <v xml:space="preserve"> %Change </v>
      </c>
    </row>
    <row r="4" spans="2:8" x14ac:dyDescent="0.35">
      <c r="B4" s="3" t="s">
        <v>42</v>
      </c>
      <c r="C4">
        <v>794</v>
      </c>
      <c r="D4" s="4">
        <f xml:space="preserve"> C4/1000</f>
        <v>0.79400000000000004</v>
      </c>
      <c r="E4" t="str">
        <f t="shared" ref="E4:E5" si="1">B4</f>
        <v>No</v>
      </c>
      <c r="F4">
        <f t="shared" si="0"/>
        <v>794</v>
      </c>
      <c r="G4" s="4">
        <f t="shared" si="0"/>
        <v>0.79400000000000004</v>
      </c>
    </row>
    <row r="5" spans="2:8" x14ac:dyDescent="0.35">
      <c r="B5" s="3" t="s">
        <v>43</v>
      </c>
      <c r="C5">
        <v>206</v>
      </c>
      <c r="D5" s="4">
        <f>C5/1000</f>
        <v>0.20599999999999999</v>
      </c>
      <c r="E5" t="str">
        <f t="shared" si="1"/>
        <v>Yes</v>
      </c>
      <c r="F5">
        <f t="shared" si="0"/>
        <v>206</v>
      </c>
      <c r="G5" s="4">
        <f t="shared" si="0"/>
        <v>0.20599999999999999</v>
      </c>
    </row>
    <row r="8" spans="2:8" x14ac:dyDescent="0.35">
      <c r="B8" s="9" t="s">
        <v>66</v>
      </c>
    </row>
    <row r="9" spans="2:8" x14ac:dyDescent="0.35">
      <c r="B9" s="2" t="s">
        <v>48</v>
      </c>
      <c r="C9" s="2" t="s">
        <v>59</v>
      </c>
    </row>
    <row r="10" spans="2:8" x14ac:dyDescent="0.35">
      <c r="B10" s="2" t="s">
        <v>48</v>
      </c>
      <c r="C10" t="s">
        <v>42</v>
      </c>
      <c r="D10" t="s">
        <v>43</v>
      </c>
      <c r="F10" t="str">
        <f>B10</f>
        <v xml:space="preserve">Department </v>
      </c>
      <c r="G10" t="str">
        <f t="shared" ref="G10:H13" si="2">C10</f>
        <v>No</v>
      </c>
      <c r="H10" t="str">
        <f t="shared" si="2"/>
        <v>Yes</v>
      </c>
    </row>
    <row r="11" spans="2:8" x14ac:dyDescent="0.35">
      <c r="B11" s="3" t="s">
        <v>21</v>
      </c>
      <c r="C11">
        <v>298</v>
      </c>
      <c r="D11">
        <v>72</v>
      </c>
      <c r="F11" t="str">
        <f t="shared" ref="F11:F13" si="3">B11</f>
        <v>Research &amp; Development</v>
      </c>
      <c r="G11">
        <f t="shared" si="2"/>
        <v>298</v>
      </c>
      <c r="H11">
        <f t="shared" si="2"/>
        <v>72</v>
      </c>
    </row>
    <row r="12" spans="2:8" x14ac:dyDescent="0.35">
      <c r="B12" s="3" t="s">
        <v>19</v>
      </c>
      <c r="C12">
        <v>253</v>
      </c>
      <c r="D12">
        <v>74</v>
      </c>
      <c r="F12" t="str">
        <f t="shared" si="3"/>
        <v>Sales</v>
      </c>
      <c r="G12">
        <f t="shared" si="2"/>
        <v>253</v>
      </c>
      <c r="H12">
        <f t="shared" si="2"/>
        <v>74</v>
      </c>
    </row>
    <row r="13" spans="2:8" x14ac:dyDescent="0.35">
      <c r="B13" s="3" t="s">
        <v>20</v>
      </c>
      <c r="C13">
        <v>243</v>
      </c>
      <c r="D13">
        <v>60</v>
      </c>
      <c r="F13" t="str">
        <f t="shared" si="3"/>
        <v>Human Resources</v>
      </c>
      <c r="G13">
        <f t="shared" si="2"/>
        <v>243</v>
      </c>
      <c r="H13">
        <f t="shared" si="2"/>
        <v>60</v>
      </c>
    </row>
    <row r="18" spans="2:8" ht="43.5" x14ac:dyDescent="0.35">
      <c r="B18" s="10" t="s">
        <v>60</v>
      </c>
    </row>
    <row r="19" spans="2:8" x14ac:dyDescent="0.35">
      <c r="B19" s="2" t="s">
        <v>54</v>
      </c>
      <c r="C19" s="2" t="s">
        <v>45</v>
      </c>
    </row>
    <row r="20" spans="2:8" x14ac:dyDescent="0.35">
      <c r="B20" s="2" t="s">
        <v>47</v>
      </c>
      <c r="C20" t="s">
        <v>42</v>
      </c>
      <c r="D20" t="s">
        <v>43</v>
      </c>
      <c r="F20" t="str">
        <f>B20</f>
        <v xml:space="preserve">Job Role </v>
      </c>
      <c r="G20" t="str">
        <f t="shared" ref="G20:H29" si="4">C20</f>
        <v>No</v>
      </c>
      <c r="H20" t="str">
        <f t="shared" si="4"/>
        <v>Yes</v>
      </c>
    </row>
    <row r="21" spans="2:8" x14ac:dyDescent="0.35">
      <c r="B21" s="3" t="s">
        <v>22</v>
      </c>
      <c r="C21">
        <v>104</v>
      </c>
      <c r="D21">
        <v>24</v>
      </c>
      <c r="F21" t="str">
        <f t="shared" ref="F21:F29" si="5">B21</f>
        <v>Healthcare Representative</v>
      </c>
      <c r="G21">
        <f t="shared" si="4"/>
        <v>104</v>
      </c>
      <c r="H21">
        <f t="shared" si="4"/>
        <v>24</v>
      </c>
    </row>
    <row r="22" spans="2:8" x14ac:dyDescent="0.35">
      <c r="B22" s="3" t="s">
        <v>26</v>
      </c>
      <c r="C22">
        <v>97</v>
      </c>
      <c r="D22">
        <v>27</v>
      </c>
      <c r="F22" t="str">
        <f t="shared" si="5"/>
        <v>Laboratory Technician</v>
      </c>
      <c r="G22">
        <f t="shared" si="4"/>
        <v>97</v>
      </c>
      <c r="H22">
        <f t="shared" si="4"/>
        <v>27</v>
      </c>
    </row>
    <row r="23" spans="2:8" x14ac:dyDescent="0.35">
      <c r="B23" s="3" t="s">
        <v>29</v>
      </c>
      <c r="C23">
        <v>87</v>
      </c>
      <c r="D23">
        <v>31</v>
      </c>
      <c r="F23" t="str">
        <f t="shared" si="5"/>
        <v>Research Scientist</v>
      </c>
      <c r="G23">
        <f t="shared" si="4"/>
        <v>87</v>
      </c>
      <c r="H23">
        <f t="shared" si="4"/>
        <v>31</v>
      </c>
    </row>
    <row r="24" spans="2:8" x14ac:dyDescent="0.35">
      <c r="B24" s="3" t="s">
        <v>24</v>
      </c>
      <c r="C24">
        <v>91</v>
      </c>
      <c r="D24">
        <v>26</v>
      </c>
      <c r="F24" t="str">
        <f t="shared" si="5"/>
        <v>Sales Representative</v>
      </c>
      <c r="G24">
        <f t="shared" si="4"/>
        <v>91</v>
      </c>
      <c r="H24">
        <f t="shared" si="4"/>
        <v>26</v>
      </c>
    </row>
    <row r="25" spans="2:8" x14ac:dyDescent="0.35">
      <c r="B25" s="3" t="s">
        <v>20</v>
      </c>
      <c r="C25">
        <v>97</v>
      </c>
      <c r="D25">
        <v>18</v>
      </c>
      <c r="F25" t="str">
        <f t="shared" si="5"/>
        <v>Human Resources</v>
      </c>
      <c r="G25">
        <f t="shared" si="4"/>
        <v>97</v>
      </c>
      <c r="H25">
        <f t="shared" si="4"/>
        <v>18</v>
      </c>
    </row>
    <row r="26" spans="2:8" x14ac:dyDescent="0.35">
      <c r="B26" s="3" t="s">
        <v>27</v>
      </c>
      <c r="C26">
        <v>89</v>
      </c>
      <c r="D26">
        <v>20</v>
      </c>
      <c r="F26" t="str">
        <f t="shared" si="5"/>
        <v>Technical Analyst</v>
      </c>
      <c r="G26">
        <f t="shared" si="4"/>
        <v>89</v>
      </c>
      <c r="H26">
        <f t="shared" si="4"/>
        <v>20</v>
      </c>
    </row>
    <row r="27" spans="2:8" x14ac:dyDescent="0.35">
      <c r="B27" s="3" t="s">
        <v>25</v>
      </c>
      <c r="C27">
        <v>90</v>
      </c>
      <c r="D27">
        <v>18</v>
      </c>
      <c r="F27" t="str">
        <f t="shared" si="5"/>
        <v>Manager</v>
      </c>
      <c r="G27">
        <f t="shared" si="4"/>
        <v>90</v>
      </c>
      <c r="H27">
        <f t="shared" si="4"/>
        <v>18</v>
      </c>
    </row>
    <row r="28" spans="2:8" x14ac:dyDescent="0.35">
      <c r="B28" s="3" t="s">
        <v>28</v>
      </c>
      <c r="C28">
        <v>76</v>
      </c>
      <c r="D28">
        <v>18</v>
      </c>
      <c r="F28" t="str">
        <f t="shared" si="5"/>
        <v>Sales Executive</v>
      </c>
      <c r="G28">
        <f t="shared" si="4"/>
        <v>76</v>
      </c>
      <c r="H28">
        <f t="shared" si="4"/>
        <v>18</v>
      </c>
    </row>
    <row r="29" spans="2:8" x14ac:dyDescent="0.35">
      <c r="B29" s="3" t="s">
        <v>23</v>
      </c>
      <c r="C29">
        <v>63</v>
      </c>
      <c r="D29">
        <v>24</v>
      </c>
      <c r="F29" t="str">
        <f t="shared" si="5"/>
        <v>Manufacturing Director</v>
      </c>
      <c r="G29">
        <f t="shared" si="4"/>
        <v>63</v>
      </c>
      <c r="H29">
        <f t="shared" si="4"/>
        <v>24</v>
      </c>
    </row>
    <row r="32" spans="2:8" x14ac:dyDescent="0.35">
      <c r="B32" s="9" t="s">
        <v>61</v>
      </c>
    </row>
    <row r="33" spans="2:13" x14ac:dyDescent="0.35">
      <c r="B33" s="2" t="s">
        <v>44</v>
      </c>
      <c r="C33" s="2" t="s">
        <v>45</v>
      </c>
    </row>
    <row r="34" spans="2:13" x14ac:dyDescent="0.35">
      <c r="B34" s="2" t="s">
        <v>53</v>
      </c>
      <c r="C34" t="s">
        <v>42</v>
      </c>
      <c r="D34" t="s">
        <v>43</v>
      </c>
      <c r="E34" t="str">
        <f>B34</f>
        <v xml:space="preserve">Age Range </v>
      </c>
      <c r="F34" t="str">
        <f t="shared" ref="F34:G37" si="6">C34</f>
        <v>No</v>
      </c>
      <c r="G34" t="str">
        <f t="shared" si="6"/>
        <v>Yes</v>
      </c>
    </row>
    <row r="35" spans="2:13" x14ac:dyDescent="0.35">
      <c r="B35" s="3" t="s">
        <v>50</v>
      </c>
      <c r="C35">
        <v>173</v>
      </c>
      <c r="D35">
        <v>49</v>
      </c>
      <c r="E35" t="str">
        <f t="shared" ref="E35:E37" si="7">B35</f>
        <v>30-40</v>
      </c>
      <c r="F35">
        <f t="shared" si="6"/>
        <v>173</v>
      </c>
      <c r="G35">
        <f t="shared" si="6"/>
        <v>49</v>
      </c>
    </row>
    <row r="36" spans="2:13" x14ac:dyDescent="0.35">
      <c r="B36" s="3" t="s">
        <v>51</v>
      </c>
      <c r="C36">
        <v>387</v>
      </c>
      <c r="D36">
        <v>102</v>
      </c>
      <c r="E36" t="str">
        <f t="shared" si="7"/>
        <v>Above 40</v>
      </c>
      <c r="F36">
        <f t="shared" si="6"/>
        <v>387</v>
      </c>
      <c r="G36">
        <f t="shared" si="6"/>
        <v>102</v>
      </c>
    </row>
    <row r="37" spans="2:13" x14ac:dyDescent="0.35">
      <c r="B37" s="3" t="s">
        <v>52</v>
      </c>
      <c r="C37">
        <v>234</v>
      </c>
      <c r="D37">
        <v>55</v>
      </c>
      <c r="E37" t="str">
        <f t="shared" si="7"/>
        <v>Under 30</v>
      </c>
      <c r="F37">
        <f t="shared" si="6"/>
        <v>234</v>
      </c>
      <c r="G37">
        <f t="shared" si="6"/>
        <v>55</v>
      </c>
    </row>
    <row r="39" spans="2:13" x14ac:dyDescent="0.35">
      <c r="B39" s="11" t="s">
        <v>62</v>
      </c>
    </row>
    <row r="40" spans="2:13" x14ac:dyDescent="0.35">
      <c r="B40" s="2" t="s">
        <v>48</v>
      </c>
      <c r="C40" s="6" t="s">
        <v>65</v>
      </c>
      <c r="E40" t="str">
        <f>B40</f>
        <v xml:space="preserve">Department </v>
      </c>
      <c r="F40" s="6" t="str">
        <f>C40</f>
        <v>Average of MonthlyIncome</v>
      </c>
    </row>
    <row r="41" spans="2:13" x14ac:dyDescent="0.35">
      <c r="B41" s="3" t="s">
        <v>21</v>
      </c>
      <c r="C41" s="6">
        <v>11763.164864864864</v>
      </c>
      <c r="E41" t="str">
        <f t="shared" ref="E41:F43" si="8">B41</f>
        <v>Research &amp; Development</v>
      </c>
      <c r="F41" s="6">
        <f t="shared" si="8"/>
        <v>11763.164864864864</v>
      </c>
    </row>
    <row r="42" spans="2:13" x14ac:dyDescent="0.35">
      <c r="B42" s="3" t="s">
        <v>19</v>
      </c>
      <c r="C42" s="6">
        <v>11189.08256880734</v>
      </c>
      <c r="E42" t="str">
        <f t="shared" si="8"/>
        <v>Sales</v>
      </c>
      <c r="F42" s="6">
        <f t="shared" si="8"/>
        <v>11189.08256880734</v>
      </c>
    </row>
    <row r="43" spans="2:13" x14ac:dyDescent="0.35">
      <c r="B43" s="3" t="s">
        <v>20</v>
      </c>
      <c r="C43" s="6">
        <v>11162.508250825082</v>
      </c>
      <c r="E43" t="str">
        <f t="shared" si="8"/>
        <v>Human Resources</v>
      </c>
      <c r="F43" s="6">
        <f t="shared" si="8"/>
        <v>11162.508250825082</v>
      </c>
    </row>
    <row r="45" spans="2:13" x14ac:dyDescent="0.35">
      <c r="B45" s="11" t="s">
        <v>63</v>
      </c>
    </row>
    <row r="46" spans="2:13" x14ac:dyDescent="0.35">
      <c r="B46" s="2" t="s">
        <v>56</v>
      </c>
      <c r="C46" s="2" t="s">
        <v>57</v>
      </c>
    </row>
    <row r="47" spans="2:13" x14ac:dyDescent="0.35">
      <c r="B47" s="2" t="s">
        <v>55</v>
      </c>
      <c r="C47" t="s">
        <v>33</v>
      </c>
      <c r="D47" t="s">
        <v>32</v>
      </c>
      <c r="E47" t="s">
        <v>30</v>
      </c>
      <c r="F47" t="s">
        <v>31</v>
      </c>
      <c r="G47" t="s">
        <v>34</v>
      </c>
      <c r="H47" t="str">
        <f>B47</f>
        <v>Age Group</v>
      </c>
      <c r="I47" t="str">
        <f t="shared" ref="I47:M50" si="9">C47</f>
        <v>Bachelor</v>
      </c>
      <c r="J47" t="str">
        <f t="shared" si="9"/>
        <v>Below College</v>
      </c>
      <c r="K47" t="str">
        <f t="shared" si="9"/>
        <v>College</v>
      </c>
      <c r="L47" t="str">
        <f t="shared" si="9"/>
        <v>Doctor</v>
      </c>
      <c r="M47" t="str">
        <f t="shared" si="9"/>
        <v>Master</v>
      </c>
    </row>
    <row r="48" spans="2:13" x14ac:dyDescent="0.35">
      <c r="B48" s="3" t="s">
        <v>50</v>
      </c>
      <c r="C48">
        <v>50</v>
      </c>
      <c r="D48">
        <v>39</v>
      </c>
      <c r="E48">
        <v>36</v>
      </c>
      <c r="F48">
        <v>45</v>
      </c>
      <c r="G48">
        <v>52</v>
      </c>
      <c r="H48" t="str">
        <f t="shared" ref="H48:H50" si="10">B48</f>
        <v>30-40</v>
      </c>
      <c r="I48">
        <f t="shared" si="9"/>
        <v>50</v>
      </c>
      <c r="J48">
        <f t="shared" si="9"/>
        <v>39</v>
      </c>
      <c r="K48">
        <f t="shared" si="9"/>
        <v>36</v>
      </c>
      <c r="L48">
        <f t="shared" si="9"/>
        <v>45</v>
      </c>
      <c r="M48">
        <f t="shared" si="9"/>
        <v>52</v>
      </c>
    </row>
    <row r="49" spans="2:13" x14ac:dyDescent="0.35">
      <c r="B49" s="3" t="s">
        <v>51</v>
      </c>
      <c r="C49">
        <v>98</v>
      </c>
      <c r="D49">
        <v>107</v>
      </c>
      <c r="E49">
        <v>112</v>
      </c>
      <c r="F49">
        <v>87</v>
      </c>
      <c r="G49">
        <v>85</v>
      </c>
      <c r="H49" t="str">
        <f t="shared" si="10"/>
        <v>Above 40</v>
      </c>
      <c r="I49">
        <f t="shared" si="9"/>
        <v>98</v>
      </c>
      <c r="J49">
        <f t="shared" si="9"/>
        <v>107</v>
      </c>
      <c r="K49">
        <f t="shared" si="9"/>
        <v>112</v>
      </c>
      <c r="L49">
        <f t="shared" si="9"/>
        <v>87</v>
      </c>
      <c r="M49">
        <f t="shared" si="9"/>
        <v>85</v>
      </c>
    </row>
    <row r="50" spans="2:13" x14ac:dyDescent="0.35">
      <c r="B50" s="3" t="s">
        <v>52</v>
      </c>
      <c r="C50">
        <v>68</v>
      </c>
      <c r="D50">
        <v>49</v>
      </c>
      <c r="E50">
        <v>72</v>
      </c>
      <c r="F50">
        <v>42</v>
      </c>
      <c r="G50">
        <v>58</v>
      </c>
      <c r="H50" t="str">
        <f t="shared" si="10"/>
        <v>Under 30</v>
      </c>
      <c r="I50">
        <f t="shared" si="9"/>
        <v>68</v>
      </c>
      <c r="J50">
        <f t="shared" si="9"/>
        <v>49</v>
      </c>
      <c r="K50">
        <f t="shared" si="9"/>
        <v>72</v>
      </c>
      <c r="L50">
        <f t="shared" si="9"/>
        <v>42</v>
      </c>
      <c r="M50">
        <f t="shared" si="9"/>
        <v>58</v>
      </c>
    </row>
    <row r="51" spans="2:13" x14ac:dyDescent="0.35">
      <c r="B51" s="3"/>
    </row>
    <row r="53" spans="2:13" x14ac:dyDescent="0.35">
      <c r="B53" s="2" t="s">
        <v>56</v>
      </c>
      <c r="C53" s="2" t="s">
        <v>45</v>
      </c>
    </row>
    <row r="54" spans="2:13" x14ac:dyDescent="0.35">
      <c r="B54" s="2" t="s">
        <v>64</v>
      </c>
      <c r="C54" t="s">
        <v>42</v>
      </c>
      <c r="D54" t="s">
        <v>43</v>
      </c>
      <c r="F54" t="str">
        <f>B54</f>
        <v xml:space="preserve">Job Satisfaction </v>
      </c>
      <c r="G54" t="str">
        <f t="shared" ref="G54:H58" si="11">C54</f>
        <v>No</v>
      </c>
      <c r="H54" t="str">
        <f t="shared" si="11"/>
        <v>Yes</v>
      </c>
    </row>
    <row r="55" spans="2:13" x14ac:dyDescent="0.35">
      <c r="B55" s="3">
        <v>1</v>
      </c>
      <c r="C55">
        <v>180</v>
      </c>
      <c r="D55">
        <v>48</v>
      </c>
      <c r="F55" s="8">
        <f t="shared" ref="F55:F58" si="12">B55</f>
        <v>1</v>
      </c>
      <c r="G55" s="8">
        <f t="shared" si="11"/>
        <v>180</v>
      </c>
      <c r="H55" s="8">
        <f t="shared" si="11"/>
        <v>48</v>
      </c>
    </row>
    <row r="56" spans="2:13" x14ac:dyDescent="0.35">
      <c r="B56" s="3">
        <v>2</v>
      </c>
      <c r="C56">
        <v>197</v>
      </c>
      <c r="D56">
        <v>50</v>
      </c>
      <c r="F56" s="8">
        <f t="shared" si="12"/>
        <v>2</v>
      </c>
      <c r="G56" s="8">
        <f t="shared" si="11"/>
        <v>197</v>
      </c>
      <c r="H56" s="8">
        <f t="shared" si="11"/>
        <v>50</v>
      </c>
    </row>
    <row r="57" spans="2:13" x14ac:dyDescent="0.35">
      <c r="B57" s="3">
        <v>3</v>
      </c>
      <c r="C57">
        <v>201</v>
      </c>
      <c r="D57">
        <v>50</v>
      </c>
      <c r="F57" s="8">
        <f t="shared" si="12"/>
        <v>3</v>
      </c>
      <c r="G57" s="8">
        <f t="shared" si="11"/>
        <v>201</v>
      </c>
      <c r="H57" s="8">
        <f t="shared" si="11"/>
        <v>50</v>
      </c>
    </row>
    <row r="58" spans="2:13" x14ac:dyDescent="0.35">
      <c r="B58" s="3">
        <v>4</v>
      </c>
      <c r="C58">
        <v>216</v>
      </c>
      <c r="D58">
        <v>58</v>
      </c>
      <c r="F58" s="8">
        <f t="shared" si="12"/>
        <v>4</v>
      </c>
      <c r="G58" s="8">
        <f t="shared" si="11"/>
        <v>216</v>
      </c>
      <c r="H58" s="8">
        <f t="shared" si="11"/>
        <v>58</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17FF-74CE-4786-8752-7EE84B1A663D}">
  <dimension ref="A1"/>
  <sheetViews>
    <sheetView showGridLines="0" showRowColHeaders="0" tabSelected="1" zoomScale="69" zoomScaleNormal="60" workbookViewId="0">
      <selection activeCell="AB20" sqref="AB20"/>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HRData</vt:lpstr>
      <vt:lpstr>work Area</vt:lpstr>
      <vt:lpstr>Dashbord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CHIBUEZE EMMANUEL</dc:creator>
  <cp:lastModifiedBy>Hp user</cp:lastModifiedBy>
  <dcterms:created xsi:type="dcterms:W3CDTF">2025-07-02T15:44:08Z</dcterms:created>
  <dcterms:modified xsi:type="dcterms:W3CDTF">2025-07-04T22:47:37Z</dcterms:modified>
</cp:coreProperties>
</file>