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cepados" sheetId="1" state="visible" r:id="rId2"/>
    <sheet name="Estrib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<sst xmlns="http://schemas.openxmlformats.org/spreadsheetml/2006/main" count="405" uniqueCount="146">
  <si>
    <t xml:space="preserve">ID</t>
  </si>
  <si>
    <t xml:space="preserve">REVIT</t>
  </si>
  <si>
    <t xml:space="preserve">SOFISTIK</t>
  </si>
  <si>
    <t xml:space="preserve">VALUE</t>
  </si>
  <si>
    <t xml:space="preserve">UNITS</t>
  </si>
  <si>
    <t xml:space="preserve">NOTES</t>
  </si>
  <si>
    <t xml:space="preserve">A</t>
  </si>
  <si>
    <t xml:space="preserve">Num_pilotes_x</t>
  </si>
  <si>
    <t xml:space="preserve">ncol</t>
  </si>
  <si>
    <t xml:space="preserve">Numero de pilotes en sentido longitudinal del puente</t>
  </si>
  <si>
    <t xml:space="preserve">Num_pilotes_y</t>
  </si>
  <si>
    <t xml:space="preserve">nfil</t>
  </si>
  <si>
    <t xml:space="preserve">Numero de pilotes en sentido transversal del puente</t>
  </si>
  <si>
    <t xml:space="preserve">CFC_Pilote_Diametro</t>
  </si>
  <si>
    <t xml:space="preserve">diap</t>
  </si>
  <si>
    <t xml:space="preserve">m</t>
  </si>
  <si>
    <t xml:space="preserve">Diametro del pilote</t>
  </si>
  <si>
    <t xml:space="preserve">Distancia_pilotes</t>
  </si>
  <si>
    <t xml:space="preserve">Distancia entre centros de pilotes</t>
  </si>
  <si>
    <t xml:space="preserve">CFC_Pilote_Altura</t>
  </si>
  <si>
    <t xml:space="preserve">lpil </t>
  </si>
  <si>
    <t xml:space="preserve">Longitud del pilote</t>
  </si>
  <si>
    <t xml:space="preserve">CFC_Cim_Altura</t>
  </si>
  <si>
    <t xml:space="preserve">C1</t>
  </si>
  <si>
    <t xml:space="preserve">Canto de la cimentacion (zapata o encepado)</t>
  </si>
  <si>
    <t xml:space="preserve">CFC_Cim_Anchura</t>
  </si>
  <si>
    <t xml:space="preserve">Ancho de la cimentacion (Zapata o encepado)</t>
  </si>
  <si>
    <t xml:space="preserve">CFC_Cim_Longitud</t>
  </si>
  <si>
    <t xml:space="preserve">Largo de la cimentacion (Zapata o encepado)</t>
  </si>
  <si>
    <t xml:space="preserve">Offset_rasante_cabeza_pila</t>
  </si>
  <si>
    <t xml:space="preserve">Distancia desde la rasante hasta la cabeza de la pila </t>
  </si>
  <si>
    <t xml:space="preserve">CFC_H_Lim_Altura</t>
  </si>
  <si>
    <t xml:space="preserve">Espesor del hormigón de limpieza</t>
  </si>
  <si>
    <t xml:space="preserve">CFC_H_Lim_Anchura</t>
  </si>
  <si>
    <t xml:space="preserve">Ancho del hormigón de limpieza</t>
  </si>
  <si>
    <t xml:space="preserve">CFC_H_Lim_Longitud</t>
  </si>
  <si>
    <t xml:space="preserve">Longitud del hormigón de limpieza</t>
  </si>
  <si>
    <t xml:space="preserve">CFC_Pila_Altura</t>
  </si>
  <si>
    <t xml:space="preserve">Altura de la pila</t>
  </si>
  <si>
    <t xml:space="preserve">CFC_Pila_Anchura</t>
  </si>
  <si>
    <t xml:space="preserve">Ancho de la pila</t>
  </si>
  <si>
    <t xml:space="preserve">CFC_Pila_Longitud</t>
  </si>
  <si>
    <t xml:space="preserve">Longitud de la pila</t>
  </si>
  <si>
    <t xml:space="preserve">sfil</t>
  </si>
  <si>
    <t xml:space="preserve">Separación de pilotes en sentido transversal del puente</t>
  </si>
  <si>
    <t xml:space="preserve">scol</t>
  </si>
  <si>
    <t xml:space="preserve">Separación de pilotes en sentido longitudinal del puente</t>
  </si>
  <si>
    <t xml:space="preserve">A1</t>
  </si>
  <si>
    <t xml:space="preserve">Longitud del encepado = paralelo al eje del tablero, superior</t>
  </si>
  <si>
    <t xml:space="preserve">B1</t>
  </si>
  <si>
    <t xml:space="preserve">Ancho del encepado = perpendicular al eje del tablero, superior</t>
  </si>
  <si>
    <t xml:space="preserve">C</t>
  </si>
  <si>
    <t xml:space="preserve">Canto del encepado, en el borde</t>
  </si>
  <si>
    <t xml:space="preserve">A3 </t>
  </si>
  <si>
    <t xml:space="preserve">Longitud de la pila = paralelo al eje del tablero, borde</t>
  </si>
  <si>
    <t xml:space="preserve">A4</t>
  </si>
  <si>
    <t xml:space="preserve">Longitud de la pila = paralelo al eje del tablero, centro</t>
  </si>
  <si>
    <t xml:space="preserve">B3</t>
  </si>
  <si>
    <t xml:space="preserve">Ancho de la pila= perpendicular al eje del tablero, borde</t>
  </si>
  <si>
    <t xml:space="preserve">B4</t>
  </si>
  <si>
    <t xml:space="preserve">Ancho de la pila= perpendicular al eje del tablero, centro</t>
  </si>
  <si>
    <t xml:space="preserve">B5</t>
  </si>
  <si>
    <t xml:space="preserve">Ancho de la puerta= perpendicular al eje del tablero</t>
  </si>
  <si>
    <t xml:space="preserve">T1</t>
  </si>
  <si>
    <t xml:space="preserve">Espesor de las paredes de la pila paralelo al eje del tablero</t>
  </si>
  <si>
    <t xml:space="preserve">T2</t>
  </si>
  <si>
    <t xml:space="preserve">Espesor de las paredes de la pila perpendicular al eje del tablero</t>
  </si>
  <si>
    <t xml:space="preserve">Zsoil</t>
  </si>
  <si>
    <t xml:space="preserve">(0,5,10,48) </t>
  </si>
  <si>
    <t xml:space="preserve">Vector de definición de la estratigrafía</t>
  </si>
  <si>
    <t xml:space="preserve">Kh</t>
  </si>
  <si>
    <t xml:space="preserve">(10000,20000,50000)</t>
  </si>
  <si>
    <t xml:space="preserve">kN/m3</t>
  </si>
  <si>
    <t xml:space="preserve">Coeficiente de balasto lateral por estrato</t>
  </si>
  <si>
    <t xml:space="preserve">Kv</t>
  </si>
  <si>
    <t xml:space="preserve">Coeficiente de balasto vertical en la punta del pilote. Apoyado "None"</t>
  </si>
  <si>
    <t xml:space="preserve">B</t>
  </si>
  <si>
    <t xml:space="preserve">N_L_PIL</t>
  </si>
  <si>
    <t xml:space="preserve">N_T_PIL</t>
  </si>
  <si>
    <t xml:space="preserve">G_DPIL</t>
  </si>
  <si>
    <t xml:space="preserve">G_SPIL</t>
  </si>
  <si>
    <t xml:space="preserve">G_LPIL</t>
  </si>
  <si>
    <t xml:space="preserve">ML1</t>
  </si>
  <si>
    <t xml:space="preserve">Muro lateral 1 (Y-) {1=SI; 0=NO}</t>
  </si>
  <si>
    <t xml:space="preserve">ML2</t>
  </si>
  <si>
    <t xml:space="preserve">Muro lateral 2 (Y+) {1=SI; 0=NO}</t>
  </si>
  <si>
    <t xml:space="preserve">AL1</t>
  </si>
  <si>
    <t xml:space="preserve">Aleta muro lateral 1 (Y-) {1=SI; 0=NO}</t>
  </si>
  <si>
    <t xml:space="preserve">AL2</t>
  </si>
  <si>
    <t xml:space="preserve">Aleta muro lateral 2 (Y+) {1=SI; 0=NO}</t>
  </si>
  <si>
    <t xml:space="preserve">ALFA</t>
  </si>
  <si>
    <t xml:space="preserve">Ángulo esviaje</t>
  </si>
  <si>
    <t xml:space="preserve">N_AP</t>
  </si>
  <si>
    <t xml:space="preserve">Número apoyos</t>
  </si>
  <si>
    <t xml:space="preserve">G_SAP</t>
  </si>
  <si>
    <t xml:space="preserve">Separacion entre apoyos extremos</t>
  </si>
  <si>
    <t xml:space="preserve">G_AP</t>
  </si>
  <si>
    <t xml:space="preserve">Distancia entre cara exterior del muro frontal y eje de apoyos</t>
  </si>
  <si>
    <t xml:space="preserve">G_ENT</t>
  </si>
  <si>
    <t xml:space="preserve">Entrega de apoyos</t>
  </si>
  <si>
    <t xml:space="preserve">G_CZ</t>
  </si>
  <si>
    <t xml:space="preserve">Canto zapata</t>
  </si>
  <si>
    <t xml:space="preserve">G_PZ</t>
  </si>
  <si>
    <t xml:space="preserve">Puntera frontal zapata</t>
  </si>
  <si>
    <t xml:space="preserve">G_VY1</t>
  </si>
  <si>
    <t xml:space="preserve">Puntera lateral 1 zapata (Y-)</t>
  </si>
  <si>
    <t xml:space="preserve">G_VY2</t>
  </si>
  <si>
    <t xml:space="preserve">Puntera lateral 2 zapata (Y+)</t>
  </si>
  <si>
    <t xml:space="preserve">G_TZ</t>
  </si>
  <si>
    <t xml:space="preserve">Talón zapata</t>
  </si>
  <si>
    <t xml:space="preserve">G_HMF</t>
  </si>
  <si>
    <t xml:space="preserve">Altura muro frontal</t>
  </si>
  <si>
    <t xml:space="preserve">G_EMF</t>
  </si>
  <si>
    <t xml:space="preserve">Espesor muro frontal</t>
  </si>
  <si>
    <t xml:space="preserve">G_LMF</t>
  </si>
  <si>
    <t xml:space="preserve">Longitud muro frontal</t>
  </si>
  <si>
    <t xml:space="preserve">G_HMG1</t>
  </si>
  <si>
    <t xml:space="preserve">Altura 1 murete de guarda (Y-)</t>
  </si>
  <si>
    <t xml:space="preserve">G_HMG2</t>
  </si>
  <si>
    <t xml:space="preserve">Altura 2 murete de guarda (Y+)</t>
  </si>
  <si>
    <t xml:space="preserve">G_EMG</t>
  </si>
  <si>
    <t xml:space="preserve">Espesor murete de guarda</t>
  </si>
  <si>
    <t xml:space="preserve">PTE_R</t>
  </si>
  <si>
    <t xml:space="preserve">Pendiente rasante longitudinal</t>
  </si>
  <si>
    <t xml:space="preserve">PTE_A</t>
  </si>
  <si>
    <t xml:space="preserve">Pendiente cara inferior aletas</t>
  </si>
  <si>
    <t xml:space="preserve">G_EML1</t>
  </si>
  <si>
    <t xml:space="preserve">Espesor muro lateral 1 (Y-)</t>
  </si>
  <si>
    <t xml:space="preserve">G_EAL1</t>
  </si>
  <si>
    <t xml:space="preserve">Espesor aleta 1 (Y-)</t>
  </si>
  <si>
    <t xml:space="preserve">G_LML1</t>
  </si>
  <si>
    <t xml:space="preserve">Longitud muro lateral 1 (Y-) sobre zapata</t>
  </si>
  <si>
    <t xml:space="preserve">G_H1AL1</t>
  </si>
  <si>
    <t xml:space="preserve">Altura 1 aleta 1 (Y-)</t>
  </si>
  <si>
    <t xml:space="preserve">G_H2AL1</t>
  </si>
  <si>
    <t xml:space="preserve">Altura 2 aleta 1 (Y-)</t>
  </si>
  <si>
    <t xml:space="preserve">G_EML2</t>
  </si>
  <si>
    <t xml:space="preserve">Espesor muro lateral 2 (Y+)</t>
  </si>
  <si>
    <t xml:space="preserve">G_EAL2</t>
  </si>
  <si>
    <t xml:space="preserve">Espesor aleta 2 (Y+)</t>
  </si>
  <si>
    <t xml:space="preserve">G_LML2</t>
  </si>
  <si>
    <t xml:space="preserve">Longitud muro lateral 2 (Y+) sobre zapata</t>
  </si>
  <si>
    <t xml:space="preserve">G_H1AL2</t>
  </si>
  <si>
    <t xml:space="preserve">Altura 1 aleta 2 (Y+)</t>
  </si>
  <si>
    <t xml:space="preserve">G_H2AL2</t>
  </si>
  <si>
    <t xml:space="preserve">Altura 2 aleta 2 (Y+)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</si>
</sst>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@"/>
    <numFmt numFmtId="167" formatCode="[$$-409]#,##0.00;[RED]\-[$$-409]#,##0.00"/>
    <numFmt numFmtId="168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ColWidth="10.9140625" defaultRowHeight="14.25" zeroHeight="false" outlineLevelRow="0" outlineLevelCol="0"/>
  <cols>
    <col collapsed="false" customWidth="true" hidden="false" outlineLevel="0" max="2" min="2" style="1" width="26"/>
    <col collapsed="false" customWidth="true" hidden="false" outlineLevel="0" max="4" min="4" style="1" width="18.36"/>
    <col collapsed="false" customWidth="true" hidden="false" outlineLevel="0" max="6" min="6" style="1" width="75.09"/>
  </cols>
  <sheetData>
    <row r="1" customFormat="false" ht="14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customFormat="false" ht="13.8" hidden="false" customHeight="false" outlineLevel="0" collapsed="false">
      <c r="A2" s="5" t="s">
        <v>6</v>
      </c>
      <c r="B2" s="6" t="s">
        <v>7</v>
      </c>
      <c r="C2" s="7" t="s">
        <v>8</v>
      </c>
      <c r="D2" s="8" t="n">
        <v>3</v>
      </c>
      <c r="E2" s="9"/>
      <c r="F2" s="10" t="s">
        <v>9</v>
      </c>
    </row>
    <row r="3" customFormat="false" ht="14.25" hidden="false" customHeight="false" outlineLevel="0" collapsed="false">
      <c r="A3" s="5" t="s">
        <v>6</v>
      </c>
      <c r="B3" s="6" t="s">
        <v>10</v>
      </c>
      <c r="C3" s="7" t="s">
        <v>11</v>
      </c>
      <c r="D3" s="8" t="n">
        <v>4</v>
      </c>
      <c r="E3" s="11"/>
      <c r="F3" s="10" t="s">
        <v>12</v>
      </c>
    </row>
    <row r="4" customFormat="false" ht="14.25" hidden="false" customHeight="false" outlineLevel="0" collapsed="false">
      <c r="A4" s="5" t="s">
        <v>6</v>
      </c>
      <c r="B4" s="1" t="s">
        <v>13</v>
      </c>
      <c r="C4" s="12" t="s">
        <v>14</v>
      </c>
      <c r="D4" s="13" t="n">
        <v>1.5</v>
      </c>
      <c r="E4" s="12" t="s">
        <v>15</v>
      </c>
      <c r="F4" s="14" t="s">
        <v>16</v>
      </c>
    </row>
    <row r="5" customFormat="false" ht="14.25" hidden="false" customHeight="false" outlineLevel="0" collapsed="false">
      <c r="A5" s="5" t="s">
        <v>6</v>
      </c>
      <c r="B5" s="1" t="s">
        <v>17</v>
      </c>
      <c r="C5" s="12"/>
      <c r="D5" s="13" t="n">
        <f aca="false">D4*3</f>
        <v>4.5</v>
      </c>
      <c r="E5" s="12" t="s">
        <v>15</v>
      </c>
      <c r="F5" s="14" t="s">
        <v>18</v>
      </c>
    </row>
    <row r="6" customFormat="false" ht="14.25" hidden="false" customHeight="false" outlineLevel="0" collapsed="false">
      <c r="A6" s="5" t="s">
        <v>6</v>
      </c>
      <c r="B6" s="1" t="s">
        <v>19</v>
      </c>
      <c r="C6" s="12" t="s">
        <v>20</v>
      </c>
      <c r="D6" s="13" t="n">
        <v>15</v>
      </c>
      <c r="E6" s="12" t="s">
        <v>15</v>
      </c>
      <c r="F6" s="14" t="s">
        <v>21</v>
      </c>
    </row>
    <row r="7" customFormat="false" ht="14.25" hidden="false" customHeight="false" outlineLevel="0" collapsed="false">
      <c r="A7" s="5" t="s">
        <v>6</v>
      </c>
      <c r="B7" s="1" t="s">
        <v>22</v>
      </c>
      <c r="C7" s="12" t="s">
        <v>23</v>
      </c>
      <c r="D7" s="13" t="n">
        <v>3</v>
      </c>
      <c r="E7" s="12" t="s">
        <v>15</v>
      </c>
      <c r="F7" s="14" t="s">
        <v>24</v>
      </c>
    </row>
    <row r="8" customFormat="false" ht="14.25" hidden="false" customHeight="false" outlineLevel="0" collapsed="false">
      <c r="A8" s="5" t="s">
        <v>6</v>
      </c>
      <c r="B8" s="1" t="s">
        <v>25</v>
      </c>
      <c r="C8" s="12"/>
      <c r="D8" s="13" t="n">
        <f aca="false">(D3-1)*D5+2*D4</f>
        <v>16.5</v>
      </c>
      <c r="E8" s="12" t="s">
        <v>15</v>
      </c>
      <c r="F8" s="14" t="s">
        <v>26</v>
      </c>
    </row>
    <row r="9" customFormat="false" ht="14.25" hidden="false" customHeight="false" outlineLevel="0" collapsed="false">
      <c r="A9" s="5" t="s">
        <v>6</v>
      </c>
      <c r="B9" s="1" t="s">
        <v>27</v>
      </c>
      <c r="C9" s="12"/>
      <c r="D9" s="13" t="n">
        <f aca="false">(D2-1)*D5+2*D4</f>
        <v>12</v>
      </c>
      <c r="E9" s="12" t="s">
        <v>15</v>
      </c>
      <c r="F9" s="14" t="s">
        <v>28</v>
      </c>
    </row>
    <row r="10" customFormat="false" ht="14.25" hidden="false" customHeight="false" outlineLevel="0" collapsed="false">
      <c r="A10" s="5" t="s">
        <v>6</v>
      </c>
      <c r="B10" s="1" t="s">
        <v>29</v>
      </c>
      <c r="C10" s="12"/>
      <c r="D10" s="13" t="n">
        <v>2.5</v>
      </c>
      <c r="E10" s="12" t="s">
        <v>15</v>
      </c>
      <c r="F10" s="14" t="s">
        <v>30</v>
      </c>
    </row>
    <row r="11" customFormat="false" ht="14.25" hidden="false" customHeight="false" outlineLevel="0" collapsed="false">
      <c r="A11" s="5" t="s">
        <v>6</v>
      </c>
      <c r="B11" s="1" t="s">
        <v>31</v>
      </c>
      <c r="C11" s="12"/>
      <c r="D11" s="13" t="n">
        <v>0.1</v>
      </c>
      <c r="E11" s="12" t="s">
        <v>15</v>
      </c>
      <c r="F11" s="14" t="s">
        <v>32</v>
      </c>
    </row>
    <row r="12" customFormat="false" ht="14.25" hidden="false" customHeight="false" outlineLevel="0" collapsed="false">
      <c r="A12" s="5" t="s">
        <v>6</v>
      </c>
      <c r="B12" s="1" t="s">
        <v>33</v>
      </c>
      <c r="C12" s="12"/>
      <c r="D12" s="13" t="n">
        <f aca="false">D8+0.2</f>
        <v>16.7</v>
      </c>
      <c r="E12" s="12" t="s">
        <v>15</v>
      </c>
      <c r="F12" s="14" t="s">
        <v>34</v>
      </c>
    </row>
    <row r="13" customFormat="false" ht="14.25" hidden="false" customHeight="false" outlineLevel="0" collapsed="false">
      <c r="A13" s="5" t="s">
        <v>6</v>
      </c>
      <c r="B13" s="1" t="s">
        <v>35</v>
      </c>
      <c r="C13" s="12"/>
      <c r="D13" s="13" t="n">
        <f aca="false">D9+0.2</f>
        <v>12.2</v>
      </c>
      <c r="E13" s="12" t="s">
        <v>15</v>
      </c>
      <c r="F13" s="14" t="s">
        <v>36</v>
      </c>
    </row>
    <row r="14" customFormat="false" ht="14.25" hidden="false" customHeight="false" outlineLevel="0" collapsed="false">
      <c r="A14" s="5" t="s">
        <v>6</v>
      </c>
      <c r="B14" s="1" t="s">
        <v>37</v>
      </c>
      <c r="C14" s="12"/>
      <c r="D14" s="13" t="n">
        <v>15</v>
      </c>
      <c r="E14" s="12" t="s">
        <v>15</v>
      </c>
      <c r="F14" s="14" t="s">
        <v>38</v>
      </c>
    </row>
    <row r="15" customFormat="false" ht="14.25" hidden="false" customHeight="false" outlineLevel="0" collapsed="false">
      <c r="A15" s="5" t="s">
        <v>6</v>
      </c>
      <c r="B15" s="1" t="s">
        <v>39</v>
      </c>
      <c r="C15" s="12"/>
      <c r="D15" s="13" t="n">
        <v>0</v>
      </c>
      <c r="E15" s="12" t="s">
        <v>15</v>
      </c>
      <c r="F15" s="14" t="s">
        <v>40</v>
      </c>
    </row>
    <row r="16" customFormat="false" ht="14.25" hidden="false" customHeight="false" outlineLevel="0" collapsed="false">
      <c r="A16" s="5" t="s">
        <v>6</v>
      </c>
      <c r="B16" s="1" t="s">
        <v>41</v>
      </c>
      <c r="C16" s="12"/>
      <c r="D16" s="13" t="n">
        <v>0</v>
      </c>
      <c r="E16" s="12" t="s">
        <v>15</v>
      </c>
      <c r="F16" s="14" t="s">
        <v>42</v>
      </c>
      <c r="L16" s="7"/>
    </row>
    <row r="17" customFormat="false" ht="14.25" hidden="false" customHeight="false" outlineLevel="0" collapsed="false">
      <c r="A17" s="5" t="s">
        <v>6</v>
      </c>
      <c r="C17" s="12" t="s">
        <v>43</v>
      </c>
      <c r="D17" s="13" t="n">
        <v>4.5</v>
      </c>
      <c r="E17" s="12" t="s">
        <v>15</v>
      </c>
      <c r="F17" s="15" t="s">
        <v>44</v>
      </c>
      <c r="L17" s="7"/>
    </row>
    <row r="18" customFormat="false" ht="14.25" hidden="false" customHeight="false" outlineLevel="0" collapsed="false">
      <c r="A18" s="5" t="s">
        <v>6</v>
      </c>
      <c r="C18" s="12" t="s">
        <v>45</v>
      </c>
      <c r="D18" s="13" t="n">
        <v>4.5</v>
      </c>
      <c r="E18" s="12" t="s">
        <v>15</v>
      </c>
      <c r="F18" s="15" t="s">
        <v>46</v>
      </c>
      <c r="L18" s="12"/>
    </row>
    <row r="19" customFormat="false" ht="14.25" hidden="false" customHeight="false" outlineLevel="0" collapsed="false">
      <c r="A19" s="5" t="s">
        <v>6</v>
      </c>
      <c r="C19" s="12" t="s">
        <v>47</v>
      </c>
      <c r="D19" s="13" t="n">
        <v>5.5</v>
      </c>
      <c r="E19" s="12" t="s">
        <v>15</v>
      </c>
      <c r="F19" s="14" t="s">
        <v>48</v>
      </c>
      <c r="L19" s="12"/>
    </row>
    <row r="20" customFormat="false" ht="14.25" hidden="false" customHeight="false" outlineLevel="0" collapsed="false">
      <c r="A20" s="5" t="s">
        <v>6</v>
      </c>
      <c r="C20" s="12" t="s">
        <v>49</v>
      </c>
      <c r="D20" s="13" t="n">
        <v>10</v>
      </c>
      <c r="E20" s="12" t="s">
        <v>15</v>
      </c>
      <c r="F20" s="14" t="s">
        <v>50</v>
      </c>
      <c r="L20" s="12"/>
    </row>
    <row r="21" customFormat="false" ht="14.25" hidden="false" customHeight="false" outlineLevel="0" collapsed="false">
      <c r="A21" s="5" t="s">
        <v>6</v>
      </c>
      <c r="C21" s="12" t="s">
        <v>51</v>
      </c>
      <c r="D21" s="13" t="n">
        <v>2.5</v>
      </c>
      <c r="E21" s="12" t="s">
        <v>15</v>
      </c>
      <c r="F21" s="14" t="s">
        <v>52</v>
      </c>
      <c r="L21" s="12"/>
    </row>
    <row r="22" customFormat="false" ht="14.25" hidden="false" customHeight="false" outlineLevel="0" collapsed="false">
      <c r="A22" s="5" t="s">
        <v>6</v>
      </c>
      <c r="C22" s="12" t="s">
        <v>53</v>
      </c>
      <c r="D22" s="13" t="n">
        <v>2.68</v>
      </c>
      <c r="E22" s="12" t="s">
        <v>15</v>
      </c>
      <c r="F22" s="14" t="s">
        <v>54</v>
      </c>
      <c r="L22" s="12"/>
    </row>
    <row r="23" customFormat="false" ht="14.25" hidden="false" customHeight="false" outlineLevel="0" collapsed="false">
      <c r="A23" s="5" t="s">
        <v>6</v>
      </c>
      <c r="C23" s="12" t="s">
        <v>55</v>
      </c>
      <c r="D23" s="13" t="n">
        <v>4.12</v>
      </c>
      <c r="E23" s="12" t="s">
        <v>15</v>
      </c>
      <c r="F23" s="14" t="s">
        <v>56</v>
      </c>
      <c r="L23" s="12"/>
    </row>
    <row r="24" customFormat="false" ht="14.25" hidden="false" customHeight="false" outlineLevel="0" collapsed="false">
      <c r="A24" s="5" t="s">
        <v>6</v>
      </c>
      <c r="C24" s="12" t="s">
        <v>57</v>
      </c>
      <c r="D24" s="13" t="n">
        <v>4.28</v>
      </c>
      <c r="E24" s="12" t="s">
        <v>15</v>
      </c>
      <c r="F24" s="14" t="s">
        <v>58</v>
      </c>
      <c r="L24" s="12"/>
    </row>
    <row r="25" customFormat="false" ht="14.25" hidden="false" customHeight="false" outlineLevel="0" collapsed="false">
      <c r="A25" s="5" t="s">
        <v>6</v>
      </c>
      <c r="C25" s="12" t="s">
        <v>59</v>
      </c>
      <c r="D25" s="13" t="n">
        <v>7.58</v>
      </c>
      <c r="E25" s="12" t="s">
        <v>15</v>
      </c>
      <c r="F25" s="14" t="s">
        <v>60</v>
      </c>
      <c r="L25" s="12"/>
    </row>
    <row r="26" customFormat="false" ht="14.25" hidden="false" customHeight="false" outlineLevel="0" collapsed="false">
      <c r="A26" s="5" t="s">
        <v>6</v>
      </c>
      <c r="C26" s="12" t="s">
        <v>61</v>
      </c>
      <c r="D26" s="13" t="n">
        <v>1</v>
      </c>
      <c r="E26" s="12" t="s">
        <v>15</v>
      </c>
      <c r="F26" s="14" t="s">
        <v>62</v>
      </c>
      <c r="L26" s="12"/>
    </row>
    <row r="27" customFormat="false" ht="14.25" hidden="false" customHeight="false" outlineLevel="0" collapsed="false">
      <c r="A27" s="5" t="s">
        <v>6</v>
      </c>
      <c r="C27" s="12" t="s">
        <v>63</v>
      </c>
      <c r="D27" s="13" t="n">
        <v>0.7</v>
      </c>
      <c r="E27" s="12" t="s">
        <v>15</v>
      </c>
      <c r="F27" s="14" t="s">
        <v>64</v>
      </c>
      <c r="L27" s="12"/>
    </row>
    <row r="28" customFormat="false" ht="14.25" hidden="false" customHeight="false" outlineLevel="0" collapsed="false">
      <c r="A28" s="5" t="s">
        <v>6</v>
      </c>
      <c r="C28" s="12" t="s">
        <v>65</v>
      </c>
      <c r="D28" s="13" t="n">
        <v>0.5</v>
      </c>
      <c r="E28" s="12" t="s">
        <v>15</v>
      </c>
      <c r="F28" s="14" t="s">
        <v>66</v>
      </c>
      <c r="L28" s="12"/>
    </row>
    <row r="29" customFormat="false" ht="14.25" hidden="false" customHeight="false" outlineLevel="0" collapsed="false">
      <c r="A29" s="5" t="s">
        <v>6</v>
      </c>
      <c r="C29" s="12" t="s">
        <v>67</v>
      </c>
      <c r="D29" s="12" t="s">
        <v>68</v>
      </c>
      <c r="E29" s="12" t="s">
        <v>15</v>
      </c>
      <c r="F29" s="14" t="s">
        <v>69</v>
      </c>
      <c r="L29" s="12"/>
    </row>
    <row r="30" customFormat="false" ht="14.25" hidden="false" customHeight="false" outlineLevel="0" collapsed="false">
      <c r="A30" s="5" t="s">
        <v>6</v>
      </c>
      <c r="C30" s="12" t="s">
        <v>70</v>
      </c>
      <c r="D30" s="16" t="s">
        <v>71</v>
      </c>
      <c r="E30" s="12" t="s">
        <v>72</v>
      </c>
      <c r="F30" s="14" t="s">
        <v>73</v>
      </c>
      <c r="L30" s="12"/>
    </row>
    <row r="31" customFormat="false" ht="15" hidden="false" customHeight="false" outlineLevel="0" collapsed="false">
      <c r="A31" s="17" t="s">
        <v>6</v>
      </c>
      <c r="B31" s="18"/>
      <c r="C31" s="19" t="s">
        <v>74</v>
      </c>
      <c r="D31" s="19" t="n">
        <v>50000</v>
      </c>
      <c r="E31" s="19" t="s">
        <v>72</v>
      </c>
      <c r="F31" s="20" t="s">
        <v>75</v>
      </c>
      <c r="L31" s="12"/>
    </row>
    <row r="32" customFormat="false" ht="14.25" hidden="false" customHeight="false" outlineLevel="0" collapsed="false">
      <c r="A32" s="21" t="s">
        <v>76</v>
      </c>
      <c r="B32" s="22" t="s">
        <v>7</v>
      </c>
      <c r="C32" s="23" t="s">
        <v>8</v>
      </c>
      <c r="D32" s="24" t="n">
        <v>5</v>
      </c>
      <c r="E32" s="25"/>
      <c r="F32" s="26" t="s">
        <v>9</v>
      </c>
      <c r="L32" s="12"/>
    </row>
    <row r="33" customFormat="false" ht="14.25" hidden="false" customHeight="false" outlineLevel="0" collapsed="false">
      <c r="A33" s="5" t="s">
        <v>76</v>
      </c>
      <c r="B33" s="6" t="s">
        <v>10</v>
      </c>
      <c r="C33" s="7" t="s">
        <v>11</v>
      </c>
      <c r="D33" s="8" t="n">
        <v>7</v>
      </c>
      <c r="E33" s="11"/>
      <c r="F33" s="10" t="s">
        <v>12</v>
      </c>
      <c r="L33" s="12"/>
    </row>
    <row r="34" customFormat="false" ht="14.25" hidden="false" customHeight="false" outlineLevel="0" collapsed="false">
      <c r="A34" s="5" t="s">
        <v>76</v>
      </c>
      <c r="B34" s="1" t="s">
        <v>13</v>
      </c>
      <c r="C34" s="12" t="s">
        <v>14</v>
      </c>
      <c r="D34" s="13" t="n">
        <v>1.5</v>
      </c>
      <c r="E34" s="12" t="s">
        <v>15</v>
      </c>
      <c r="F34" s="14" t="s">
        <v>16</v>
      </c>
      <c r="L34" s="12"/>
    </row>
    <row r="35" customFormat="false" ht="14.25" hidden="false" customHeight="false" outlineLevel="0" collapsed="false">
      <c r="A35" s="5" t="s">
        <v>76</v>
      </c>
      <c r="B35" s="1" t="s">
        <v>17</v>
      </c>
      <c r="C35" s="12"/>
      <c r="D35" s="13" t="n">
        <f aca="false">D34*3</f>
        <v>4.5</v>
      </c>
      <c r="E35" s="12" t="s">
        <v>15</v>
      </c>
      <c r="F35" s="14" t="s">
        <v>18</v>
      </c>
      <c r="L35" s="12"/>
    </row>
    <row r="36" customFormat="false" ht="14.25" hidden="false" customHeight="false" outlineLevel="0" collapsed="false">
      <c r="A36" s="5" t="s">
        <v>76</v>
      </c>
      <c r="B36" s="1" t="s">
        <v>19</v>
      </c>
      <c r="C36" s="12" t="s">
        <v>20</v>
      </c>
      <c r="D36" s="13" t="n">
        <v>15</v>
      </c>
      <c r="E36" s="12" t="s">
        <v>15</v>
      </c>
      <c r="F36" s="14" t="s">
        <v>21</v>
      </c>
      <c r="L36" s="12"/>
    </row>
    <row r="37" customFormat="false" ht="14.25" hidden="false" customHeight="false" outlineLevel="0" collapsed="false">
      <c r="A37" s="5" t="s">
        <v>76</v>
      </c>
      <c r="B37" s="1" t="s">
        <v>22</v>
      </c>
      <c r="C37" s="12" t="s">
        <v>23</v>
      </c>
      <c r="D37" s="13" t="n">
        <v>3</v>
      </c>
      <c r="E37" s="12" t="s">
        <v>15</v>
      </c>
      <c r="F37" s="14" t="s">
        <v>24</v>
      </c>
      <c r="L37" s="12"/>
    </row>
    <row r="38" customFormat="false" ht="14.25" hidden="false" customHeight="false" outlineLevel="0" collapsed="false">
      <c r="A38" s="5" t="s">
        <v>76</v>
      </c>
      <c r="B38" s="1" t="s">
        <v>25</v>
      </c>
      <c r="C38" s="12"/>
      <c r="D38" s="13" t="n">
        <f aca="false">(D33-1)*D35+2*D34</f>
        <v>30</v>
      </c>
      <c r="E38" s="12" t="s">
        <v>15</v>
      </c>
      <c r="F38" s="14" t="s">
        <v>26</v>
      </c>
      <c r="L38" s="12"/>
    </row>
    <row r="39" customFormat="false" ht="14.25" hidden="false" customHeight="false" outlineLevel="0" collapsed="false">
      <c r="A39" s="5" t="s">
        <v>76</v>
      </c>
      <c r="B39" s="1" t="s">
        <v>27</v>
      </c>
      <c r="C39" s="12"/>
      <c r="D39" s="13" t="n">
        <f aca="false">(D32-1)*D35+2*D34</f>
        <v>21</v>
      </c>
      <c r="E39" s="12" t="s">
        <v>15</v>
      </c>
      <c r="F39" s="14" t="s">
        <v>28</v>
      </c>
      <c r="L39" s="12"/>
    </row>
    <row r="40" customFormat="false" ht="14.25" hidden="false" customHeight="false" outlineLevel="0" collapsed="false">
      <c r="A40" s="5" t="s">
        <v>76</v>
      </c>
      <c r="B40" s="1" t="s">
        <v>29</v>
      </c>
      <c r="C40" s="12"/>
      <c r="D40" s="13" t="n">
        <v>2.5</v>
      </c>
      <c r="E40" s="12" t="s">
        <v>15</v>
      </c>
      <c r="F40" s="14" t="s">
        <v>30</v>
      </c>
      <c r="L40" s="12"/>
    </row>
    <row r="41" customFormat="false" ht="14.25" hidden="false" customHeight="false" outlineLevel="0" collapsed="false">
      <c r="A41" s="5" t="s">
        <v>76</v>
      </c>
      <c r="B41" s="1" t="s">
        <v>31</v>
      </c>
      <c r="C41" s="12"/>
      <c r="D41" s="13" t="n">
        <v>0.1</v>
      </c>
      <c r="E41" s="12" t="s">
        <v>15</v>
      </c>
      <c r="F41" s="14" t="s">
        <v>32</v>
      </c>
      <c r="L41" s="12"/>
    </row>
    <row r="42" customFormat="false" ht="14.25" hidden="false" customHeight="false" outlineLevel="0" collapsed="false">
      <c r="A42" s="5" t="s">
        <v>76</v>
      </c>
      <c r="B42" s="1" t="s">
        <v>33</v>
      </c>
      <c r="C42" s="12"/>
      <c r="D42" s="13" t="n">
        <f aca="false">D38+0.2</f>
        <v>30.2</v>
      </c>
      <c r="E42" s="12" t="s">
        <v>15</v>
      </c>
      <c r="F42" s="14" t="s">
        <v>34</v>
      </c>
      <c r="L42" s="12"/>
    </row>
    <row r="43" customFormat="false" ht="14.25" hidden="false" customHeight="false" outlineLevel="0" collapsed="false">
      <c r="A43" s="5" t="s">
        <v>76</v>
      </c>
      <c r="B43" s="1" t="s">
        <v>35</v>
      </c>
      <c r="C43" s="12"/>
      <c r="D43" s="13" t="n">
        <f aca="false">D39+0.2</f>
        <v>21.2</v>
      </c>
      <c r="E43" s="12" t="s">
        <v>15</v>
      </c>
      <c r="F43" s="14" t="s">
        <v>36</v>
      </c>
      <c r="L43" s="12"/>
    </row>
    <row r="44" customFormat="false" ht="14.25" hidden="false" customHeight="false" outlineLevel="0" collapsed="false">
      <c r="A44" s="5" t="s">
        <v>76</v>
      </c>
      <c r="B44" s="1" t="s">
        <v>37</v>
      </c>
      <c r="C44" s="12"/>
      <c r="D44" s="13" t="n">
        <v>15</v>
      </c>
      <c r="E44" s="12" t="s">
        <v>15</v>
      </c>
      <c r="F44" s="14" t="s">
        <v>38</v>
      </c>
      <c r="L44" s="12"/>
    </row>
    <row r="45" customFormat="false" ht="14.25" hidden="false" customHeight="false" outlineLevel="0" collapsed="false">
      <c r="A45" s="5" t="s">
        <v>76</v>
      </c>
      <c r="B45" s="1" t="s">
        <v>39</v>
      </c>
      <c r="C45" s="12"/>
      <c r="D45" s="13" t="n">
        <v>0</v>
      </c>
      <c r="E45" s="12" t="s">
        <v>15</v>
      </c>
      <c r="F45" s="14" t="s">
        <v>40</v>
      </c>
      <c r="L45" s="12"/>
    </row>
    <row r="46" customFormat="false" ht="14.25" hidden="false" customHeight="false" outlineLevel="0" collapsed="false">
      <c r="A46" s="5" t="s">
        <v>76</v>
      </c>
      <c r="B46" s="1" t="s">
        <v>41</v>
      </c>
      <c r="C46" s="12"/>
      <c r="D46" s="13" t="n">
        <v>0</v>
      </c>
      <c r="E46" s="12" t="s">
        <v>15</v>
      </c>
      <c r="F46" s="14" t="s">
        <v>42</v>
      </c>
    </row>
    <row r="47" customFormat="false" ht="14.25" hidden="false" customHeight="false" outlineLevel="0" collapsed="false">
      <c r="A47" s="5" t="s">
        <v>76</v>
      </c>
      <c r="C47" s="12" t="s">
        <v>43</v>
      </c>
      <c r="D47" s="13" t="n">
        <v>4.5</v>
      </c>
      <c r="E47" s="12" t="s">
        <v>15</v>
      </c>
      <c r="F47" s="15" t="s">
        <v>44</v>
      </c>
    </row>
    <row r="48" customFormat="false" ht="14.25" hidden="false" customHeight="false" outlineLevel="0" collapsed="false">
      <c r="A48" s="5" t="s">
        <v>76</v>
      </c>
      <c r="C48" s="12" t="s">
        <v>45</v>
      </c>
      <c r="D48" s="13" t="n">
        <v>4.5</v>
      </c>
      <c r="E48" s="12" t="s">
        <v>15</v>
      </c>
      <c r="F48" s="15" t="s">
        <v>46</v>
      </c>
    </row>
    <row r="49" customFormat="false" ht="14.25" hidden="false" customHeight="false" outlineLevel="0" collapsed="false">
      <c r="A49" s="5" t="s">
        <v>76</v>
      </c>
      <c r="C49" s="12" t="s">
        <v>47</v>
      </c>
      <c r="D49" s="13" t="n">
        <v>5.5</v>
      </c>
      <c r="E49" s="12" t="s">
        <v>15</v>
      </c>
      <c r="F49" s="14" t="s">
        <v>48</v>
      </c>
    </row>
    <row r="50" customFormat="false" ht="14.25" hidden="false" customHeight="false" outlineLevel="0" collapsed="false">
      <c r="A50" s="5" t="s">
        <v>76</v>
      </c>
      <c r="C50" s="12" t="s">
        <v>49</v>
      </c>
      <c r="D50" s="13" t="n">
        <v>10</v>
      </c>
      <c r="E50" s="12" t="s">
        <v>15</v>
      </c>
      <c r="F50" s="14" t="s">
        <v>50</v>
      </c>
    </row>
    <row r="51" customFormat="false" ht="14.25" hidden="false" customHeight="false" outlineLevel="0" collapsed="false">
      <c r="A51" s="5" t="s">
        <v>76</v>
      </c>
      <c r="C51" s="12" t="s">
        <v>51</v>
      </c>
      <c r="D51" s="13" t="n">
        <v>2.5</v>
      </c>
      <c r="E51" s="12" t="s">
        <v>15</v>
      </c>
      <c r="F51" s="14" t="s">
        <v>52</v>
      </c>
    </row>
    <row r="52" customFormat="false" ht="14.25" hidden="false" customHeight="false" outlineLevel="0" collapsed="false">
      <c r="A52" s="5" t="s">
        <v>76</v>
      </c>
      <c r="C52" s="12" t="s">
        <v>53</v>
      </c>
      <c r="D52" s="13" t="n">
        <v>2.68</v>
      </c>
      <c r="E52" s="12" t="s">
        <v>15</v>
      </c>
      <c r="F52" s="14" t="s">
        <v>54</v>
      </c>
    </row>
    <row r="53" customFormat="false" ht="14.25" hidden="false" customHeight="false" outlineLevel="0" collapsed="false">
      <c r="A53" s="5" t="s">
        <v>76</v>
      </c>
      <c r="C53" s="12" t="s">
        <v>55</v>
      </c>
      <c r="D53" s="13" t="n">
        <v>4.12</v>
      </c>
      <c r="E53" s="12" t="s">
        <v>15</v>
      </c>
      <c r="F53" s="14" t="s">
        <v>56</v>
      </c>
    </row>
    <row r="54" customFormat="false" ht="14.25" hidden="false" customHeight="false" outlineLevel="0" collapsed="false">
      <c r="A54" s="5" t="s">
        <v>76</v>
      </c>
      <c r="C54" s="12" t="s">
        <v>57</v>
      </c>
      <c r="D54" s="13" t="n">
        <v>4.28</v>
      </c>
      <c r="E54" s="12" t="s">
        <v>15</v>
      </c>
      <c r="F54" s="14" t="s">
        <v>58</v>
      </c>
    </row>
    <row r="55" customFormat="false" ht="14.25" hidden="false" customHeight="false" outlineLevel="0" collapsed="false">
      <c r="A55" s="5" t="s">
        <v>76</v>
      </c>
      <c r="C55" s="12" t="s">
        <v>59</v>
      </c>
      <c r="D55" s="13" t="n">
        <v>7.58</v>
      </c>
      <c r="E55" s="12" t="s">
        <v>15</v>
      </c>
      <c r="F55" s="14" t="s">
        <v>60</v>
      </c>
    </row>
    <row r="56" customFormat="false" ht="14.25" hidden="false" customHeight="false" outlineLevel="0" collapsed="false">
      <c r="A56" s="5" t="s">
        <v>76</v>
      </c>
      <c r="C56" s="12" t="s">
        <v>61</v>
      </c>
      <c r="D56" s="13" t="n">
        <v>1</v>
      </c>
      <c r="E56" s="12" t="s">
        <v>15</v>
      </c>
      <c r="F56" s="14" t="s">
        <v>62</v>
      </c>
    </row>
    <row r="57" customFormat="false" ht="14.25" hidden="false" customHeight="false" outlineLevel="0" collapsed="false">
      <c r="A57" s="5" t="s">
        <v>76</v>
      </c>
      <c r="C57" s="12" t="s">
        <v>63</v>
      </c>
      <c r="D57" s="13" t="n">
        <v>0.7</v>
      </c>
      <c r="E57" s="12" t="s">
        <v>15</v>
      </c>
      <c r="F57" s="14" t="s">
        <v>64</v>
      </c>
    </row>
    <row r="58" customFormat="false" ht="14.25" hidden="false" customHeight="false" outlineLevel="0" collapsed="false">
      <c r="A58" s="5" t="s">
        <v>76</v>
      </c>
      <c r="C58" s="12" t="s">
        <v>65</v>
      </c>
      <c r="D58" s="13" t="n">
        <v>0.5</v>
      </c>
      <c r="E58" s="12" t="s">
        <v>15</v>
      </c>
      <c r="F58" s="14" t="s">
        <v>66</v>
      </c>
    </row>
    <row r="59" customFormat="false" ht="14.25" hidden="false" customHeight="false" outlineLevel="0" collapsed="false">
      <c r="A59" s="5" t="s">
        <v>76</v>
      </c>
      <c r="C59" s="12" t="s">
        <v>67</v>
      </c>
      <c r="D59" s="12" t="s">
        <v>68</v>
      </c>
      <c r="E59" s="12" t="s">
        <v>15</v>
      </c>
      <c r="F59" s="14" t="s">
        <v>69</v>
      </c>
    </row>
    <row r="60" customFormat="false" ht="14.25" hidden="false" customHeight="false" outlineLevel="0" collapsed="false">
      <c r="A60" s="5" t="s">
        <v>76</v>
      </c>
      <c r="C60" s="12" t="s">
        <v>70</v>
      </c>
      <c r="D60" s="16" t="s">
        <v>71</v>
      </c>
      <c r="E60" s="12" t="s">
        <v>72</v>
      </c>
      <c r="F60" s="14" t="s">
        <v>73</v>
      </c>
    </row>
    <row r="61" customFormat="false" ht="15" hidden="false" customHeight="false" outlineLevel="0" collapsed="false">
      <c r="A61" s="17" t="s">
        <v>76</v>
      </c>
      <c r="B61" s="18"/>
      <c r="C61" s="19" t="s">
        <v>74</v>
      </c>
      <c r="D61" s="19" t="n">
        <v>50000</v>
      </c>
      <c r="E61" s="19" t="s">
        <v>72</v>
      </c>
      <c r="F61" s="20" t="s">
        <v>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0.9140625" defaultRowHeight="13.8" zeroHeight="false" outlineLevelRow="0" outlineLevelCol="0"/>
  <cols>
    <col collapsed="false" customWidth="true" hidden="false" outlineLevel="0" max="2" min="2" style="1" width="26"/>
    <col collapsed="false" customWidth="true" hidden="false" outlineLevel="0" max="3" min="3" style="1" width="9.54"/>
    <col collapsed="false" customWidth="false" hidden="false" outlineLevel="0" max="5" min="5" style="27" width="10.91"/>
    <col collapsed="false" customWidth="true" hidden="false" outlineLevel="0" max="6" min="6" style="1" width="53.45"/>
  </cols>
  <sheetData>
    <row r="1" customFormat="false" ht="13.8" hidden="false" customHeight="false" outlineLevel="0" collapsed="false">
      <c r="A1" s="2" t="s">
        <v>0</v>
      </c>
      <c r="B1" s="28" t="s">
        <v>1</v>
      </c>
      <c r="C1" s="28" t="s">
        <v>2</v>
      </c>
      <c r="D1" s="28" t="s">
        <v>3</v>
      </c>
      <c r="E1" s="29" t="s">
        <v>4</v>
      </c>
      <c r="F1" s="28" t="s">
        <v>5</v>
      </c>
    </row>
    <row r="2" customFormat="false" ht="13.8" hidden="false" customHeight="false" outlineLevel="0" collapsed="false">
      <c r="A2" s="5" t="s">
        <v>6</v>
      </c>
      <c r="B2" s="6" t="s">
        <v>7</v>
      </c>
      <c r="C2" s="7" t="s">
        <v>77</v>
      </c>
      <c r="D2" s="11" t="n">
        <v>3</v>
      </c>
      <c r="E2" s="30"/>
      <c r="F2" s="31" t="s">
        <v>9</v>
      </c>
    </row>
    <row r="3" customFormat="false" ht="13.8" hidden="false" customHeight="false" outlineLevel="0" collapsed="false">
      <c r="A3" s="5" t="s">
        <v>6</v>
      </c>
      <c r="B3" s="6" t="s">
        <v>10</v>
      </c>
      <c r="C3" s="7" t="s">
        <v>78</v>
      </c>
      <c r="D3" s="11" t="n">
        <v>4</v>
      </c>
      <c r="E3" s="30"/>
      <c r="F3" s="31" t="s">
        <v>12</v>
      </c>
    </row>
    <row r="4" customFormat="false" ht="13.8" hidden="false" customHeight="false" outlineLevel="0" collapsed="false">
      <c r="A4" s="5" t="s">
        <v>6</v>
      </c>
      <c r="B4" s="1" t="s">
        <v>13</v>
      </c>
      <c r="C4" s="32" t="s">
        <v>79</v>
      </c>
      <c r="D4" s="12" t="n">
        <v>1.5</v>
      </c>
      <c r="E4" s="33" t="s">
        <v>15</v>
      </c>
      <c r="F4" s="34" t="s">
        <v>16</v>
      </c>
    </row>
    <row r="5" customFormat="false" ht="13.8" hidden="false" customHeight="false" outlineLevel="0" collapsed="false">
      <c r="A5" s="5" t="s">
        <v>6</v>
      </c>
      <c r="B5" s="1" t="s">
        <v>17</v>
      </c>
      <c r="C5" s="32" t="s">
        <v>80</v>
      </c>
      <c r="D5" s="12" t="n">
        <f aca="false">D4*3</f>
        <v>4.5</v>
      </c>
      <c r="E5" s="33" t="s">
        <v>15</v>
      </c>
      <c r="F5" s="34" t="s">
        <v>18</v>
      </c>
    </row>
    <row r="6" customFormat="false" ht="13.8" hidden="false" customHeight="false" outlineLevel="0" collapsed="false">
      <c r="A6" s="5" t="s">
        <v>6</v>
      </c>
      <c r="B6" s="1" t="s">
        <v>19</v>
      </c>
      <c r="C6" s="32" t="s">
        <v>81</v>
      </c>
      <c r="D6" s="12" t="n">
        <v>15</v>
      </c>
      <c r="E6" s="33" t="s">
        <v>15</v>
      </c>
      <c r="F6" s="34" t="s">
        <v>21</v>
      </c>
    </row>
    <row r="7" customFormat="false" ht="13.8" hidden="false" customHeight="false" outlineLevel="0" collapsed="false">
      <c r="A7" s="5" t="s">
        <v>6</v>
      </c>
      <c r="C7" s="32" t="s">
        <v>82</v>
      </c>
      <c r="D7" s="12" t="n">
        <v>1</v>
      </c>
      <c r="E7" s="33"/>
      <c r="F7" s="35" t="s">
        <v>83</v>
      </c>
    </row>
    <row r="8" customFormat="false" ht="13.8" hidden="false" customHeight="false" outlineLevel="0" collapsed="false">
      <c r="A8" s="5" t="s">
        <v>6</v>
      </c>
      <c r="C8" s="32" t="s">
        <v>84</v>
      </c>
      <c r="D8" s="12" t="n">
        <v>1</v>
      </c>
      <c r="E8" s="33"/>
      <c r="F8" s="35" t="s">
        <v>85</v>
      </c>
    </row>
    <row r="9" customFormat="false" ht="13.8" hidden="false" customHeight="false" outlineLevel="0" collapsed="false">
      <c r="A9" s="5" t="s">
        <v>6</v>
      </c>
      <c r="C9" s="32" t="s">
        <v>86</v>
      </c>
      <c r="D9" s="12" t="n">
        <v>1</v>
      </c>
      <c r="E9" s="33"/>
      <c r="F9" s="35" t="s">
        <v>87</v>
      </c>
    </row>
    <row r="10" customFormat="false" ht="13.8" hidden="false" customHeight="false" outlineLevel="0" collapsed="false">
      <c r="A10" s="5" t="s">
        <v>6</v>
      </c>
      <c r="C10" s="32" t="s">
        <v>88</v>
      </c>
      <c r="D10" s="12" t="n">
        <v>1</v>
      </c>
      <c r="E10" s="33"/>
      <c r="F10" s="35" t="s">
        <v>89</v>
      </c>
    </row>
    <row r="11" customFormat="false" ht="13.8" hidden="false" customHeight="false" outlineLevel="0" collapsed="false">
      <c r="A11" s="5" t="s">
        <v>6</v>
      </c>
      <c r="C11" s="32" t="s">
        <v>90</v>
      </c>
      <c r="D11" s="13" t="n">
        <v>0</v>
      </c>
      <c r="E11" s="33"/>
      <c r="F11" s="35" t="s">
        <v>91</v>
      </c>
    </row>
    <row r="12" customFormat="false" ht="13.8" hidden="false" customHeight="false" outlineLevel="0" collapsed="false">
      <c r="A12" s="5" t="s">
        <v>6</v>
      </c>
      <c r="C12" s="32" t="s">
        <v>92</v>
      </c>
      <c r="D12" s="36" t="n">
        <v>4</v>
      </c>
      <c r="E12" s="33"/>
      <c r="F12" s="35" t="s">
        <v>93</v>
      </c>
    </row>
    <row r="13" customFormat="false" ht="13.8" hidden="false" customHeight="false" outlineLevel="0" collapsed="false">
      <c r="A13" s="5" t="s">
        <v>6</v>
      </c>
      <c r="C13" s="32" t="s">
        <v>94</v>
      </c>
      <c r="D13" s="13" t="n">
        <v>9</v>
      </c>
      <c r="E13" s="33" t="s">
        <v>15</v>
      </c>
      <c r="F13" s="35" t="s">
        <v>95</v>
      </c>
    </row>
    <row r="14" customFormat="false" ht="13.8" hidden="false" customHeight="false" outlineLevel="0" collapsed="false">
      <c r="A14" s="5" t="s">
        <v>6</v>
      </c>
      <c r="C14" s="32" t="s">
        <v>96</v>
      </c>
      <c r="D14" s="13" t="n">
        <v>1.25</v>
      </c>
      <c r="E14" s="33" t="s">
        <v>15</v>
      </c>
      <c r="F14" s="35" t="s">
        <v>97</v>
      </c>
    </row>
    <row r="15" customFormat="false" ht="13.8" hidden="false" customHeight="false" outlineLevel="0" collapsed="false">
      <c r="A15" s="5" t="s">
        <v>6</v>
      </c>
      <c r="C15" s="32" t="s">
        <v>98</v>
      </c>
      <c r="D15" s="13" t="n">
        <v>0.75</v>
      </c>
      <c r="E15" s="33" t="s">
        <v>15</v>
      </c>
      <c r="F15" s="35" t="s">
        <v>99</v>
      </c>
    </row>
    <row r="16" customFormat="false" ht="13.8" hidden="false" customHeight="false" outlineLevel="0" collapsed="false">
      <c r="A16" s="5" t="s">
        <v>6</v>
      </c>
      <c r="C16" s="32" t="s">
        <v>100</v>
      </c>
      <c r="D16" s="13" t="n">
        <v>1.5</v>
      </c>
      <c r="E16" s="33" t="s">
        <v>15</v>
      </c>
      <c r="F16" s="35" t="s">
        <v>101</v>
      </c>
    </row>
    <row r="17" customFormat="false" ht="13.8" hidden="false" customHeight="false" outlineLevel="0" collapsed="false">
      <c r="A17" s="5" t="s">
        <v>6</v>
      </c>
      <c r="C17" s="32" t="s">
        <v>102</v>
      </c>
      <c r="D17" s="13" t="n">
        <v>2</v>
      </c>
      <c r="E17" s="33" t="s">
        <v>15</v>
      </c>
      <c r="F17" s="35" t="s">
        <v>103</v>
      </c>
    </row>
    <row r="18" customFormat="false" ht="13.8" hidden="false" customHeight="false" outlineLevel="0" collapsed="false">
      <c r="A18" s="5" t="s">
        <v>6</v>
      </c>
      <c r="C18" s="32" t="s">
        <v>104</v>
      </c>
      <c r="D18" s="13" t="n">
        <v>1.75</v>
      </c>
      <c r="E18" s="33" t="s">
        <v>15</v>
      </c>
      <c r="F18" s="35" t="s">
        <v>105</v>
      </c>
    </row>
    <row r="19" customFormat="false" ht="13.8" hidden="false" customHeight="false" outlineLevel="0" collapsed="false">
      <c r="A19" s="5" t="s">
        <v>6</v>
      </c>
      <c r="C19" s="32" t="s">
        <v>106</v>
      </c>
      <c r="D19" s="13" t="n">
        <v>1.75</v>
      </c>
      <c r="E19" s="33" t="s">
        <v>15</v>
      </c>
      <c r="F19" s="35" t="s">
        <v>107</v>
      </c>
    </row>
    <row r="20" customFormat="false" ht="13.8" hidden="false" customHeight="false" outlineLevel="0" collapsed="false">
      <c r="A20" s="5" t="s">
        <v>6</v>
      </c>
      <c r="C20" s="32" t="s">
        <v>108</v>
      </c>
      <c r="D20" s="13" t="n">
        <v>6.5</v>
      </c>
      <c r="E20" s="33" t="s">
        <v>15</v>
      </c>
      <c r="F20" s="35" t="s">
        <v>109</v>
      </c>
    </row>
    <row r="21" customFormat="false" ht="13.8" hidden="false" customHeight="false" outlineLevel="0" collapsed="false">
      <c r="A21" s="5" t="s">
        <v>6</v>
      </c>
      <c r="C21" s="32" t="s">
        <v>110</v>
      </c>
      <c r="D21" s="13" t="n">
        <v>5</v>
      </c>
      <c r="E21" s="33" t="s">
        <v>15</v>
      </c>
      <c r="F21" s="35" t="s">
        <v>111</v>
      </c>
    </row>
    <row r="22" customFormat="false" ht="13.8" hidden="false" customHeight="false" outlineLevel="0" collapsed="false">
      <c r="A22" s="5" t="s">
        <v>6</v>
      </c>
      <c r="C22" s="32" t="s">
        <v>112</v>
      </c>
      <c r="D22" s="13" t="n">
        <v>1.5</v>
      </c>
      <c r="E22" s="33" t="s">
        <v>15</v>
      </c>
      <c r="F22" s="35" t="s">
        <v>113</v>
      </c>
    </row>
    <row r="23" customFormat="false" ht="13.8" hidden="false" customHeight="false" outlineLevel="0" collapsed="false">
      <c r="A23" s="5" t="s">
        <v>6</v>
      </c>
      <c r="C23" s="32" t="s">
        <v>114</v>
      </c>
      <c r="D23" s="13" t="n">
        <v>9.7</v>
      </c>
      <c r="E23" s="33" t="s">
        <v>15</v>
      </c>
      <c r="F23" s="35" t="s">
        <v>115</v>
      </c>
    </row>
    <row r="24" customFormat="false" ht="13.8" hidden="false" customHeight="false" outlineLevel="0" collapsed="false">
      <c r="A24" s="5" t="s">
        <v>6</v>
      </c>
      <c r="C24" s="32" t="s">
        <v>116</v>
      </c>
      <c r="D24" s="13" t="n">
        <v>2.25</v>
      </c>
      <c r="E24" s="33" t="s">
        <v>15</v>
      </c>
      <c r="F24" s="35" t="s">
        <v>117</v>
      </c>
    </row>
    <row r="25" customFormat="false" ht="13.8" hidden="false" customHeight="false" outlineLevel="0" collapsed="false">
      <c r="A25" s="5" t="s">
        <v>6</v>
      </c>
      <c r="C25" s="32" t="s">
        <v>118</v>
      </c>
      <c r="D25" s="13" t="n">
        <v>2.75</v>
      </c>
      <c r="E25" s="33" t="s">
        <v>15</v>
      </c>
      <c r="F25" s="35" t="s">
        <v>119</v>
      </c>
    </row>
    <row r="26" customFormat="false" ht="13.8" hidden="false" customHeight="false" outlineLevel="0" collapsed="false">
      <c r="A26" s="5" t="s">
        <v>6</v>
      </c>
      <c r="C26" s="32" t="s">
        <v>120</v>
      </c>
      <c r="D26" s="13" t="n">
        <v>0.5</v>
      </c>
      <c r="E26" s="33" t="s">
        <v>15</v>
      </c>
      <c r="F26" s="35" t="s">
        <v>121</v>
      </c>
    </row>
    <row r="27" customFormat="false" ht="13.8" hidden="false" customHeight="false" outlineLevel="0" collapsed="false">
      <c r="A27" s="5" t="s">
        <v>6</v>
      </c>
      <c r="C27" s="32" t="s">
        <v>122</v>
      </c>
      <c r="D27" s="13" t="n">
        <v>0.05</v>
      </c>
      <c r="E27" s="33"/>
      <c r="F27" s="35" t="s">
        <v>123</v>
      </c>
    </row>
    <row r="28" customFormat="false" ht="13.8" hidden="false" customHeight="false" outlineLevel="0" collapsed="false">
      <c r="A28" s="5" t="s">
        <v>6</v>
      </c>
      <c r="C28" s="32" t="s">
        <v>124</v>
      </c>
      <c r="D28" s="13" t="n">
        <v>0.5</v>
      </c>
      <c r="E28" s="33"/>
      <c r="F28" s="35" t="s">
        <v>125</v>
      </c>
    </row>
    <row r="29" customFormat="false" ht="13.8" hidden="false" customHeight="false" outlineLevel="0" collapsed="false">
      <c r="A29" s="5" t="s">
        <v>6</v>
      </c>
      <c r="C29" s="32" t="s">
        <v>126</v>
      </c>
      <c r="D29" s="13" t="n">
        <v>0.7</v>
      </c>
      <c r="E29" s="33" t="s">
        <v>15</v>
      </c>
      <c r="F29" s="35" t="s">
        <v>127</v>
      </c>
    </row>
    <row r="30" customFormat="false" ht="13.8" hidden="false" customHeight="false" outlineLevel="0" collapsed="false">
      <c r="A30" s="5" t="s">
        <v>6</v>
      </c>
      <c r="C30" s="32" t="s">
        <v>128</v>
      </c>
      <c r="D30" s="13" t="n">
        <v>0.3</v>
      </c>
      <c r="E30" s="33" t="s">
        <v>15</v>
      </c>
      <c r="F30" s="35" t="s">
        <v>129</v>
      </c>
    </row>
    <row r="31" customFormat="false" ht="13.8" hidden="false" customHeight="false" outlineLevel="0" collapsed="false">
      <c r="A31" s="37" t="s">
        <v>6</v>
      </c>
      <c r="C31" s="32" t="s">
        <v>130</v>
      </c>
      <c r="D31" s="13" t="n">
        <v>6.5</v>
      </c>
      <c r="E31" s="33" t="s">
        <v>15</v>
      </c>
      <c r="F31" s="35" t="s">
        <v>131</v>
      </c>
    </row>
    <row r="32" customFormat="false" ht="13.8" hidden="false" customHeight="false" outlineLevel="0" collapsed="false">
      <c r="A32" s="37" t="s">
        <v>6</v>
      </c>
      <c r="C32" s="32" t="s">
        <v>132</v>
      </c>
      <c r="D32" s="13" t="n">
        <v>1</v>
      </c>
      <c r="E32" s="33" t="s">
        <v>15</v>
      </c>
      <c r="F32" s="35" t="s">
        <v>133</v>
      </c>
    </row>
    <row r="33" customFormat="false" ht="13.8" hidden="false" customHeight="false" outlineLevel="0" collapsed="false">
      <c r="A33" s="37" t="s">
        <v>6</v>
      </c>
      <c r="C33" s="32" t="s">
        <v>134</v>
      </c>
      <c r="D33" s="13" t="n">
        <v>0.5</v>
      </c>
      <c r="E33" s="33" t="s">
        <v>15</v>
      </c>
      <c r="F33" s="35" t="s">
        <v>135</v>
      </c>
    </row>
    <row r="34" customFormat="false" ht="13.8" hidden="false" customHeight="false" outlineLevel="0" collapsed="false">
      <c r="A34" s="37" t="s">
        <v>6</v>
      </c>
      <c r="C34" s="32" t="s">
        <v>136</v>
      </c>
      <c r="D34" s="13" t="n">
        <v>0.7</v>
      </c>
      <c r="E34" s="33" t="s">
        <v>15</v>
      </c>
      <c r="F34" s="35" t="s">
        <v>137</v>
      </c>
    </row>
    <row r="35" customFormat="false" ht="13.8" hidden="false" customHeight="false" outlineLevel="0" collapsed="false">
      <c r="A35" s="37" t="s">
        <v>6</v>
      </c>
      <c r="C35" s="32" t="s">
        <v>138</v>
      </c>
      <c r="D35" s="13" t="n">
        <v>0.3</v>
      </c>
      <c r="E35" s="33" t="s">
        <v>15</v>
      </c>
      <c r="F35" s="35" t="s">
        <v>139</v>
      </c>
    </row>
    <row r="36" customFormat="false" ht="13.8" hidden="false" customHeight="false" outlineLevel="0" collapsed="false">
      <c r="A36" s="37" t="s">
        <v>6</v>
      </c>
      <c r="C36" s="32" t="s">
        <v>140</v>
      </c>
      <c r="D36" s="13" t="n">
        <v>6.5</v>
      </c>
      <c r="E36" s="33" t="s">
        <v>15</v>
      </c>
      <c r="F36" s="35" t="s">
        <v>141</v>
      </c>
    </row>
    <row r="37" customFormat="false" ht="13.8" hidden="false" customHeight="false" outlineLevel="0" collapsed="false">
      <c r="A37" s="37" t="s">
        <v>6</v>
      </c>
      <c r="C37" s="32" t="s">
        <v>142</v>
      </c>
      <c r="D37" s="13" t="n">
        <v>1.5</v>
      </c>
      <c r="E37" s="33" t="s">
        <v>15</v>
      </c>
      <c r="F37" s="35" t="s">
        <v>143</v>
      </c>
    </row>
    <row r="38" customFormat="false" ht="13.8" hidden="false" customHeight="false" outlineLevel="0" collapsed="false">
      <c r="A38" s="37" t="s">
        <v>6</v>
      </c>
      <c r="C38" s="32" t="s">
        <v>144</v>
      </c>
      <c r="D38" s="13" t="n">
        <v>0.5</v>
      </c>
      <c r="E38" s="33" t="s">
        <v>15</v>
      </c>
      <c r="F38" s="35" t="s">
        <v>145</v>
      </c>
    </row>
    <row r="39" customFormat="false" ht="13.8" hidden="false" customHeight="false" outlineLevel="0" collapsed="false">
      <c r="A39" s="3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2024-02-06T10:49:27Z</dcterms:created>
  <dc:creator>Mirian Cánovas</dc:creator>
  <dc:description/>
  <dc:language>en-US</dc:language>
  <cp:lastModifiedBy/>
  <dcterms:modified xsi:type="dcterms:W3CDTF">2024-02-20T13:22:17Z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