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24" windowWidth="22980" windowHeight="11136"/>
  </bookViews>
  <sheets>
    <sheet name="Tuning" sheetId="1" r:id="rId1"/>
    <sheet name="Future" sheetId="2" state="hidden" r:id="rId2"/>
    <sheet name="For Later Available Version" sheetId="3" r:id="rId3"/>
  </sheets>
  <definedNames>
    <definedName name="_xlnm._FilterDatabase" localSheetId="0" hidden="1">Tuning!$B$1:$H$35</definedName>
    <definedName name="Z_428EE15C_FAD5_428C_9A93_0F1E50589A6D_.wvu.FilterData" localSheetId="0" hidden="1">Tuning!$B$1:$H$35</definedName>
  </definedNames>
  <calcPr calcId="145621"/>
  <customWorkbookViews>
    <customWorkbookView name="whannon - Personal View" guid="{428EE15C-FAD5-428C-9A93-0F1E50589A6D}" mergeInterval="0" personalView="1" maximized="1" windowWidth="1916" windowHeight="962" activeSheetId="3"/>
  </customWorkbookViews>
</workbook>
</file>

<file path=xl/calcChain.xml><?xml version="1.0" encoding="utf-8"?>
<calcChain xmlns="http://schemas.openxmlformats.org/spreadsheetml/2006/main">
  <c r="A1" i="3" l="1"/>
  <c r="G15" i="1" l="1"/>
  <c r="G14" i="1"/>
  <c r="G20" i="1"/>
  <c r="G19" i="1"/>
  <c r="G4" i="1" l="1"/>
  <c r="G24" i="1"/>
</calcChain>
</file>

<file path=xl/sharedStrings.xml><?xml version="1.0" encoding="utf-8"?>
<sst xmlns="http://schemas.openxmlformats.org/spreadsheetml/2006/main" count="163" uniqueCount="85">
  <si>
    <t>Area</t>
  </si>
  <si>
    <t>Type</t>
  </si>
  <si>
    <t>Condition</t>
  </si>
  <si>
    <t>Description</t>
  </si>
  <si>
    <t>HVDB</t>
  </si>
  <si>
    <t>DB2</t>
  </si>
  <si>
    <t>If not present</t>
  </si>
  <si>
    <t>78305</t>
  </si>
  <si>
    <t>75378</t>
  </si>
  <si>
    <t>95195</t>
  </si>
  <si>
    <t>97913</t>
  </si>
  <si>
    <t>Performance
Stress Test</t>
  </si>
  <si>
    <t>Unless specified by IBM Support
  Disable tracing</t>
  </si>
  <si>
    <t>SAAS</t>
  </si>
  <si>
    <t>58381</t>
  </si>
  <si>
    <t>db2 create index EVENT_INDEX on METERDBSchema.EVENT (TYPE, BILLINGID, EVENTDATA, CREATETIME)</t>
  </si>
  <si>
    <t>85926</t>
  </si>
  <si>
    <t>db2 create index OAC_CU on OAuthDBSchema.OAUTH20CACHE (USERNAME ASC, COMPONENTID ASC) COMPRESS NO INCLUDE NULL KEYS ALLOW REVERSE SCANS COLLECT DETAILED STATISTICS</t>
  </si>
  <si>
    <t>Tracing</t>
  </si>
  <si>
    <t>98932</t>
  </si>
  <si>
    <t>97050</t>
  </si>
  <si>
    <t>Below ISAM 9.0.3.0
DB2 performance updates</t>
  </si>
  <si>
    <t>ISAM 9.0.3.0 and below
Cleanup code never committed</t>
  </si>
  <si>
    <t>ISAM 9.0.3.0 and below
Timestamp not committed till very end</t>
  </si>
  <si>
    <t>db2 create index ATTRS_DATA_V_VALUE_ID on AUTH_TXN_OBL_CTX_ATTRS_DATA_V(CTX_ATTR_VALUE_ID);</t>
  </si>
  <si>
    <t>db2 create index ALIAS_SVC_USERID_IX on ALIAS_SVC_ALIASUSERPARTNER (USERID, PARTNER, ALIASTYPE, DOMAIN);</t>
  </si>
  <si>
    <t>102195</t>
  </si>
  <si>
    <t>db2 create index DEVICE_ID on USER_DEVICE(DEVICE_ID) COLLECT DETAILED STATISTICS;</t>
  </si>
  <si>
    <t>AAC</t>
  </si>
  <si>
    <t>VMWare</t>
  </si>
  <si>
    <t>Network</t>
  </si>
  <si>
    <t>Internal</t>
  </si>
  <si>
    <t>db2 create index UASD_REC_TIME on AAC_USER_ATTR_SESSION_DATA(REC_TIME);</t>
  </si>
  <si>
    <t>db2 create index UD_DEVICE_ID on AAC_USER_DEVICE(DEVICE_ID) COLLECT DETAILED STATISTICS</t>
  </si>
  <si>
    <t>First level tracing to identify future incremental area(s)
com.ibm.sec.authz.*=DETAIL:
com.ibm.tscc.AAC.*=DETAIL:
com.tivoli.am.fim.authsvc.*=DETAIL:
com.tivoli.am.AAC.*=DETAIL:
com.tivoli.am.fim.persistence.*=DETAIL</t>
  </si>
  <si>
    <t>TCP</t>
  </si>
  <si>
    <t>URL</t>
  </si>
  <si>
    <t>WebSEAL</t>
  </si>
  <si>
    <t>96879
105180: 9.0.2.0</t>
  </si>
  <si>
    <t>Advanced Tuning</t>
  </si>
  <si>
    <t>Disable AAC tracing:
  runtime.dbLoggingEnabled=false</t>
  </si>
  <si>
    <t>Disable risk score report:
  riskEngine.reportsEnabled=false</t>
  </si>
  <si>
    <t>Where</t>
  </si>
  <si>
    <t>Disable Database Caching:  Remove
  isam_cluster.hvdb.connectionManager.maxPoolSize
  isam_cluster.hvdb.connectionManager.numConnectionsPerThreadLocal</t>
  </si>
  <si>
    <t>Table present</t>
  </si>
  <si>
    <t>WebSEAL improves performance by caching AAC responses</t>
  </si>
  <si>
    <t>WebSEAL
ISAM 9.0.3.0 and above</t>
  </si>
  <si>
    <t>WebSEAL Frontend Loadbalancer</t>
  </si>
  <si>
    <t xml:space="preserve">TCP </t>
  </si>
  <si>
    <t>F5</t>
  </si>
  <si>
    <t>Ensure DB2 configuration
 Run as database instance user for that instance
    Scripts with the DB2 command below are are available from IBM Support
      db2 update database manager configuration using DFT_MON_STMT ON
      db2 update database manager configuration using DFT_MON_BUFPOOL ON
      db2 update database manager configuration using DFT_MON_LOCK ON
      db2 update database manager configuration using DFT_MON_SORT ON
      db2 update database manager configuration using DFT_MON_TIMESTAMP ON
      db2 update database manager configuration using DFT_MON_UOW ON
  Restart database
  One time only leave permanently enabled</t>
  </si>
  <si>
    <t>TCP Profile:
  Fin Wait 2 = 30
  Select "Time Wait Recycle"
Do not enable OneConnect
  F5 does not reconnect/redrive then drops the request with trace ability</t>
  </si>
  <si>
    <r>
      <t xml:space="preserve">Sufficient worker threads
   [server] worker-threads = 1000
</t>
    </r>
    <r>
      <rPr>
        <b/>
        <sz val="11"/>
        <color rgb="FF1A1A1A"/>
        <rFont val="Arial"/>
        <family val="2"/>
      </rPr>
      <t>*** Requires constant thread monitoring and potentially higher numbers ***</t>
    </r>
  </si>
  <si>
    <t>Lower junction soft and hard limits
  [junction] worker-thread-soft-limit = 20
  [junction] worker-thread-hard-limit = 50</t>
  </si>
  <si>
    <t>Increase WebSEAL Front-end SSL sessions
  [ssl] ssl-max-entries = 4096000</t>
  </si>
  <si>
    <t>WebSEAL
Frontend
Loadbalancer</t>
  </si>
  <si>
    <t>WebSEAL Front-end Loadbalancer better using Cookie solutions for ISAM Session statefulness</t>
  </si>
  <si>
    <t>Failover Cookie</t>
  </si>
  <si>
    <t>Retaining EAI sessions reduce ISAM Sessions
  [eai] retain-eai-session = yes</t>
  </si>
  <si>
    <t>AAC Maximum SOAP Cached Handles
  [rtss-cluster:&lt;cluster&gt;] handle-pool-size = 100</t>
  </si>
  <si>
    <t>Non-sticky Failover configuration
  [failover] failover-include-session-id = yes
  [failover-add-attributes] tagvalue_failover_amweb_session_id = add
  [failover-restore-attributes] tagvalue_failover_amweb_session_id = preserve
  [credential-refresh-attributes] tagvalue_failover_amweb_session_id = preserve</t>
  </si>
  <si>
    <t>Periodic runstats / reorgs</t>
  </si>
  <si>
    <t>Console</t>
  </si>
  <si>
    <t>TCP tuning
  sysctl.net.ipv4.ip_local_port_range = "16384 65535"
  sysctl.net.ipv4.tcp_fin_timeout = 30
  sysctl.net.ipv4.tcp_tw_reuse = 1
  sysctl.net.ipv4.tcp_tw_recycle = 0</t>
  </si>
  <si>
    <t>F5 TCP tuning
  Please ensure your WebSEAL Frontend Loadbalancer contains similar TCP tunings/profiles
  sysctl.net.ipv4.ip_local_port_range = "16384 65535"
  sysctl.net.ipv4.tcp_fin_timeout = 30
  sysctl.net.ipv4.tcp_tw_reuse = 1
  sysctl.net.ipv4.tcp_tw_recycle = 0</t>
  </si>
  <si>
    <t>Appliance</t>
  </si>
  <si>
    <t>Runtime
 - or -
Secure Federation</t>
  </si>
  <si>
    <t>ISAM Cluster</t>
  </si>
  <si>
    <t>Config</t>
  </si>
  <si>
    <t>LMI</t>
  </si>
  <si>
    <t>isam_cluster.config.connectionManager.agedTimeout = 3600
isam_cluster.config.connectionManager.reapTime = 180 
isam_cluster.config.properties.blockingReadConnectionTimeout = 30
isam_cluster.config.properties.traceDirectory = /opt/ibm/wlp/usr/servers/default/logs/
isam_cluster.config.properties.traceFile = db2jcc_trace_config.log
isam_cluster.config.properties.traceLevel = -1</t>
  </si>
  <si>
    <t>isam_cluster.hvdb.connectionManager.agedTimeout = 3600
isam_cluster.hvdb.connectionManager.reapTime = 180
isam_cluster.hvdb.properties.blockingReadConnectionTimeout = 30
isam_cluster.hvdb.properties.traceDirectory = /opt/ibm/wlp/usr/servers/default/logs/
isam_cluster.hvdb.properties.traceFile = db2jcc_trace.log
isam_cluster.hvdb.properties.traceLevel = -1</t>
  </si>
  <si>
    <r>
      <t xml:space="preserve">https://{appliance_hostname}/mga/runtime_tuning
  isam_cluster.config.connectionManager.connectionTimeout=20
  isam_cluster.config.connectionManager.maxIdleTime=300
</t>
    </r>
    <r>
      <rPr>
        <sz val="11"/>
        <color theme="0" tint="-0.14999847407452621"/>
        <rFont val="Arial"/>
        <family val="2"/>
      </rPr>
      <t xml:space="preserve"> </t>
    </r>
    <r>
      <rPr>
        <strike/>
        <sz val="11"/>
        <color theme="0" tint="-0.14996795556505021"/>
        <rFont val="Arial"/>
        <family val="2"/>
      </rPr>
      <t xml:space="preserve"> isam_cluster.config.connectionManager.maxPoolSize=400 (Removed)</t>
    </r>
    <r>
      <rPr>
        <sz val="11"/>
        <color theme="1"/>
        <rFont val="Arial"/>
        <family val="2"/>
      </rPr>
      <t xml:space="preserve">
  isam_cluster.config.connectionManager.minPoolSize=10</t>
    </r>
  </si>
  <si>
    <r>
      <t xml:space="preserve">https://{appliance_hostname}/mga/runtime_tuning
  isam_cluster.hvdb.connectionManager.connectionTimeout=20
  isam_cluster.hvdb.connectionManager.maxIdleTime=300
 </t>
    </r>
    <r>
      <rPr>
        <strike/>
        <sz val="11"/>
        <color theme="0" tint="-0.14996795556505021"/>
        <rFont val="Arial"/>
        <family val="2"/>
      </rPr>
      <t xml:space="preserve"> isam_cluster.hvdb.connectionManager.maxPoolSize=400 (Removed)</t>
    </r>
    <r>
      <rPr>
        <sz val="11"/>
        <color theme="1"/>
        <rFont val="Arial"/>
        <family val="2"/>
      </rPr>
      <t xml:space="preserve">
  isam_cluster.hvdb.connectionManager.minPoolSize=10</t>
    </r>
  </si>
  <si>
    <r>
      <t xml:space="preserve">https://{appliance_hostname}/mga/runtime_tuning
</t>
    </r>
    <r>
      <rPr>
        <sz val="11"/>
        <color theme="0" tint="-0.14999847407452621"/>
        <rFont val="Arial"/>
        <family val="2"/>
      </rPr>
      <t xml:space="preserve">  Initial Heap Size =</t>
    </r>
    <r>
      <rPr>
        <sz val="11"/>
        <color theme="1"/>
        <rFont val="Arial"/>
        <family val="2"/>
      </rPr>
      <t xml:space="preserve">
  </t>
    </r>
    <r>
      <rPr>
        <sz val="11"/>
        <color theme="0" tint="-0.14999847407452621"/>
        <rFont val="Arial"/>
        <family val="2"/>
      </rPr>
      <t>Max Heap Size =</t>
    </r>
    <r>
      <rPr>
        <sz val="11"/>
        <color theme="1"/>
        <rFont val="Arial"/>
        <family val="2"/>
      </rPr>
      <t xml:space="preserve">
  </t>
    </r>
    <r>
      <rPr>
        <sz val="11"/>
        <color theme="0" tint="-0.14999847407452621"/>
        <rFont val="Arial"/>
        <family val="2"/>
      </rPr>
      <t>Max Pool Size =</t>
    </r>
    <r>
      <rPr>
        <sz val="11"/>
        <color theme="1"/>
        <rFont val="Arial"/>
        <family val="2"/>
      </rPr>
      <t xml:space="preserve">
  Maximum Log File Size = 100
  Maximum Log Files = 100
</t>
    </r>
    <r>
      <rPr>
        <sz val="11"/>
        <color theme="0" tint="-0.14999847407452621"/>
        <rFont val="Arial"/>
        <family val="2"/>
      </rPr>
      <t xml:space="preserve">  Session Invalidation Timeout =
 </t>
    </r>
    <r>
      <rPr>
        <sz val="11"/>
        <rFont val="Arial"/>
        <family val="2"/>
      </rPr>
      <t xml:space="preserve"> Session Reaper Poll Interval = 30</t>
    </r>
  </si>
  <si>
    <t>After final test(s) are completed
  re-run with dedicated CPUs for comparison</t>
  </si>
  <si>
    <t>Virtualized
Environment</t>
  </si>
  <si>
    <t>[server] max-idle-persistent-connections = 512</t>
  </si>
  <si>
    <t>db2 create index ALIAS_SVC_ALIAS_IX on ALIAS_SVC_ALIASUSERPARTNER (ALIAS, PARTNER, ALIASTYPE, DOMAIN)</t>
  </si>
  <si>
    <t>Recommend
  [session] ssl-id-sessions = no</t>
  </si>
  <si>
    <t>KVM</t>
  </si>
  <si>
    <t>Use VMXNET3 for better performance instead of E1000 and potential hangs</t>
  </si>
  <si>
    <t>Use Virtio for better performance instead of E1000 and potential hangs</t>
  </si>
  <si>
    <t>Add additional helpful information for WebSEAL request.log(s)
  [logging] request-log-format
    %j %T %F %{PD-S-SESSION-ID}e %{PD-S-SESSION-ID}E %{X-FORWARED-FOR}i
      X-FORWARDED-FOR may be change for different environments
      PD-S-SESSION-ID      may be change for different environments</t>
  </si>
  <si>
    <t>All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</si>
</sst>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1A1A1A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1A1A1A"/>
      <name val="Arial"/>
      <family val="2"/>
    </font>
    <font>
      <sz val="11"/>
      <name val="Arial"/>
      <family val="2"/>
    </font>
    <font>
      <sz val="11"/>
      <color theme="0" tint="-0.14999847407452621"/>
      <name val="Arial"/>
      <family val="2"/>
    </font>
    <font>
      <strike/>
      <sz val="11"/>
      <color theme="0" tint="-0.149967955565050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auto="1"/>
      </left>
      <right style="thick">
        <color auto="1"/>
      </right>
      <top style="thin">
        <color theme="0" tint="-0.14996795556505021"/>
      </top>
      <bottom style="thick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3" xfId="0" applyFont="1" applyBorder="1" applyAlignment="1">
      <alignment wrapText="1"/>
    </xf>
    <xf numFmtId="49" fontId="1" fillId="0" borderId="2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wrapText="1"/>
    </xf>
    <xf numFmtId="49" fontId="1" fillId="0" borderId="4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1" xfId="1" applyBorder="1" applyAlignment="1">
      <alignment wrapText="1"/>
    </xf>
    <xf numFmtId="0" fontId="1" fillId="0" borderId="0" xfId="0" quotePrefix="1" applyFont="1" applyAlignment="1">
      <alignment wrapText="1"/>
    </xf>
    <xf numFmtId="0" fontId="1" fillId="0" borderId="1" xfId="0" quotePrefix="1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14" fontId="1" fillId="0" borderId="6" xfId="0" applyNumberFormat="1" applyFont="1" applyBorder="1" applyAlignment="1">
      <alignment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  <color rgb="FFFFFF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F63565C-B1F1-4DB4-B8A0-1CAE6D5879B0}" diskRevisions="1" revisionId="33" version="15" preserveHistory="9999">
  <header guid="{B2AED240-CB75-45B8-8B56-2AD4B49A6DD4}" dateTime="2017-10-13T19:36:07" maxSheetId="3" userName="whannon" r:id="rId1">
    <sheetIdMap count="2">
      <sheetId val="1"/>
      <sheetId val="2"/>
    </sheetIdMap>
  </header>
  <header guid="{EE5CC3B4-A341-40FB-B439-559AD09DD148}" dateTime="2017-10-13T19:37:38" maxSheetId="3" userName="whannon" r:id="rId2" minRId="1">
    <sheetIdMap count="2">
      <sheetId val="1"/>
      <sheetId val="2"/>
    </sheetIdMap>
  </header>
  <header guid="{5469E5D6-A438-412D-941C-F42C63C9E42F}" dateTime="2017-10-13T19:38:53" maxSheetId="3" userName="whannon" r:id="rId3">
    <sheetIdMap count="2">
      <sheetId val="1"/>
      <sheetId val="2"/>
    </sheetIdMap>
  </header>
  <header guid="{1DBF75F6-6F1D-4D96-9045-31628E246B2B}" dateTime="2017-10-13T19:39:23" maxSheetId="3" userName="whannon" r:id="rId4">
    <sheetIdMap count="2">
      <sheetId val="1"/>
      <sheetId val="2"/>
    </sheetIdMap>
  </header>
  <header guid="{0370D72C-3FCC-439E-8829-DC3BA72FB90A}" dateTime="2017-10-13T19:42:09" maxSheetId="3" userName="whannon" r:id="rId5" minRId="5">
    <sheetIdMap count="2">
      <sheetId val="1"/>
      <sheetId val="2"/>
    </sheetIdMap>
  </header>
  <header guid="{2A35C0C3-C18E-42D8-8093-8EFB8C0DF61B}" dateTime="2017-10-13T19:42:46" maxSheetId="3" userName="whannon" r:id="rId6" minRId="6">
    <sheetIdMap count="2">
      <sheetId val="1"/>
      <sheetId val="2"/>
    </sheetIdMap>
  </header>
  <header guid="{5EBCED96-2F81-4BB0-83BF-42F752F070A1}" dateTime="2017-10-14T12:35:31" maxSheetId="3" userName="whannon" r:id="rId7" minRId="8" maxRId="9">
    <sheetIdMap count="2">
      <sheetId val="1"/>
      <sheetId val="2"/>
    </sheetIdMap>
  </header>
  <header guid="{ECC35DF1-F247-476A-8F55-4E416FA2CE6D}" dateTime="2017-10-23T13:43:26" maxSheetId="3" userName="whannon" r:id="rId8" minRId="10" maxRId="11">
    <sheetIdMap count="2">
      <sheetId val="1"/>
      <sheetId val="2"/>
    </sheetIdMap>
  </header>
  <header guid="{4BEE830E-F4DD-4513-B633-42F2F70067A9}" dateTime="2017-10-23T13:56:12" maxSheetId="3" userName="whannon" r:id="rId9" minRId="12">
    <sheetIdMap count="2">
      <sheetId val="1"/>
      <sheetId val="2"/>
    </sheetIdMap>
  </header>
  <header guid="{A957180E-A3FA-4986-B90E-B44E1946AB67}" dateTime="2017-11-08T12:55:17" maxSheetId="3" userName="whannon" r:id="rId10" minRId="13" maxRId="21">
    <sheetIdMap count="2">
      <sheetId val="1"/>
      <sheetId val="2"/>
    </sheetIdMap>
  </header>
  <header guid="{13C3EDA1-5040-49C6-B92C-4B63C3F749E1}" dateTime="2017-11-08T12:56:22" maxSheetId="3" userName="whannon" r:id="rId11" minRId="23" maxRId="24">
    <sheetIdMap count="2">
      <sheetId val="1"/>
      <sheetId val="2"/>
    </sheetIdMap>
  </header>
  <header guid="{0FD5F71C-7ADA-4302-BC35-378762EAA384}" dateTime="2017-11-10T10:13:39" maxSheetId="3" userName="whannon" r:id="rId12" minRId="25">
    <sheetIdMap count="2">
      <sheetId val="1"/>
      <sheetId val="2"/>
    </sheetIdMap>
  </header>
  <header guid="{1BB00D59-4F61-4D97-87A0-42C0038CB55B}" dateTime="2018-02-07T13:08:43" maxSheetId="3" userName="whannon" r:id="rId13" minRId="26" maxRId="27">
    <sheetIdMap count="2">
      <sheetId val="1"/>
      <sheetId val="2"/>
    </sheetIdMap>
  </header>
  <header guid="{6F3FB337-36FF-47E8-BC96-BF34C4915159}" dateTime="2018-02-08T16:00:04" maxSheetId="4" userName="whannon" r:id="rId14" minRId="29" maxRId="31">
    <sheetIdMap count="3">
      <sheetId val="1"/>
      <sheetId val="2"/>
      <sheetId val="3"/>
    </sheetIdMap>
  </header>
  <header guid="{6F63565C-B1F1-4DB4-B8A0-1CAE6D5879B0}" dateTime="2018-02-08T16:00:26" maxSheetId="4" userName="whannon" r:id="rId15" minRId="33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" sId="1" ref="A3:XFD3" action="insertRow"/>
  <rcc rId="14" sId="1">
    <nc r="B3" t="inlineStr">
      <is>
        <t>Network</t>
      </is>
    </nc>
  </rcc>
  <rfmt sheetId="1" sqref="E3" start="0" length="0">
    <dxf>
      <border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</rfmt>
  <rm rId="15" sheetId="1" source="A2" destination="C2" sourceSheetId="1">
    <rfmt sheetId="1" sqref="C2" start="0" length="0">
      <dxf>
        <font>
          <sz val="11"/>
          <color theme="1"/>
          <name val="Arial"/>
          <scheme val="none"/>
        </font>
        <alignment vertical="top" wrapText="1" readingOrder="0"/>
      </dxf>
    </rfmt>
  </rm>
  <rm rId="16" sheetId="1" source="A3" destination="C3" sourceSheetId="1">
    <rfmt sheetId="1" sqref="C3" start="0" length="0">
      <dxf>
        <font>
          <sz val="11"/>
          <color theme="1"/>
          <name val="Arial"/>
          <scheme val="none"/>
        </font>
        <alignment vertical="top" wrapText="1" readingOrder="0"/>
      </dxf>
    </rfmt>
  </rm>
  <rm rId="17" sheetId="1" source="B2" destination="A2" sourceSheetId="1">
    <rfmt sheetId="1" sqref="A2" start="0" length="0">
      <dxf>
        <font>
          <sz val="11"/>
          <color theme="1"/>
          <name val="Arial"/>
          <scheme val="none"/>
        </font>
        <alignment vertical="top" wrapText="1" readingOrder="0"/>
        <border outline="0">
          <left style="thin">
            <color theme="0" tint="-0.14996795556505021"/>
          </left>
          <right style="thin">
            <color theme="0" tint="-0.14996795556505021"/>
          </right>
          <top style="thin">
            <color theme="0" tint="-0.14996795556505021"/>
          </top>
          <bottom style="thin">
            <color theme="0" tint="-0.14996795556505021"/>
          </bottom>
        </border>
      </dxf>
    </rfmt>
  </rm>
  <rm rId="18" sheetId="1" source="B3" destination="A3" sourceSheetId="1">
    <rfmt sheetId="1" sqref="A3" start="0" length="0">
      <dxf>
        <font>
          <sz val="11"/>
          <color theme="1"/>
          <name val="Arial"/>
          <scheme val="none"/>
        </font>
        <alignment vertical="top" wrapText="1" readingOrder="0"/>
        <border outline="0">
          <left style="thin">
            <color theme="0" tint="-0.14996795556505021"/>
          </left>
          <right style="thin">
            <color theme="0" tint="-0.14996795556505021"/>
          </right>
          <top style="thin">
            <color theme="0" tint="-0.14996795556505021"/>
          </top>
          <bottom style="thin">
            <color theme="0" tint="-0.14996795556505021"/>
          </bottom>
        </border>
      </dxf>
    </rfmt>
  </rm>
  <rm rId="19" sheetId="1" source="C2" destination="B2" sourceSheetId="1">
    <rfmt sheetId="1" sqref="B2" start="0" length="0">
      <dxf>
        <font>
          <sz val="11"/>
          <color theme="1"/>
          <name val="Arial"/>
          <scheme val="none"/>
        </font>
        <alignment vertical="top" wrapText="1" readingOrder="0"/>
        <border outline="0">
          <left style="thin">
            <color theme="0" tint="-0.14996795556505021"/>
          </left>
          <right style="thin">
            <color theme="0" tint="-0.14996795556505021"/>
          </right>
          <top style="thin">
            <color theme="0" tint="-0.14996795556505021"/>
          </top>
          <bottom style="thin">
            <color theme="0" tint="-0.14996795556505021"/>
          </bottom>
        </border>
      </dxf>
    </rfmt>
  </rm>
  <rcc rId="20" sId="1">
    <nc r="B3" t="inlineStr">
      <is>
        <t>KVM</t>
      </is>
    </nc>
  </rcc>
  <rcc rId="21" sId="1">
    <nc r="D3" t="inlineStr">
      <is>
        <t>Use Virtio for better performance instead of E1000</t>
      </is>
    </nc>
  </rcc>
  <rcv guid="{428EE15C-FAD5-428C-9A93-0F1E50589A6D}" action="delete"/>
  <rdn rId="0" localSheetId="1" customView="1" name="Z_428EE15C_FAD5_428C_9A93_0F1E50589A6D_.wvu.FilterData" hidden="1" oldHidden="1">
    <formula>Tuning!$A$1:$G$35</formula>
    <oldFormula>Tuning!$A$1:$G$35</oldFormula>
  </rdn>
  <rcv guid="{428EE15C-FAD5-428C-9A93-0F1E50589A6D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oc r="D2" t="inlineStr">
      <is>
        <t>Use VMXNET3 for better performance instead of E1000</t>
      </is>
    </oc>
    <nc r="D2" t="inlineStr">
      <is>
        <t>Use VMXNET3 for better performance instead of E1000 and potential hangs</t>
      </is>
    </nc>
  </rcc>
  <rcc rId="24" sId="1">
    <oc r="D3" t="inlineStr">
      <is>
        <t>Use Virtio for better performance instead of E1000</t>
      </is>
    </oc>
    <nc r="D3" t="inlineStr">
      <is>
        <t>Use Virtio for better performance instead of E1000 and potential hangs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1">
    <oc r="D23" t="inlineStr">
      <is>
        <t>Add additional helpful information for WebSEAL request.log(s)
  [logging] request-log-format
    %j %T %F %{PD-S-SESSION-ID}e %{PD-S-SESSION-ID}E %{X-FORWARED-FOR}i
      X-FORWARDED-FOR may be change for different environments</t>
      </is>
    </oc>
    <nc r="D23" t="inlineStr">
      <is>
        <t>Add additional helpful information for WebSEAL request.log(s)
  [logging] request-log-format
    %j %T %F %{PD-S-SESSION-ID}e %{PD-S-SESSION-ID}E %{X-FORWARED-FOR}i
      X-FORWARDED-FOR may be change for different environments
      PD-S-SESSION-ID      may be change for different environments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" sId="1" ref="A1:A1048576" action="insertCol"/>
  <rfmt sheetId="1" sqref="A1">
    <dxf>
      <numFmt numFmtId="19" formatCode="m/d/yyyy"/>
    </dxf>
  </rfmt>
  <rcc rId="27" sId="1" numFmtId="19">
    <nc r="A1">
      <v>43049</v>
    </nc>
  </rcc>
  <rcv guid="{428EE15C-FAD5-428C-9A93-0F1E50589A6D}" action="delete"/>
  <rdn rId="0" localSheetId="1" customView="1" name="Z_428EE15C_FAD5_428C_9A93_0F1E50589A6D_.wvu.FilterData" hidden="1" oldHidden="1">
    <formula>Tuning!$B$1:$H$35</formula>
    <oldFormula>Tuning!$B$1:$H$35</oldFormula>
  </rdn>
  <rcv guid="{428EE15C-FAD5-428C-9A93-0F1E50589A6D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>
    <nc r="C4" t="inlineStr">
      <is>
        <t>All instances</t>
      </is>
    </nc>
  </rcc>
  <ris rId="30" sheetId="3" name="[ISAM_Tuning.xlsx]For Later Available Version" sheetPosition="2"/>
  <rfmt sheetId="3" sqref="A1" start="0" length="0">
    <dxf>
      <font>
        <u/>
        <sz val="11"/>
        <color theme="10"/>
        <name val="Calibri"/>
        <scheme val="minor"/>
      </font>
    </dxf>
  </rfmt>
  <rcc rId="31" sId="3">
    <nc r="A1">
      <f>HYPERLINK("https://github.com/IBM-Security/isam-support/raw/master/tuning/ISAM_Tuning.xlsx", "For latest updates 
Click here")</f>
    </nc>
  </rcc>
  <rcv guid="{428EE15C-FAD5-428C-9A93-0F1E50589A6D}" action="delete"/>
  <rdn rId="0" localSheetId="1" customView="1" name="Z_428EE15C_FAD5_428C_9A93_0F1E50589A6D_.wvu.FilterData" hidden="1" oldHidden="1">
    <formula>Tuning!$B$1:$H$35</formula>
    <oldFormula>Tuning!$B$1:$H$35</oldFormula>
  </rdn>
  <rcv guid="{428EE15C-FAD5-428C-9A93-0F1E50589A6D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 numFmtId="19">
    <oc r="A1">
      <v>43049</v>
    </oc>
    <nc r="A1">
      <v>43139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A34" t="inlineStr">
      <is>
        <t>Virtualized</t>
      </is>
    </oc>
    <nc r="A34" t="inlineStr">
      <is>
        <t>Virtualized
Environment</t>
      </is>
    </nc>
  </rcc>
  <rcv guid="{428EE15C-FAD5-428C-9A93-0F1E50589A6D}" action="delete"/>
  <rdn rId="0" localSheetId="1" customView="1" name="Z_428EE15C_FAD5_428C_9A93_0F1E50589A6D_.wvu.FilterData" hidden="1" oldHidden="1">
    <formula>Tuning!$A$1:$G$32</formula>
    <oldFormula>Tuning!$A$1:$G$32</oldFormula>
  </rdn>
  <rcv guid="{428EE15C-FAD5-428C-9A93-0F1E50589A6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28EE15C-FAD5-428C-9A93-0F1E50589A6D}" action="delete"/>
  <rdn rId="0" localSheetId="1" customView="1" name="Z_428EE15C_FAD5_428C_9A93_0F1E50589A6D_.wvu.FilterData" hidden="1" oldHidden="1">
    <formula>Tuning!$A$1:$G$32</formula>
    <oldFormula>Tuning!$A$1:$G$32</oldFormula>
  </rdn>
  <rcv guid="{428EE15C-FAD5-428C-9A93-0F1E50589A6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28EE15C-FAD5-428C-9A93-0F1E50589A6D}" action="delete"/>
  <rdn rId="0" localSheetId="1" customView="1" name="Z_428EE15C_FAD5_428C_9A93_0F1E50589A6D_.wvu.FilterData" hidden="1" oldHidden="1">
    <formula>Tuning!$A$1:$G$34</formula>
    <oldFormula>Tuning!$A$1:$G$32</oldFormula>
  </rdn>
  <rcv guid="{428EE15C-FAD5-428C-9A93-0F1E50589A6D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>
    <oc r="D22" t="inlineStr">
      <is>
        <t>Add additional helpful to the request.log(s)
  [logging] request-log-format
    %j %T %F %{PD-S-SESSION-ID}e %{PD-S-SESSION-ID}E %{X-FORWARED-FOR}I
      X-FORWARDED-FOR may be change for different environments</t>
      </is>
    </oc>
    <nc r="D22" t="inlineStr">
      <is>
        <t>Add additional helpful information for WebSEAL request.log(s)
  [logging] request-log-format
    %j %T %F %{PD-S-SESSION-ID}e %{PD-S-SESSION-ID}E %{X-FORWARED-FOR}i
      X-FORWARDED-FOR may be change for different environments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oc r="D8" t="inlineStr">
      <is>
        <t>db2 create index ALIAS_SVC_ALIAS_IX on ALIAS_SVC_ALIASUSERPARTNER (ALIAS, PARTNER, ALIASTYPE, DOMAIN)</t>
      </is>
    </oc>
    <nc r="D8" t="inlineStr">
      <is>
        <t>b</t>
      </is>
    </nc>
  </rcc>
  <rcv guid="{428EE15C-FAD5-428C-9A93-0F1E50589A6D}" action="delete"/>
  <rdn rId="0" localSheetId="1" customView="1" name="Z_428EE15C_FAD5_428C_9A93_0F1E50589A6D_.wvu.FilterData" hidden="1" oldHidden="1">
    <formula>Tuning!$A$1:$G$34</formula>
    <oldFormula>Tuning!$A$1:$G$34</oldFormula>
  </rdn>
  <rcv guid="{428EE15C-FAD5-428C-9A93-0F1E50589A6D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" sId="2" eol="1" ref="A7:XFD7" action="insertRow"/>
  <rcc rId="9" sId="2">
    <nc r="D7" t="inlineStr">
      <is>
        <t>[server] max-idle-persistent-connections = 512</t>
      </is>
    </nc>
  </rcc>
  <rfmt sheetId="2" sqref="D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</rfmt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oc r="D2" t="inlineStr">
      <is>
        <t>Use VMXNET 3 for better performance instead of E1000</t>
      </is>
    </oc>
    <nc r="D2" t="inlineStr">
      <is>
        <t>Use VMXNET3 for better performance instead of E1000</t>
      </is>
    </nc>
  </rcc>
  <rcc rId="11" sId="1">
    <oc r="D8" t="inlineStr">
      <is>
        <t>b</t>
      </is>
    </oc>
    <nc r="D8" t="inlineStr">
      <is>
        <t>db2 create index ALIAS_SVC_ALIAS_IX on ALIAS_SVC_ALIASUSERPARTNER (ALIAS, PARTNER, ALIASTYPE, DOMAIN)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1">
    <oc r="D20" t="inlineStr">
      <is>
        <t>Recommend
  [session] ssl-id-sessions = no
  [ssl] ssl-max-entries = 4096000</t>
      </is>
    </oc>
    <nc r="D20" t="inlineStr">
      <is>
        <t>Recommend
  [session] ssl-id-sessions = no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5EBCED96-2F81-4BB0-83BF-42F752F070A1}" name="whannon" id="-336981808" dateTime="2017-10-13T19:36:07"/>
  <userInfo guid="{0FD5F71C-7ADA-4302-BC35-378762EAA384}" name="whannon" id="-336930999" dateTime="2017-11-08T12:53:42"/>
  <userInfo guid="{6F63565C-B1F1-4DB4-B8A0-1CAE6D5879B0}" name="whannon" id="-336954853" dateTime="2018-02-08T14:52:5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5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13.8" x14ac:dyDescent="0.25"/>
  <cols>
    <col min="1" max="1" width="11" style="1" bestFit="1" customWidth="1"/>
    <col min="2" max="2" width="12.109375" style="1" bestFit="1" customWidth="1"/>
    <col min="3" max="3" width="12.88671875" style="1" customWidth="1"/>
    <col min="4" max="4" width="12.33203125" style="1" bestFit="1" customWidth="1"/>
    <col min="5" max="5" width="114.6640625" style="1" customWidth="1"/>
    <col min="6" max="6" width="9.77734375" style="1" customWidth="1"/>
    <col min="7" max="7" width="45.77734375" style="1" customWidth="1"/>
    <col min="8" max="8" width="15" style="11" bestFit="1" customWidth="1"/>
    <col min="9" max="16384" width="8.88671875" style="1"/>
  </cols>
  <sheetData>
    <row r="1" spans="1:8" ht="14.4" thickBot="1" x14ac:dyDescent="0.3">
      <c r="A1" s="21">
        <v>43139</v>
      </c>
      <c r="B1" s="4" t="s">
        <v>0</v>
      </c>
      <c r="C1" s="4" t="s">
        <v>1</v>
      </c>
      <c r="D1" s="4" t="s">
        <v>2</v>
      </c>
      <c r="E1" s="4" t="s">
        <v>3</v>
      </c>
      <c r="F1" s="1" t="s">
        <v>42</v>
      </c>
      <c r="G1" s="7" t="s">
        <v>36</v>
      </c>
      <c r="H1" s="8" t="s">
        <v>31</v>
      </c>
    </row>
    <row r="2" spans="1:8" ht="14.4" thickTop="1" x14ac:dyDescent="0.25">
      <c r="A2" s="6"/>
      <c r="B2" s="6" t="s">
        <v>30</v>
      </c>
      <c r="C2" s="6" t="s">
        <v>29</v>
      </c>
      <c r="E2" s="6" t="s">
        <v>81</v>
      </c>
      <c r="G2" s="7"/>
      <c r="H2" s="9"/>
    </row>
    <row r="3" spans="1:8" x14ac:dyDescent="0.25">
      <c r="A3" s="6"/>
      <c r="B3" s="6" t="s">
        <v>30</v>
      </c>
      <c r="C3" s="1" t="s">
        <v>80</v>
      </c>
      <c r="D3" s="6"/>
      <c r="E3" s="6" t="s">
        <v>82</v>
      </c>
      <c r="G3" s="7"/>
      <c r="H3" s="9"/>
    </row>
    <row r="4" spans="1:8" ht="69.599999999999994" x14ac:dyDescent="0.3">
      <c r="A4" s="6"/>
      <c r="B4" s="6" t="s">
        <v>35</v>
      </c>
      <c r="C4" s="1" t="s">
        <v>84</v>
      </c>
      <c r="D4" s="6"/>
      <c r="E4" s="6" t="s">
        <v>63</v>
      </c>
      <c r="F4" s="6" t="s">
        <v>39</v>
      </c>
      <c r="G4" s="13" t="str">
        <f>HYPERLINK("https://www-01.ibm.com/support/docview.wss?uid=swg21960611", "https://www-01.ibm.com/support/docview.wss?uid=swg21960611")</f>
        <v>https://www-01.ibm.com/support/docview.wss?uid=swg21960611</v>
      </c>
      <c r="H4" s="9"/>
    </row>
    <row r="5" spans="1:8" ht="97.2" x14ac:dyDescent="0.3">
      <c r="A5" s="6"/>
      <c r="B5" s="6" t="s">
        <v>48</v>
      </c>
      <c r="C5" s="3" t="s">
        <v>47</v>
      </c>
      <c r="D5" s="6"/>
      <c r="E5" s="6" t="s">
        <v>64</v>
      </c>
      <c r="F5" s="6"/>
      <c r="G5" s="13"/>
      <c r="H5" s="9"/>
    </row>
    <row r="6" spans="1:8" ht="83.4" x14ac:dyDescent="0.3">
      <c r="A6" s="6"/>
      <c r="B6" s="6" t="s">
        <v>35</v>
      </c>
      <c r="C6" s="3" t="s">
        <v>47</v>
      </c>
      <c r="D6" s="6" t="s">
        <v>49</v>
      </c>
      <c r="E6" s="6" t="s">
        <v>51</v>
      </c>
      <c r="F6" s="6"/>
      <c r="G6" s="13"/>
      <c r="H6" s="9"/>
    </row>
    <row r="7" spans="1:8" ht="55.8" x14ac:dyDescent="0.3">
      <c r="A7" s="6"/>
      <c r="B7" s="6" t="s">
        <v>35</v>
      </c>
      <c r="C7" s="3" t="s">
        <v>55</v>
      </c>
      <c r="D7" s="6"/>
      <c r="E7" s="6" t="s">
        <v>56</v>
      </c>
      <c r="F7" s="6"/>
      <c r="G7" s="13"/>
      <c r="H7" s="9"/>
    </row>
    <row r="8" spans="1:8" ht="165.6" x14ac:dyDescent="0.25">
      <c r="A8" s="3"/>
      <c r="B8" s="5" t="s">
        <v>4</v>
      </c>
      <c r="C8" s="3" t="s">
        <v>5</v>
      </c>
      <c r="D8" s="3"/>
      <c r="E8" s="5" t="s">
        <v>50</v>
      </c>
      <c r="H8" s="10"/>
    </row>
    <row r="9" spans="1:8" ht="27.6" x14ac:dyDescent="0.25">
      <c r="B9" s="1" t="s">
        <v>4</v>
      </c>
      <c r="C9" s="1" t="s">
        <v>5</v>
      </c>
      <c r="D9" s="1" t="s">
        <v>44</v>
      </c>
      <c r="E9" s="1" t="s">
        <v>78</v>
      </c>
      <c r="H9" s="11" t="s">
        <v>7</v>
      </c>
    </row>
    <row r="10" spans="1:8" ht="27.6" x14ac:dyDescent="0.25">
      <c r="B10" s="1" t="s">
        <v>4</v>
      </c>
      <c r="C10" s="1" t="s">
        <v>5</v>
      </c>
      <c r="D10" s="1" t="s">
        <v>44</v>
      </c>
      <c r="E10" s="1" t="s">
        <v>25</v>
      </c>
      <c r="H10" s="11" t="s">
        <v>7</v>
      </c>
    </row>
    <row r="11" spans="1:8" ht="27.6" x14ac:dyDescent="0.25">
      <c r="B11" s="1" t="s">
        <v>4</v>
      </c>
      <c r="C11" s="1" t="s">
        <v>5</v>
      </c>
      <c r="D11" s="1" t="s">
        <v>44</v>
      </c>
      <c r="E11" s="1" t="s">
        <v>24</v>
      </c>
      <c r="H11" s="11" t="s">
        <v>8</v>
      </c>
    </row>
    <row r="12" spans="1:8" ht="41.4" x14ac:dyDescent="0.25">
      <c r="B12" s="1" t="s">
        <v>37</v>
      </c>
      <c r="E12" s="1" t="s">
        <v>53</v>
      </c>
    </row>
    <row r="13" spans="1:8" ht="124.2" x14ac:dyDescent="0.25">
      <c r="B13" s="1" t="s">
        <v>65</v>
      </c>
      <c r="C13" s="1" t="s">
        <v>66</v>
      </c>
      <c r="E13" s="16" t="s">
        <v>74</v>
      </c>
      <c r="F13" s="1" t="s">
        <v>62</v>
      </c>
    </row>
    <row r="14" spans="1:8" ht="83.4" x14ac:dyDescent="0.3">
      <c r="B14" s="1" t="s">
        <v>65</v>
      </c>
      <c r="C14" s="1" t="s">
        <v>67</v>
      </c>
      <c r="D14" s="1" t="s">
        <v>68</v>
      </c>
      <c r="E14" s="1" t="s">
        <v>70</v>
      </c>
      <c r="F14" s="1" t="s">
        <v>39</v>
      </c>
      <c r="G14" s="14" t="str">
        <f>HYPERLINK("http://www.ibm.com/support/knowledgecenter/SSAW57_8.5.5/com.ibm.websphere.nd.doc/ae/udat_conpoolset.html", "http://www.ibm.com/support/knowledgecenter/SSAW57_8.5.5/com.ibm.websphere.nd.doc/ae/udat_conpoolset.html")</f>
        <v>http://www.ibm.com/support/knowledgecenter/SSAW57_8.5.5/com.ibm.websphere.nd.doc/ae/udat_conpoolset.html</v>
      </c>
    </row>
    <row r="15" spans="1:8" ht="83.4" x14ac:dyDescent="0.3">
      <c r="B15" s="1" t="s">
        <v>65</v>
      </c>
      <c r="C15" s="1" t="s">
        <v>67</v>
      </c>
      <c r="D15" s="1" t="s">
        <v>4</v>
      </c>
      <c r="E15" s="1" t="s">
        <v>71</v>
      </c>
      <c r="F15" s="1" t="s">
        <v>39</v>
      </c>
      <c r="G15" s="14" t="str">
        <f>HYPERLINK("http://www.ibm.com/support/knowledgecenter/SSAW57_8.5.5/com.ibm.websphere.nd.doc/ae/udat_conpoolset.html", "http://www.ibm.com/support/knowledgecenter/SSAW57_8.5.5/com.ibm.websphere.nd.doc/ae/udat_conpoolset.html")</f>
        <v>http://www.ibm.com/support/knowledgecenter/SSAW57_8.5.5/com.ibm.websphere.nd.doc/ae/udat_conpoolset.html</v>
      </c>
    </row>
    <row r="16" spans="1:8" ht="83.4" x14ac:dyDescent="0.3">
      <c r="B16" s="1" t="s">
        <v>65</v>
      </c>
      <c r="C16" s="1" t="s">
        <v>67</v>
      </c>
      <c r="D16" s="1" t="s">
        <v>68</v>
      </c>
      <c r="E16" s="15" t="s">
        <v>72</v>
      </c>
      <c r="F16" s="1" t="s">
        <v>69</v>
      </c>
      <c r="G16" s="14"/>
    </row>
    <row r="17" spans="2:8" ht="83.4" x14ac:dyDescent="0.3">
      <c r="B17" s="1" t="s">
        <v>65</v>
      </c>
      <c r="C17" s="1" t="s">
        <v>67</v>
      </c>
      <c r="D17" s="1" t="s">
        <v>4</v>
      </c>
      <c r="E17" s="15" t="s">
        <v>73</v>
      </c>
      <c r="F17" s="1" t="s">
        <v>69</v>
      </c>
      <c r="G17" s="14"/>
    </row>
    <row r="18" spans="2:8" ht="27.6" x14ac:dyDescent="0.25">
      <c r="B18" s="1" t="s">
        <v>37</v>
      </c>
      <c r="E18" s="1" t="s">
        <v>54</v>
      </c>
    </row>
    <row r="19" spans="2:8" ht="69.599999999999994" x14ac:dyDescent="0.3">
      <c r="B19" s="1" t="s">
        <v>37</v>
      </c>
      <c r="C19" s="1" t="s">
        <v>57</v>
      </c>
      <c r="E19" s="1" t="s">
        <v>60</v>
      </c>
      <c r="G19" s="12" t="str">
        <f>HYPERLINK("https://www.ibm.com/support/knowledgecenter/en/SSPREK_9.0.0/com.ibm.isam.doc_9.0/wrp_config/task/tsk_config_nonsticky_failover_soln.html", "https://www.ibm.com/support/knowledgecenter/en/SSPREK_9.0.0/com.ibm.isam.doc_9.0/wrp_config/task/tsk_config_nonsticky_failover_soln.html")</f>
        <v>https://www.ibm.com/support/knowledgecenter/en/SSPREK_9.0.0/com.ibm.isam.doc_9.0/wrp_config/task/tsk_config_nonsticky_failover_soln.html</v>
      </c>
    </row>
    <row r="20" spans="2:8" ht="43.2" x14ac:dyDescent="0.3">
      <c r="B20" s="1" t="s">
        <v>37</v>
      </c>
      <c r="E20" s="1" t="s">
        <v>58</v>
      </c>
      <c r="G20" s="12" t="str">
        <f>HYPERLINK("https://www.ibm.com/support/knowledgecenter/SSPREK_7.0.0/com.ibm.isam.doc_70/ameb_webseal_guide/reference/ref_retain_eai_sess.html", "https://www.ibm.com/support/knowledgecenter/SSPREK_7.0.0/com.ibm.isam.doc_70/ameb_webseal_guide/reference/ref_retain_eai_sess.html")</f>
        <v>https://www.ibm.com/support/knowledgecenter/SSPREK_7.0.0/com.ibm.isam.doc_70/ameb_webseal_guide/reference/ref_retain_eai_sess.html</v>
      </c>
    </row>
    <row r="21" spans="2:8" ht="27.6" x14ac:dyDescent="0.25">
      <c r="B21" s="1" t="s">
        <v>37</v>
      </c>
      <c r="E21" s="1" t="s">
        <v>79</v>
      </c>
    </row>
    <row r="22" spans="2:8" ht="55.2" x14ac:dyDescent="0.25">
      <c r="B22" s="1" t="s">
        <v>37</v>
      </c>
      <c r="E22" s="18" t="s">
        <v>52</v>
      </c>
      <c r="H22" s="11" t="s">
        <v>10</v>
      </c>
    </row>
    <row r="23" spans="2:8" ht="82.8" x14ac:dyDescent="0.25">
      <c r="B23" s="1" t="s">
        <v>37</v>
      </c>
      <c r="E23" s="1" t="s">
        <v>83</v>
      </c>
    </row>
    <row r="24" spans="2:8" ht="43.2" x14ac:dyDescent="0.3">
      <c r="B24" s="1" t="s">
        <v>28</v>
      </c>
      <c r="C24" s="1" t="s">
        <v>37</v>
      </c>
      <c r="D24" s="1" t="s">
        <v>46</v>
      </c>
      <c r="E24" s="1" t="s">
        <v>45</v>
      </c>
      <c r="G24" s="12" t="str">
        <f>HYPERLINK("https://www.ibm.com/support/knowledgecenter/en/SSPREK_9.0.3/com.ibm.isam.doc/productoverview/concept/whats_new.html ", "https://www.ibm.com/support/knowledgecenter/en/SSPREK_9.0.3/com.ibm.isam.doc/productoverview/concept/whats_new.html ")</f>
        <v xml:space="preserve">https://www.ibm.com/support/knowledgecenter/en/SSPREK_9.0.3/com.ibm.isam.doc/productoverview/concept/whats_new.html </v>
      </c>
    </row>
    <row r="25" spans="2:8" ht="27.6" x14ac:dyDescent="0.25">
      <c r="B25" s="1" t="s">
        <v>28</v>
      </c>
      <c r="C25" s="1" t="s">
        <v>37</v>
      </c>
      <c r="E25" s="18" t="s">
        <v>59</v>
      </c>
      <c r="H25" s="11" t="s">
        <v>10</v>
      </c>
    </row>
    <row r="26" spans="2:8" ht="27.6" x14ac:dyDescent="0.25">
      <c r="B26" s="1" t="s">
        <v>28</v>
      </c>
      <c r="C26" s="1" t="s">
        <v>5</v>
      </c>
      <c r="D26" s="1" t="s">
        <v>44</v>
      </c>
      <c r="E26" s="1" t="s">
        <v>27</v>
      </c>
      <c r="H26" s="11" t="s">
        <v>9</v>
      </c>
    </row>
    <row r="27" spans="2:8" ht="27.6" x14ac:dyDescent="0.25">
      <c r="B27" s="1" t="s">
        <v>28</v>
      </c>
      <c r="C27" s="1" t="s">
        <v>5</v>
      </c>
      <c r="D27" s="1" t="s">
        <v>44</v>
      </c>
      <c r="E27" s="1" t="s">
        <v>32</v>
      </c>
      <c r="H27" s="11" t="s">
        <v>8</v>
      </c>
    </row>
    <row r="28" spans="2:8" ht="27.6" x14ac:dyDescent="0.25">
      <c r="B28" s="1" t="s">
        <v>28</v>
      </c>
      <c r="C28" s="1" t="s">
        <v>5</v>
      </c>
      <c r="D28" s="1" t="s">
        <v>44</v>
      </c>
      <c r="E28" s="1" t="s">
        <v>33</v>
      </c>
      <c r="H28" s="11" t="s">
        <v>26</v>
      </c>
    </row>
    <row r="29" spans="2:8" x14ac:dyDescent="0.25">
      <c r="B29" s="1" t="s">
        <v>28</v>
      </c>
      <c r="C29" s="1" t="s">
        <v>5</v>
      </c>
      <c r="E29" s="1" t="s">
        <v>61</v>
      </c>
    </row>
    <row r="30" spans="2:8" ht="27.6" x14ac:dyDescent="0.25">
      <c r="D30" s="17" t="s">
        <v>11</v>
      </c>
      <c r="E30" s="19" t="s">
        <v>12</v>
      </c>
      <c r="H30" s="11" t="s">
        <v>10</v>
      </c>
    </row>
    <row r="31" spans="2:8" ht="41.4" x14ac:dyDescent="0.25">
      <c r="B31" s="1" t="s">
        <v>4</v>
      </c>
      <c r="C31" s="1" t="s">
        <v>5</v>
      </c>
      <c r="D31" s="17" t="s">
        <v>11</v>
      </c>
      <c r="E31" s="18" t="s">
        <v>43</v>
      </c>
      <c r="F31" s="1" t="s">
        <v>39</v>
      </c>
      <c r="H31" s="11" t="s">
        <v>10</v>
      </c>
    </row>
    <row r="32" spans="2:8" ht="27.6" x14ac:dyDescent="0.25">
      <c r="B32" s="1" t="s">
        <v>28</v>
      </c>
      <c r="D32" s="17" t="s">
        <v>11</v>
      </c>
      <c r="E32" s="18" t="s">
        <v>40</v>
      </c>
      <c r="F32" s="1" t="s">
        <v>39</v>
      </c>
      <c r="H32" s="11" t="s">
        <v>10</v>
      </c>
    </row>
    <row r="33" spans="2:8" ht="27.6" x14ac:dyDescent="0.25">
      <c r="B33" s="1" t="s">
        <v>28</v>
      </c>
      <c r="D33" s="17" t="s">
        <v>11</v>
      </c>
      <c r="E33" s="18" t="s">
        <v>41</v>
      </c>
      <c r="F33" s="1" t="s">
        <v>39</v>
      </c>
      <c r="H33" s="11" t="s">
        <v>10</v>
      </c>
    </row>
    <row r="34" spans="2:8" ht="96.6" x14ac:dyDescent="0.25">
      <c r="B34" s="1" t="s">
        <v>28</v>
      </c>
      <c r="C34" s="1" t="s">
        <v>18</v>
      </c>
      <c r="D34" s="17" t="s">
        <v>11</v>
      </c>
      <c r="E34" s="1" t="s">
        <v>34</v>
      </c>
      <c r="H34" s="11" t="s">
        <v>19</v>
      </c>
    </row>
    <row r="35" spans="2:8" ht="27.6" x14ac:dyDescent="0.25">
      <c r="B35" s="1" t="s">
        <v>76</v>
      </c>
      <c r="D35" s="17" t="s">
        <v>11</v>
      </c>
      <c r="E35" s="1" t="s">
        <v>75</v>
      </c>
      <c r="H35" s="11" t="s">
        <v>19</v>
      </c>
    </row>
  </sheetData>
  <autoFilter ref="B1:H35"/>
  <customSheetViews>
    <customSheetView guid="{428EE15C-FAD5-428C-9A93-0F1E50589A6D}" showAutoFilter="1">
      <pane xSplit="4" ySplit="1" topLeftCell="F2" activePane="bottomRight" state="frozen"/>
      <selection pane="bottomRight" activeCell="C5" sqref="C5"/>
      <pageMargins left="0.7" right="0.7" top="0.75" bottom="0.75" header="0.3" footer="0.3"/>
      <pageSetup orientation="portrait" r:id="rId1"/>
      <autoFilter ref="B1:H35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8" sqref="D8"/>
    </sheetView>
  </sheetViews>
  <sheetFormatPr defaultRowHeight="14.4" x14ac:dyDescent="0.3"/>
  <cols>
    <col min="3" max="3" width="9.33203125" customWidth="1"/>
    <col min="4" max="4" width="100.77734375" bestFit="1" customWidth="1"/>
    <col min="7" max="7" width="15" bestFit="1" customWidth="1"/>
  </cols>
  <sheetData>
    <row r="1" spans="1:7" s="1" customFormat="1" ht="28.2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1" t="s">
        <v>42</v>
      </c>
      <c r="F1" s="7" t="s">
        <v>36</v>
      </c>
      <c r="G1" s="8" t="s">
        <v>31</v>
      </c>
    </row>
    <row r="2" spans="1:7" s="1" customFormat="1" ht="28.2" thickTop="1" x14ac:dyDescent="0.25">
      <c r="D2" s="1" t="s">
        <v>22</v>
      </c>
      <c r="G2" s="11" t="s">
        <v>38</v>
      </c>
    </row>
    <row r="3" spans="1:7" s="1" customFormat="1" ht="27.6" x14ac:dyDescent="0.25">
      <c r="D3" s="1" t="s">
        <v>23</v>
      </c>
      <c r="G3" s="11" t="s">
        <v>38</v>
      </c>
    </row>
    <row r="4" spans="1:7" s="1" customFormat="1" ht="27.6" x14ac:dyDescent="0.25">
      <c r="D4" s="1" t="s">
        <v>21</v>
      </c>
      <c r="G4" s="11" t="s">
        <v>20</v>
      </c>
    </row>
    <row r="5" spans="1:7" s="1" customFormat="1" ht="27.6" x14ac:dyDescent="0.25">
      <c r="A5" s="1" t="s">
        <v>13</v>
      </c>
      <c r="B5" s="1" t="s">
        <v>5</v>
      </c>
      <c r="C5" s="1" t="s">
        <v>6</v>
      </c>
      <c r="D5" s="1" t="s">
        <v>15</v>
      </c>
      <c r="G5" s="2" t="s">
        <v>14</v>
      </c>
    </row>
    <row r="6" spans="1:7" s="1" customFormat="1" ht="27.6" x14ac:dyDescent="0.25">
      <c r="A6" s="1" t="s">
        <v>13</v>
      </c>
      <c r="B6" s="1" t="s">
        <v>5</v>
      </c>
      <c r="C6" s="1" t="s">
        <v>6</v>
      </c>
      <c r="D6" s="1" t="s">
        <v>17</v>
      </c>
      <c r="G6" s="2" t="s">
        <v>16</v>
      </c>
    </row>
    <row r="7" spans="1:7" x14ac:dyDescent="0.3">
      <c r="D7" s="20" t="s">
        <v>77</v>
      </c>
    </row>
  </sheetData>
  <customSheetViews>
    <customSheetView guid="{428EE15C-FAD5-428C-9A93-0F1E50589A6D}" state="hidden">
      <selection activeCell="D8" sqref="D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cols>
    <col min="1" max="1" width="25.21875" bestFit="1" customWidth="1"/>
  </cols>
  <sheetData>
    <row r="1" spans="1:1" x14ac:dyDescent="0.3">
      <c r="A1" s="22" t="str">
        <f>HYPERLINK("https://github.com/IBM-Security/isam-support/raw/master/tuning/ISAM_Tuning.xlsx", "For latest updates 
Click here")</f>
        <v>For latest updates 
Click here</v>
      </c>
    </row>
  </sheetData>
  <customSheetViews>
    <customSheetView guid="{428EE15C-FAD5-428C-9A93-0F1E50589A6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Tuning</vt:lpstr>
      <vt:lpstr>Future</vt:lpstr>
      <vt:lpstr>For Later Available Version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whannon</dc:creator>
  <cp:lastModifiedBy>whannon</cp:lastModifiedBy>
  <dcterms:created xsi:type="dcterms:W3CDTF">2017-08-28T15:52:19Z</dcterms:created>
  <dcterms:modified xsi:type="dcterms:W3CDTF">2018-02-08T22:00:26Z</dcterms:modified>
</cp:coreProperties>
</file>