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chool\Senior_Design_ANCH3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G3" i="1"/>
  <c r="G4" i="1"/>
  <c r="G5" i="1"/>
  <c r="G6" i="1"/>
  <c r="G7" i="1"/>
  <c r="G8" i="1"/>
  <c r="G9" i="1"/>
  <c r="G10" i="1"/>
  <c r="G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<sst xmlns="http://schemas.openxmlformats.org/spreadsheetml/2006/main" count="48" uniqueCount="40">
  <si>
    <t>Failure Mode</t>
  </si>
  <si>
    <t>Effects of Failure</t>
  </si>
  <si>
    <t>Causes of Failure</t>
  </si>
  <si>
    <t>Detection</t>
  </si>
  <si>
    <t>Severity</t>
  </si>
  <si>
    <t>Occurrence</t>
  </si>
  <si>
    <t>Risk Priority Number</t>
  </si>
  <si>
    <t>Recommended Action</t>
  </si>
  <si>
    <t>Failure at lug holes due to bearing stress</t>
  </si>
  <si>
    <t>Imperfections in the material</t>
  </si>
  <si>
    <t>Sharp radii in part geometry</t>
  </si>
  <si>
    <t>Dimensions not held to tolerances</t>
  </si>
  <si>
    <t>Braking torque causes fracture in body</t>
  </si>
  <si>
    <t>Braking torque causes fracture in rotor mounting plate</t>
  </si>
  <si>
    <t>Stripped threads loosen rotor attachment to hub</t>
  </si>
  <si>
    <t>Weak points due to inclusions or inconsistencies within the metal</t>
  </si>
  <si>
    <t>Large vehicle momentum and strong braking force on rotor</t>
  </si>
  <si>
    <t>Thinner parts are not able to withstand forces tested in design phase</t>
  </si>
  <si>
    <t>Turning or impact with obstacles can exceed the yield strength of the part</t>
  </si>
  <si>
    <t>Torque, obstacles, or falling impact can overload the hub holes</t>
  </si>
  <si>
    <t>Torque, obstacles, or falling impact can overload the hub support arms</t>
  </si>
  <si>
    <t>Stress concentrations from sharp corners</t>
  </si>
  <si>
    <t>Failure at support arms due to vertical or horizontal loading</t>
  </si>
  <si>
    <t>Failure in support arms due to axial shock and stresses</t>
  </si>
  <si>
    <t>Fracture at bolt holes can create loose material or loss of wheel</t>
  </si>
  <si>
    <t>Yielding or fracture of support arm. Can create interference with rotor or knuckle.</t>
  </si>
  <si>
    <t>Yielding or fracture of support arm. Can create interference with brake caliper or knuckle.</t>
  </si>
  <si>
    <t>Fracture at any other point in hub results in flying debris and loss of wheel.</t>
  </si>
  <si>
    <t>Fracture at connections between different sections can create flying debris or loss of wheel</t>
  </si>
  <si>
    <t>Fracture at critical points in hub result in debris and loss of control</t>
  </si>
  <si>
    <t>Spindle and bearings loosen creating debris or loss of braking control</t>
  </si>
  <si>
    <t>Debris and loss of braking control</t>
  </si>
  <si>
    <t>Vibration or repeated installation of wheel parts wearing down threads.</t>
  </si>
  <si>
    <t>Use strain measurements and accelerometer data to estimate forces and use FEM to model stress</t>
  </si>
  <si>
    <t>Ensure shear stress of bolts are lower than failure points of holes</t>
  </si>
  <si>
    <t>Require vendor to provide certification documents corresponding to material properties</t>
  </si>
  <si>
    <t>Ensure that all sharp corners are broken with appropriate fillet radii</t>
  </si>
  <si>
    <t>Post manufacturing inspection of parts that ensure the part conforms to required geometry</t>
  </si>
  <si>
    <t>Use accelerometer data to determine acceleration and braking forces transmitted through hub and perform FEM analysis</t>
  </si>
  <si>
    <t>Inspect thread quality between each installation of rotor plate and adjust screw size as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</si>
</sst>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7" workbookViewId="0">
      <selection activeCell="J11" sqref="J11"/>
    </sheetView>
  </sheetViews>
  <sheetFormatPr defaultRowHeight="15" x14ac:dyDescent="0.25"/>
  <cols>
    <col min="1" max="1" width="23.7109375" customWidth="1"/>
    <col min="2" max="2" width="16" bestFit="1" customWidth="1"/>
    <col min="3" max="3" width="16.140625" bestFit="1" customWidth="1"/>
    <col min="4" max="4" width="9.7109375" bestFit="1" customWidth="1"/>
    <col min="5" max="6" width="11" bestFit="1" customWidth="1"/>
    <col min="7" max="7" width="19.5703125" bestFit="1" customWidth="1"/>
    <col min="8" max="8" width="20.85546875" bestFit="1" customWidth="1"/>
    <col min="9" max="9" width="8.28515625" bestFit="1" customWidth="1"/>
    <col min="10" max="10" width="11" bestFit="1" customWidth="1"/>
    <col min="11" max="11" width="9.7109375" bestFit="1" customWidth="1"/>
    <col min="12" max="13" width="19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4</v>
      </c>
      <c r="J1" t="s">
        <v>5</v>
      </c>
      <c r="K1" t="s">
        <v>3</v>
      </c>
      <c r="L1" t="s">
        <v>6</v>
      </c>
    </row>
    <row r="2" spans="1:12" s="1" customFormat="1" ht="120" x14ac:dyDescent="0.25">
      <c r="A2" s="1" t="s">
        <v>23</v>
      </c>
      <c r="B2" s="1" t="s">
        <v>26</v>
      </c>
      <c r="C2" s="1" t="s">
        <v>18</v>
      </c>
      <c r="D2" s="1">
        <v>9</v>
      </c>
      <c r="E2" s="1">
        <v>5</v>
      </c>
      <c r="F2" s="1">
        <v>8</v>
      </c>
      <c r="G2" s="1">
        <f>D2*E2*F2</f>
        <v>360</v>
      </c>
      <c r="H2" s="1" t="s">
        <v>33</v>
      </c>
      <c r="I2" s="1">
        <f>D2</f>
        <v>9</v>
      </c>
      <c r="J2" s="1">
        <v>2</v>
      </c>
      <c r="K2" s="1">
        <v>7</v>
      </c>
      <c r="L2" s="1">
        <f>I2*J2*K2</f>
        <v>126</v>
      </c>
    </row>
    <row r="3" spans="1:12" s="1" customFormat="1" ht="75" x14ac:dyDescent="0.25">
      <c r="A3" s="1" t="s">
        <v>8</v>
      </c>
      <c r="B3" s="1" t="s">
        <v>24</v>
      </c>
      <c r="C3" s="1" t="s">
        <v>19</v>
      </c>
      <c r="D3" s="1">
        <v>9</v>
      </c>
      <c r="E3" s="1">
        <v>2</v>
      </c>
      <c r="F3" s="1">
        <v>4</v>
      </c>
      <c r="G3" s="1">
        <f t="shared" ref="G3:G10" si="0">D3*E3*F3</f>
        <v>72</v>
      </c>
      <c r="H3" s="1" t="s">
        <v>34</v>
      </c>
      <c r="I3" s="1">
        <f t="shared" ref="I3:I10" si="1">D3</f>
        <v>9</v>
      </c>
      <c r="J3" s="1">
        <v>2</v>
      </c>
      <c r="K3" s="1">
        <v>3</v>
      </c>
      <c r="L3" s="1">
        <f t="shared" ref="L3:L10" si="2">I3*J3*K3</f>
        <v>54</v>
      </c>
    </row>
    <row r="4" spans="1:12" s="1" customFormat="1" ht="105" x14ac:dyDescent="0.25">
      <c r="A4" s="1" t="s">
        <v>22</v>
      </c>
      <c r="B4" s="1" t="s">
        <v>25</v>
      </c>
      <c r="C4" s="1" t="s">
        <v>20</v>
      </c>
      <c r="D4" s="1">
        <v>9</v>
      </c>
      <c r="E4" s="1">
        <v>4</v>
      </c>
      <c r="F4" s="1">
        <v>8</v>
      </c>
      <c r="G4" s="1">
        <f t="shared" si="0"/>
        <v>288</v>
      </c>
      <c r="H4" s="1" t="s">
        <v>33</v>
      </c>
      <c r="I4" s="1">
        <f t="shared" si="1"/>
        <v>9</v>
      </c>
      <c r="J4" s="1">
        <v>2</v>
      </c>
      <c r="K4" s="1">
        <v>6</v>
      </c>
      <c r="L4" s="1">
        <f t="shared" si="2"/>
        <v>108</v>
      </c>
    </row>
    <row r="5" spans="1:12" s="1" customFormat="1" ht="75" x14ac:dyDescent="0.25">
      <c r="A5" s="1" t="s">
        <v>9</v>
      </c>
      <c r="B5" s="1" t="s">
        <v>27</v>
      </c>
      <c r="C5" s="1" t="s">
        <v>15</v>
      </c>
      <c r="D5" s="1">
        <v>4</v>
      </c>
      <c r="E5" s="1">
        <v>2</v>
      </c>
      <c r="F5" s="1">
        <v>8</v>
      </c>
      <c r="G5" s="1">
        <f t="shared" si="0"/>
        <v>64</v>
      </c>
      <c r="H5" s="1" t="s">
        <v>35</v>
      </c>
      <c r="I5" s="1">
        <f t="shared" si="1"/>
        <v>4</v>
      </c>
      <c r="J5" s="1">
        <v>2</v>
      </c>
      <c r="K5" s="1">
        <v>8</v>
      </c>
      <c r="L5" s="1">
        <f t="shared" si="2"/>
        <v>64</v>
      </c>
    </row>
    <row r="6" spans="1:12" s="1" customFormat="1" ht="120" x14ac:dyDescent="0.25">
      <c r="A6" s="1" t="s">
        <v>10</v>
      </c>
      <c r="B6" s="1" t="s">
        <v>28</v>
      </c>
      <c r="C6" s="1" t="s">
        <v>21</v>
      </c>
      <c r="D6" s="1">
        <v>4</v>
      </c>
      <c r="E6" s="1">
        <v>1</v>
      </c>
      <c r="F6" s="1">
        <v>1</v>
      </c>
      <c r="G6" s="1">
        <f t="shared" si="0"/>
        <v>4</v>
      </c>
      <c r="H6" s="1" t="s">
        <v>36</v>
      </c>
      <c r="I6" s="1">
        <f t="shared" si="1"/>
        <v>4</v>
      </c>
      <c r="J6" s="1">
        <v>1</v>
      </c>
      <c r="K6" s="1">
        <v>1</v>
      </c>
      <c r="L6" s="1">
        <f t="shared" si="2"/>
        <v>4</v>
      </c>
    </row>
    <row r="7" spans="1:12" s="1" customFormat="1" ht="75" x14ac:dyDescent="0.25">
      <c r="A7" s="1" t="s">
        <v>11</v>
      </c>
      <c r="B7" s="1" t="s">
        <v>29</v>
      </c>
      <c r="C7" s="1" t="s">
        <v>17</v>
      </c>
      <c r="D7" s="1">
        <v>3</v>
      </c>
      <c r="E7" s="1">
        <v>2</v>
      </c>
      <c r="F7" s="1">
        <v>2</v>
      </c>
      <c r="G7" s="1">
        <f t="shared" si="0"/>
        <v>12</v>
      </c>
      <c r="H7" s="1" t="s">
        <v>37</v>
      </c>
      <c r="I7" s="1">
        <f t="shared" si="1"/>
        <v>3</v>
      </c>
      <c r="J7" s="1">
        <v>1</v>
      </c>
      <c r="K7" s="1">
        <v>1</v>
      </c>
      <c r="L7" s="1">
        <f t="shared" si="2"/>
        <v>3</v>
      </c>
    </row>
    <row r="8" spans="1:12" s="1" customFormat="1" ht="105" x14ac:dyDescent="0.25">
      <c r="A8" s="1" t="s">
        <v>12</v>
      </c>
      <c r="B8" s="1" t="s">
        <v>30</v>
      </c>
      <c r="C8" s="1" t="s">
        <v>16</v>
      </c>
      <c r="D8" s="1">
        <v>6</v>
      </c>
      <c r="E8" s="1">
        <v>2</v>
      </c>
      <c r="F8" s="1">
        <v>8</v>
      </c>
      <c r="G8" s="1">
        <f t="shared" si="0"/>
        <v>96</v>
      </c>
      <c r="H8" s="1" t="s">
        <v>38</v>
      </c>
      <c r="I8" s="1">
        <f t="shared" si="1"/>
        <v>6</v>
      </c>
      <c r="J8" s="1">
        <v>1</v>
      </c>
      <c r="K8" s="1">
        <v>7</v>
      </c>
      <c r="L8" s="1">
        <f t="shared" si="2"/>
        <v>42</v>
      </c>
    </row>
    <row r="9" spans="1:12" s="1" customFormat="1" ht="105" x14ac:dyDescent="0.25">
      <c r="A9" s="1" t="s">
        <v>13</v>
      </c>
      <c r="B9" s="1" t="s">
        <v>31</v>
      </c>
      <c r="C9" s="1" t="s">
        <v>16</v>
      </c>
      <c r="D9" s="1">
        <v>8</v>
      </c>
      <c r="E9" s="1">
        <v>4</v>
      </c>
      <c r="F9" s="1">
        <v>6</v>
      </c>
      <c r="G9" s="1">
        <f t="shared" si="0"/>
        <v>192</v>
      </c>
      <c r="H9" s="1" t="s">
        <v>38</v>
      </c>
      <c r="I9" s="1">
        <f t="shared" si="1"/>
        <v>8</v>
      </c>
      <c r="J9" s="1">
        <v>3</v>
      </c>
      <c r="K9" s="1">
        <v>4</v>
      </c>
      <c r="L9" s="1">
        <f t="shared" si="2"/>
        <v>96</v>
      </c>
    </row>
    <row r="10" spans="1:12" s="1" customFormat="1" ht="90" x14ac:dyDescent="0.25">
      <c r="A10" s="1" t="s">
        <v>14</v>
      </c>
      <c r="B10" s="1" t="s">
        <v>31</v>
      </c>
      <c r="C10" s="1" t="s">
        <v>32</v>
      </c>
      <c r="D10" s="1">
        <v>6</v>
      </c>
      <c r="E10" s="1">
        <v>6</v>
      </c>
      <c r="F10" s="1">
        <v>3</v>
      </c>
      <c r="G10" s="1">
        <f t="shared" si="0"/>
        <v>108</v>
      </c>
      <c r="H10" s="1" t="s">
        <v>39</v>
      </c>
      <c r="I10" s="1">
        <f t="shared" si="1"/>
        <v>6</v>
      </c>
      <c r="J10" s="1">
        <v>4</v>
      </c>
      <c r="K10" s="1">
        <v>1</v>
      </c>
      <c r="L10" s="1">
        <f t="shared" si="2"/>
        <v>24</v>
      </c>
    </row>
    <row r="11" spans="1:12" s="1" customFormat="1" x14ac:dyDescent="0.25"/>
    <row r="12" spans="1:12" s="1" customFormat="1" x14ac:dyDescent="0.25"/>
    <row r="13" spans="1:12" s="1" customFormat="1" x14ac:dyDescent="0.25"/>
    <row r="14" spans="1:12" s="1" customFormat="1" x14ac:dyDescent="0.25"/>
    <row r="15" spans="1:12" s="1" customFormat="1" x14ac:dyDescent="0.25"/>
    <row r="16" spans="1:12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ctf365</dc:creator>
  <cp:lastModifiedBy>ctf365</cp:lastModifiedBy>
  <dcterms:created xsi:type="dcterms:W3CDTF">2018-10-30T01:06:57Z</dcterms:created>
  <dcterms:modified xsi:type="dcterms:W3CDTF">2018-10-30T03:49:44Z</dcterms:modified>
</cp:coreProperties>
</file>