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KIRUser\Desktop\"/>
    </mc:Choice>
  </mc:AlternateContent>
  <x:bookViews>
    <x:workbookView xWindow="0" yWindow="0" windowWidth="28545" windowHeight="11865" tabRatio="500"/>
  </x:bookViews>
  <x:sheets>
    <x:sheet name="Sorceress_Info" sheetId="1" r:id="rId4"/>
    <x:sheet name="Sorceress_Tripods" sheetId="2" r:id="rId5"/>
    <x:sheet name="Sorceress_TripodSets" sheetId="3" r:id="rId6"/>
    <x:sheet name="Rune_Info" sheetId="4" r:id="rId7"/>
    <x:sheet name="Armor_Stat" sheetId="5" r:id="rId8"/>
    <x:sheet name="Armor_Sets" sheetId="6" r:id="rId9"/>
    <x:sheet name="Accesory_Stat" sheetId="7" r:id="rId10"/>
    <x:sheet name="Engrave_Info" sheetId="8" r:id="rId1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<x:sst xmlns:r="http://schemas.openxmlformats.org/officeDocument/2006/relationships" xmlns:c="http://schemas.openxmlformats.org/drawingml/2006/chart" xmlns:x="http://schemas.openxmlformats.org/spreadsheetml/2006/main" count="7440" uniqueCount="2115">
  <x:si>
    <x:t>상태이상지속시간</x:t>
  </x:si>
  <x:si>
    <x:t>SC_엘레기안의손길10_2_1</x:t>
  </x:si>
  <x:si>
    <x:t>안정된상태1</x:t>
  </x:si>
  <x:si>
    <x:t>안정된상태3</x:t>
  </x:si>
  <x:si>
    <x:t>쿠크악몽6</x:t>
  </x:si>
  <x:si>
    <x:t>쿠크환각4</x:t>
  </x:si>
  <x:si>
    <x:t>시선집중1</x:t>
  </x:si>
  <x:si>
    <x:t>쿠크사멸2</x:t>
  </x:si>
  <x:si>
    <x:t>쿠크환각2</x:t>
  </x:si>
  <x:si>
    <x:t>정기흡수2</x:t>
  </x:si>
  <x:si>
    <x:t>쿠크사멸6</x:t>
  </x:si>
  <x:si>
    <x:t>쿠크사멸4</x:t>
  </x:si>
  <x:si>
    <x:t>쿠크악몽2</x:t>
  </x:si>
  <x:si>
    <x:t>쿠크환각6</x:t>
  </x:si>
  <x:si>
    <x:t>쿠크악몽4</x:t>
  </x:si>
  <x:si>
    <x:t>예리한둔기2</x:t>
  </x:si>
  <x:si>
    <x:t>속전속결1</x:t>
  </x:si>
  <x:si>
    <x:t>질량증가2</x:t>
  </x:si>
  <x:si>
    <x:t>정밀단도3</x:t>
  </x:si>
  <x:si>
    <x:t>아드레날린1</x:t>
  </x:si>
  <x:si>
    <x:t>바리케이드3</x:t>
  </x:si>
  <x:si>
    <x:t>종말의날_330</x:t>
  </x:si>
  <x:si>
    <x:t>종말의날_000</x:t>
  </x:si>
  <x:si>
    <x:t>종말의날_130</x:t>
  </x:si>
  <x:si>
    <x:t>종말의날_100</x:t>
  </x:si>
  <x:si>
    <x:t>종말의날_120</x:t>
  </x:si>
  <x:si>
    <x:t>종말의날_230</x:t>
  </x:si>
  <x:si>
    <x:t>엘레기안의손길_112</x:t>
  </x:si>
  <x:si>
    <x:t>엘레기안의손길_322</x:t>
  </x:si>
  <x:si>
    <x:t>엘레기안의손길_132</x:t>
  </x:si>
  <x:si>
    <x:t>엘레기안의손길_122</x:t>
  </x:si>
  <x:si>
    <x:t>엘레기안의손길_332</x:t>
  </x:si>
  <x:si>
    <x:t>종말의날_300</x:t>
  </x:si>
  <x:si>
    <x:t>종말의날_220</x:t>
  </x:si>
  <x:si>
    <x:t>엘레기안의손길_312</x:t>
  </x:si>
  <x:si>
    <x:t>엘레기안의손길_232</x:t>
  </x:si>
  <x:si>
    <x:t>엘레기안의손길_331</x:t>
  </x:si>
  <x:si>
    <x:t>종말의날_232</x:t>
  </x:si>
  <x:si>
    <x:t>종말의날_222</x:t>
  </x:si>
  <x:si>
    <x:t>종말의날_132</x:t>
  </x:si>
  <x:si>
    <x:t>종말의날_321</x:t>
  </x:si>
  <x:si>
    <x:t>종말의날_111</x:t>
  </x:si>
  <x:si>
    <x:t>종말의날_211</x:t>
  </x:si>
  <x:si>
    <x:t>종말의날_311</x:t>
  </x:si>
  <x:si>
    <x:t>종말의날_331</x:t>
  </x:si>
  <x:si>
    <x:t>종말의날_221</x:t>
  </x:si>
  <x:si>
    <x:t>종말의날_131</x:t>
  </x:si>
  <x:si>
    <x:t>종말의날_312</x:t>
  </x:si>
  <x:si>
    <x:t>종말의날_231</x:t>
  </x:si>
  <x:si>
    <x:t>종말의날_322</x:t>
  </x:si>
  <x:si>
    <x:t>종말의날_112</x:t>
  </x:si>
  <x:si>
    <x:t>종말의날_121</x:t>
  </x:si>
  <x:si>
    <x:t>종말의날_122</x:t>
  </x:si>
  <x:si>
    <x:t>게이지소모량(초당)</x:t>
  </x:si>
  <x:si>
    <x:t>종말의날_332</x:t>
  </x:si>
  <x:si>
    <x:t>인페르노_231</x:t>
  </x:si>
  <x:si>
    <x:t>인페르노_112</x:t>
  </x:si>
  <x:si>
    <x:t>인페르노_330</x:t>
  </x:si>
  <x:si>
    <x:t>인페르노_331</x:t>
  </x:si>
  <x:si>
    <x:t>인페르노_212</x:t>
  </x:si>
  <x:si>
    <x:t>인페르노_311</x:t>
  </x:si>
  <x:si>
    <x:t>인페르노_122</x:t>
  </x:si>
  <x:si>
    <x:t>인페르노_322</x:t>
  </x:si>
  <x:si>
    <x:t>인페르노_222</x:t>
  </x:si>
  <x:si>
    <x:t>인페르노_211</x:t>
  </x:si>
  <x:si>
    <x:t>인페르노_111</x:t>
  </x:si>
  <x:si>
    <x:t>인페르노_230</x:t>
  </x:si>
  <x:si>
    <x:t>인페르노_121</x:t>
  </x:si>
  <x:si>
    <x:t>인페르노_221</x:t>
  </x:si>
  <x:si>
    <x:t>인페르노_321</x:t>
  </x:si>
  <x:si>
    <x:t>인페르노_131</x:t>
  </x:si>
  <x:si>
    <x:t>인페르노_332</x:t>
  </x:si>
  <x:si>
    <x:t>인페르노_232</x:t>
  </x:si>
  <x:si>
    <x:t>리버스그래비티_300</x:t>
  </x:si>
  <x:si>
    <x:t>리버스그래비티_210</x:t>
  </x:si>
  <x:si>
    <x:t>리버스그래비티_220</x:t>
  </x:si>
  <x:si>
    <x:t>리버스그래비티_200</x:t>
  </x:si>
  <x:si>
    <x:t>리버스그래비티_111</x:t>
  </x:si>
  <x:si>
    <x:t>리버스그래비티_320</x:t>
  </x:si>
  <x:si>
    <x:t>리버스그래비티_330</x:t>
  </x:si>
  <x:si>
    <x:t>리버스그래비티_310</x:t>
  </x:si>
  <x:si>
    <x:t>리버스그래비티_130</x:t>
  </x:si>
  <x:si>
    <x:t>리버스그래비티_230</x:t>
  </x:si>
  <x:si>
    <x:t>리버스그래비티_110</x:t>
  </x:si>
  <x:si>
    <x:t>리버스그래비티_120</x:t>
  </x:si>
  <x:si>
    <x:t>리버스그래비티_211</x:t>
  </x:si>
  <x:si>
    <x:t>리버스그래비티_000</x:t>
  </x:si>
  <x:si>
    <x:t>리버스그래비티_100</x:t>
  </x:si>
  <x:si>
    <x:t>리버스그래비티_121</x:t>
  </x:si>
  <x:si>
    <x:t>리버스그래비티_312</x:t>
  </x:si>
  <x:si>
    <x:t>리버스그래비티_131</x:t>
  </x:si>
  <x:si>
    <x:t>리버스그래비티_232</x:t>
  </x:si>
  <x:si>
    <x:t>리버스그래비티_332</x:t>
  </x:si>
  <x:si>
    <x:t>리버스그래비티_321</x:t>
  </x:si>
  <x:si>
    <x:t>리버스그래비티_331</x:t>
  </x:si>
  <x:si>
    <x:t>리버스그래비티_112</x:t>
  </x:si>
  <x:si>
    <x:t>리버스그래비티_122</x:t>
  </x:si>
  <x:si>
    <x:t>리버스그래비티_222</x:t>
  </x:si>
  <x:si>
    <x:t>리버스그래비티_221</x:t>
  </x:si>
  <x:si>
    <x:t>리버스그래비티_212</x:t>
  </x:si>
  <x:si>
    <x:t>리버스그래비티_311</x:t>
  </x:si>
  <x:si>
    <x:t>리버스그래비티_322</x:t>
  </x:si>
  <x:si>
    <x:t>리버스그래비티_132</x:t>
  </x:si>
  <x:si>
    <x:t>라이트닝볼트_300</x:t>
  </x:si>
  <x:si>
    <x:t>라이트닝볼트_000</x:t>
  </x:si>
  <x:si>
    <x:t>라이트닝볼트_200</x:t>
  </x:si>
  <x:si>
    <x:t>라이트닝볼트_100</x:t>
  </x:si>
  <x:si>
    <x:t>라이트닝볼트_231</x:t>
  </x:si>
  <x:si>
    <x:t>라이트닝볼트_331</x:t>
  </x:si>
  <x:si>
    <x:t>라이트닝볼트_130</x:t>
  </x:si>
  <x:si>
    <x:t>라이트닝볼트_230</x:t>
  </x:si>
  <x:si>
    <x:t>라이트닝볼트_321</x:t>
  </x:si>
  <x:si>
    <x:t>라이트닝볼트_120</x:t>
  </x:si>
  <x:si>
    <x:t>라이트닝볼트_210</x:t>
  </x:si>
  <x:si>
    <x:t>라이트닝볼트_310</x:t>
  </x:si>
  <x:si>
    <x:t>라이트닝볼트_110</x:t>
  </x:si>
  <x:si>
    <x:t>라이트닝볼트_220</x:t>
  </x:si>
  <x:si>
    <x:t>라이트닝볼트_211</x:t>
  </x:si>
  <x:si>
    <x:t>라이트닝볼트_121</x:t>
  </x:si>
  <x:si>
    <x:t>라이트닝볼트_320</x:t>
  </x:si>
  <x:si>
    <x:t>라이트닝볼트_221</x:t>
  </x:si>
  <x:si>
    <x:t>라이트닝볼트_311</x:t>
  </x:si>
  <x:si>
    <x:t>라이트닝볼트_131</x:t>
  </x:si>
  <x:si>
    <x:t>라이트닝볼트_122</x:t>
  </x:si>
  <x:si>
    <x:t>라이트닝볼트_232</x:t>
  </x:si>
  <x:si>
    <x:t>엘리멘탈리액트_200</x:t>
  </x:si>
  <x:si>
    <x:t>라이트닝볼트_132</x:t>
  </x:si>
  <x:si>
    <x:t>엘리멘탈리액트_300</x:t>
  </x:si>
  <x:si>
    <x:t>엘리멘탈리액트_210</x:t>
  </x:si>
  <x:si>
    <x:t>라이트닝볼트_112</x:t>
  </x:si>
  <x:si>
    <x:t>라이트닝볼트_312</x:t>
  </x:si>
  <x:si>
    <x:t>엘리멘탈리액트_000</x:t>
  </x:si>
  <x:si>
    <x:t>엘리멘탈리액트_110</x:t>
  </x:si>
  <x:si>
    <x:t>엘리멘탈리액트_100</x:t>
  </x:si>
  <x:si>
    <x:t>라이트닝볼트_332</x:t>
  </x:si>
  <x:si>
    <x:t>엘리멘탈리액트_310</x:t>
  </x:si>
  <x:si>
    <x:t>엘리멘탈리액트_120</x:t>
  </x:si>
  <x:si>
    <x:t>라이트닝볼트_212</x:t>
  </x:si>
  <x:si>
    <x:t>라이트닝볼트_322</x:t>
  </x:si>
  <x:si>
    <x:t>엘리멘탈리액트_312</x:t>
  </x:si>
  <x:si>
    <x:t>엘리멘탈리액트_122</x:t>
  </x:si>
  <x:si>
    <x:t>엘리멘탈리액트_222</x:t>
  </x:si>
  <x:si>
    <x:t>엘리멘탈리액트_330</x:t>
  </x:si>
  <x:si>
    <x:t>엘리멘탈리액트_121</x:t>
  </x:si>
  <x:si>
    <x:t>엘리멘탈리액트_321</x:t>
  </x:si>
  <x:si>
    <x:t>엘리멘탈리액트_231</x:t>
  </x:si>
  <x:si>
    <x:t>엘리멘탈리액트_211</x:t>
  </x:si>
  <x:si>
    <x:t>엘리멘탈리액트_311</x:t>
  </x:si>
  <x:si>
    <x:t>엘리멘탈리액트_331</x:t>
  </x:si>
  <x:si>
    <x:t>엘리멘탈리액트_111</x:t>
  </x:si>
  <x:si>
    <x:t>엘리멘탈리액트_112</x:t>
  </x:si>
  <x:si>
    <x:t>엘리멘탈리액트_212</x:t>
  </x:si>
  <x:si>
    <x:t>엘리멘탈리액트_221</x:t>
  </x:si>
  <x:si>
    <x:t>엘리멘탈리액트_320</x:t>
  </x:si>
  <x:si>
    <x:t>엘리멘탈리액트_230</x:t>
  </x:si>
  <x:si>
    <x:t>아이스애로우_210</x:t>
  </x:si>
  <x:si>
    <x:t>아이스애로우_110</x:t>
  </x:si>
  <x:si>
    <x:t>아이스애로우_000</x:t>
  </x:si>
  <x:si>
    <x:t>엘리멘탈리액트_332</x:t>
  </x:si>
  <x:si>
    <x:t>아이스애로우_220</x:t>
  </x:si>
  <x:si>
    <x:t>아이스애로우_320</x:t>
  </x:si>
  <x:si>
    <x:t>아이스애로우_130</x:t>
  </x:si>
  <x:si>
    <x:t>엘리멘탈리액트_322</x:t>
  </x:si>
  <x:si>
    <x:t>엘리멘탈리액트_232</x:t>
  </x:si>
  <x:si>
    <x:t>아이스애로우_120</x:t>
  </x:si>
  <x:si>
    <x:t>아이스애로우_230</x:t>
  </x:si>
  <x:si>
    <x:t>아이스애로우_310</x:t>
  </x:si>
  <x:si>
    <x:t>아이스애로우_330</x:t>
  </x:si>
  <x:si>
    <x:t>엘리멘탈리액트_132</x:t>
  </x:si>
  <x:si>
    <x:t>아이스애로우_100</x:t>
  </x:si>
  <x:si>
    <x:t>아이스애로우_200</x:t>
  </x:si>
  <x:si>
    <x:t>아이스애로우_122</x:t>
  </x:si>
  <x:si>
    <x:t>아이스애로우_232</x:t>
  </x:si>
  <x:si>
    <x:t>아이스애로우_222</x:t>
  </x:si>
  <x:si>
    <x:t>아이스애로우_332</x:t>
  </x:si>
  <x:si>
    <x:t>아이스애로우_321</x:t>
  </x:si>
  <x:si>
    <x:t>아이스애로우_331</x:t>
  </x:si>
  <x:si>
    <x:t>아이스애로우_221</x:t>
  </x:si>
  <x:si>
    <x:t>아이스애로우_112</x:t>
  </x:si>
  <x:si>
    <x:t>아이스애로우_311</x:t>
  </x:si>
  <x:si>
    <x:t>아이스애로우_231</x:t>
  </x:si>
  <x:si>
    <x:t>아이스애로우_132</x:t>
  </x:si>
  <x:si>
    <x:t>아이스애로우_211</x:t>
  </x:si>
  <x:si>
    <x:t>아이스애로우_121</x:t>
  </x:si>
  <x:si>
    <x:t>아이스애로우_111</x:t>
  </x:si>
  <x:si>
    <x:t>아이스애로우_212</x:t>
  </x:si>
  <x:si>
    <x:t>아이스애로우_312</x:t>
  </x:si>
  <x:si>
    <x:t>익스플로전_000</x:t>
  </x:si>
  <x:si>
    <x:t>익스플로전_200</x:t>
  </x:si>
  <x:si>
    <x:t>익스플로전_130</x:t>
  </x:si>
  <x:si>
    <x:t>익스플로전_300</x:t>
  </x:si>
  <x:si>
    <x:t>익스플로전_100</x:t>
  </x:si>
  <x:si>
    <x:t>익스플로전_110</x:t>
  </x:si>
  <x:si>
    <x:t>익스플로전_120</x:t>
  </x:si>
  <x:si>
    <x:t>익스플로전_220</x:t>
  </x:si>
  <x:si>
    <x:t>익스플로전_320</x:t>
  </x:si>
  <x:si>
    <x:t>익스플로전_210</x:t>
  </x:si>
  <x:si>
    <x:t>익스플로전_230</x:t>
  </x:si>
  <x:si>
    <x:t>익스플로전_330</x:t>
  </x:si>
  <x:si>
    <x:t>익스플로전_111</x:t>
  </x:si>
  <x:si>
    <x:t>익스플로전_310</x:t>
  </x:si>
  <x:si>
    <x:t>익스플로전_131</x:t>
  </x:si>
  <x:si>
    <x:t>익스플로전_221</x:t>
  </x:si>
  <x:si>
    <x:t>엘레기안의손길_000</x:t>
  </x:si>
  <x:si>
    <x:t>엘레기안의손길_100</x:t>
  </x:si>
  <x:si>
    <x:t>엘레기안의손길_200</x:t>
  </x:si>
  <x:si>
    <x:t>익스플로전_212</x:t>
  </x:si>
  <x:si>
    <x:t>엘레기안의손길_300</x:t>
  </x:si>
  <x:si>
    <x:t>엘레기안의손길_210</x:t>
  </x:si>
  <x:si>
    <x:t>익스플로전_322</x:t>
  </x:si>
  <x:si>
    <x:t>익스플로전_331</x:t>
  </x:si>
  <x:si>
    <x:t>익스플로전_312</x:t>
  </x:si>
  <x:si>
    <x:t>익스플로전_122</x:t>
  </x:si>
  <x:si>
    <x:t>익스플로전_132</x:t>
  </x:si>
  <x:si>
    <x:t>익스플로전_112</x:t>
  </x:si>
  <x:si>
    <x:t>익스플로전_231</x:t>
  </x:si>
  <x:si>
    <x:t>익스플로전_222</x:t>
  </x:si>
  <x:si>
    <x:t>익스플로전_332</x:t>
  </x:si>
  <x:si>
    <x:t>익스플로전_232</x:t>
  </x:si>
  <x:si>
    <x:t>엘레기안의손길_321</x:t>
  </x:si>
  <x:si>
    <x:t>엘레기안의손길_131</x:t>
  </x:si>
  <x:si>
    <x:t>엘레기안의손길_220</x:t>
  </x:si>
  <x:si>
    <x:t>엘레기안의손길_120</x:t>
  </x:si>
  <x:si>
    <x:t>엘레기안의손길_330</x:t>
  </x:si>
  <x:si>
    <x:t>엘레기안의손길_310</x:t>
  </x:si>
  <x:si>
    <x:t>엘레기안의손길_231</x:t>
  </x:si>
  <x:si>
    <x:t>엘레기안의손길_111</x:t>
  </x:si>
  <x:si>
    <x:t>엘레기안의손길_320</x:t>
  </x:si>
  <x:si>
    <x:t>엘레기안의손길_230</x:t>
  </x:si>
  <x:si>
    <x:t>엘레기안의손길_211</x:t>
  </x:si>
  <x:si>
    <x:t>엘레기안의손길_121</x:t>
  </x:si>
  <x:si>
    <x:t>엘레기안의손길_311</x:t>
  </x:si>
  <x:si>
    <x:t>엘레기안의손길_221</x:t>
  </x:si>
  <x:si>
    <x:t>SC_라이트닝볼텍스7_2_5</x:t>
  </x:si>
  <x:si>
    <x:t>SC_라이트닝볼트7_1_4</x:t>
  </x:si>
  <x:si>
    <x:t>SC_라이트닝볼텍스7_2_3</x:t>
  </x:si>
  <x:si>
    <x:t>SC_라이트닝볼텍스0</x:t>
  </x:si>
  <x:si>
    <x:t>SC_혹한의부름0</x:t>
  </x:si>
  <x:si>
    <x:t>SC_돌풍4_1_3</x:t>
  </x:si>
  <x:si>
    <x:t>SC_돌풍4_1_2</x:t>
  </x:si>
  <x:si>
    <x:t>SC_돌풍4_1_4</x:t>
  </x:si>
  <x:si>
    <x:t>SC_돌풍4_2_1</x:t>
  </x:si>
  <x:si>
    <x:t>SC_돌풍4_1_5</x:t>
  </x:si>
  <x:si>
    <x:t>SC_돌풍4_2_2</x:t>
  </x:si>
  <x:si>
    <x:t>SC_돌풍4_2_3</x:t>
  </x:si>
  <x:si>
    <x:t>SC_돌풍4_2_4</x:t>
  </x:si>
  <x:si>
    <x:t>SC_돌풍4_3_3</x:t>
  </x:si>
  <x:si>
    <x:t>SC_돌풍4_3_4</x:t>
  </x:si>
  <x:si>
    <x:t>SC_돌풍4_2_5</x:t>
  </x:si>
  <x:si>
    <x:t>SC_돌풍4_3_2</x:t>
  </x:si>
  <x:si>
    <x:t>SC_돌풍4_3_1</x:t>
  </x:si>
  <x:si>
    <x:t>SC_돌풍7_1_3</x:t>
  </x:si>
  <x:si>
    <x:t>SC_돌풍7_1_2</x:t>
  </x:si>
  <x:si>
    <x:t>SC_돌풍4_3_5</x:t>
  </x:si>
  <x:si>
    <x:t>SC_돌풍7_1_1</x:t>
  </x:si>
  <x:si>
    <x:t>SC_돌풍7_1_4</x:t>
  </x:si>
  <x:si>
    <x:t>SC_돌풍7_1_5</x:t>
  </x:si>
  <x:si>
    <x:t>SC_돌풍7_2_1</x:t>
  </x:si>
  <x:si>
    <x:t>SC_돌풍7_2_5</x:t>
  </x:si>
  <x:si>
    <x:t>SC_돌풍7_3_1</x:t>
  </x:si>
  <x:si>
    <x:t>SC_돌풍7_2_2</x:t>
  </x:si>
  <x:si>
    <x:t>SC_돌풍7_2_4</x:t>
  </x:si>
  <x:si>
    <x:t>SC_돌풍7_2_3</x:t>
  </x:si>
  <x:si>
    <x:t>SC_돌풍7_3_2</x:t>
  </x:si>
  <x:si>
    <x:t>SC_돌풍7_3_3</x:t>
  </x:si>
  <x:si>
    <x:t>SC_돌풍7_3_4</x:t>
  </x:si>
  <x:si>
    <x:t>SC_돌풍7_3_5</x:t>
  </x:si>
  <x:si>
    <x:t>SC_돌풍10_2_4</x:t>
  </x:si>
  <x:si>
    <x:t>SC_돌풍10_1_1</x:t>
  </x:si>
  <x:si>
    <x:t>SC_돌풍10_2_2</x:t>
  </x:si>
  <x:si>
    <x:t>SC_돌풍10_2_3</x:t>
  </x:si>
  <x:si>
    <x:t>SC_돌풍10_2_1</x:t>
  </x:si>
  <x:si>
    <x:t>SC_숭고한해일0</x:t>
  </x:si>
  <x:si>
    <x:t>SC_돌풍10_2_5</x:t>
  </x:si>
  <x:si>
    <x:t>SC_인페르노0</x:t>
  </x:si>
  <x:si>
    <x:t>시전 속도 증가</x:t>
  </x:si>
  <x:si>
    <x:t>마나 소모 감소</x:t>
  </x:si>
  <x:si>
    <x:t>아덴 획득량 증가</x:t>
  </x:si>
  <x:si>
    <x:t>스킬 사용 효과</x:t>
  </x:si>
  <x:si>
    <x:t>룬 스킬 사용 효과</x:t>
  </x:si>
  <x:si>
    <x:t>남은 쿨타임 감소</x:t>
  </x:si>
  <x:si>
    <x:t>효과 발동 조건</x:t>
  </x:si>
  <x:si>
    <x:t>효과 지속 시간</x:t>
  </x:si>
  <x:si>
    <x:t>사용 쿨타임 감소</x:t>
  </x:si>
  <x:si>
    <x:t>심판 남은쿨 = 0</x:t>
  </x:si>
  <x:si>
    <x:t>악몽 셋 전용 옵션</x:t>
  </x:si>
  <x:si>
    <x:t>환각 유지 기준</x:t>
  </x:si>
  <x:si>
    <x:t>돌격대장 이속계수</x:t>
  </x:si>
  <x:si>
    <x:t>홀딩/캐스팅속도증가</x:t>
  </x:si>
  <x:si>
    <x:t>홀딩/캐스팅조건</x:t>
  </x:si>
  <x:si>
    <x:t>SC_블레이즈7_3_4</x:t>
  </x:si>
  <x:si>
    <x:t>SC_에너지방출7_2_5</x:t>
  </x:si>
  <x:si>
    <x:t>SC_라이트닝볼트4_3_2</x:t>
  </x:si>
  <x:si>
    <x:t>SC_블레이즈10_2_4</x:t>
  </x:si>
  <x:si>
    <x:t>SC_블레이즈7_3_3</x:t>
  </x:si>
  <x:si>
    <x:t>SC_에너지방출7_3_4</x:t>
  </x:si>
  <x:si>
    <x:t>SC_블레이즈7_2_3</x:t>
  </x:si>
  <x:si>
    <x:t>SC_블레이즈7_2_5</x:t>
  </x:si>
  <x:si>
    <x:t>SC_에너지방출10_2_5</x:t>
  </x:si>
  <x:si>
    <x:t>SC_에너지방출4_1_5</x:t>
  </x:si>
  <x:si>
    <x:t>SC_블레이즈7_3_2</x:t>
  </x:si>
  <x:si>
    <x:t>SC_에너지방출4_1_3</x:t>
  </x:si>
  <x:si>
    <x:t>SC_에너지방출10_2_3</x:t>
  </x:si>
  <x:si>
    <x:t>SC_블레이즈10_1_5</x:t>
  </x:si>
  <x:si>
    <x:t>SC_익스플로전10_1_1</x:t>
  </x:si>
  <x:si>
    <x:t>SC_블레이즈7_2_4</x:t>
  </x:si>
  <x:si>
    <x:t>SC_에너지방출10_1_1</x:t>
  </x:si>
  <x:si>
    <x:t>SC_에너지방출7_1_2</x:t>
  </x:si>
  <x:si>
    <x:t>SC_블레이즈10_1_3</x:t>
  </x:si>
  <x:si>
    <x:t>SC_에너지방출10_1_5</x:t>
  </x:si>
  <x:si>
    <x:t>SC_라이트닝볼트4_3_4</x:t>
  </x:si>
  <x:si>
    <x:t>SC_에너지방출7_1_4</x:t>
  </x:si>
  <x:si>
    <x:t>SC_라이트닝볼텍스4_3_3</x:t>
  </x:si>
  <x:si>
    <x:t>SC_블레이즈7_2_2</x:t>
  </x:si>
  <x:si>
    <x:t>SC_라이트닝볼트7_1_1</x:t>
  </x:si>
  <x:si>
    <x:t>SC_블레이즈7_3_1</x:t>
  </x:si>
  <x:si>
    <x:t>SC_에너지방출7_2_3</x:t>
  </x:si>
  <x:si>
    <x:t>SC_블레이즈7_3_5</x:t>
  </x:si>
  <x:si>
    <x:t>SC_익스플로전7_1_1</x:t>
  </x:si>
  <x:si>
    <x:t>SC_종말의날7_2_1</x:t>
  </x:si>
  <x:si>
    <x:t>SC_돌풍4_1_1</x:t>
  </x:si>
  <x:si>
    <x:t>SC_천벌4_3_1</x:t>
  </x:si>
  <x:si>
    <x:t>SC_천벌7_2_1</x:t>
  </x:si>
  <x:si>
    <x:t>SC_천벌10_1_1</x:t>
  </x:si>
  <x:si>
    <x:t>SC_혹한의부름10_1_1</x:t>
  </x:si>
  <x:si>
    <x:t>SC_엘레기안의손길7_1_1</x:t>
  </x:si>
  <x:si>
    <x:t>SC_라이트닝볼트7_3_1</x:t>
  </x:si>
  <x:si>
    <x:t>SC_엘레기안의손길4_2_1</x:t>
  </x:si>
  <x:si>
    <x:t>아이템레벨 증가량</x:t>
  </x:si>
  <x:si>
    <x:t>첫데미지 지연시간</x:t>
  </x:si>
  <x:si>
    <x:t>백헤드시피증추가</x:t>
  </x:si>
  <x:si>
    <x:t>지배 셋 전용 옵션</x:t>
  </x:si>
  <x:si>
    <x:t>환각 6셋 전용 옵션</x:t>
  </x:si>
  <x:si>
    <x:t>SC_에너지방출0</x:t>
  </x:si>
  <x:si>
    <x:t>갈망4셋</x:t>
  </x:si>
  <x:si>
    <x:t>선택2셋</x:t>
  </x:si>
  <x:si>
    <x:t>악몽2셋</x:t>
  </x:si>
  <x:si>
    <x:t>갈망6셋</x:t>
  </x:si>
  <x:si>
    <x:t>사멸4셋</x:t>
  </x:si>
  <x:si>
    <x:t>마수6셋</x:t>
  </x:si>
  <x:si>
    <x:t>쿠크지배6</x:t>
  </x:si>
  <x:si>
    <x:t>사멸2셋</x:t>
  </x:si>
  <x:si>
    <x:t>마수4셋</x:t>
  </x:si>
  <x:si>
    <x:t>사멸6셋</x:t>
  </x:si>
  <x:si>
    <x:t>쿠크갈망2</x:t>
  </x:si>
  <x:si>
    <x:t>마수2셋</x:t>
  </x:si>
  <x:si>
    <x:t>선택5셋</x:t>
  </x:si>
  <x:si>
    <x:t>예정2셋</x:t>
  </x:si>
  <x:si>
    <x:t>갈망2셋</x:t>
  </x:si>
  <x:si>
    <x:t>환각4셋</x:t>
  </x:si>
  <x:si>
    <x:t>쿠크지배2</x:t>
  </x:si>
  <x:si>
    <x:t>쿠크갈망4</x:t>
  </x:si>
  <x:si>
    <x:t>쿠크갈망6</x:t>
  </x:si>
  <x:si>
    <x:t>쿠크지배4</x:t>
  </x:si>
  <x:si>
    <x:t>예정5셋</x:t>
  </x:si>
  <x:si>
    <x:t>환각2셋</x:t>
  </x:si>
  <x:si>
    <x:t>고대어깨+13</x:t>
  </x:si>
  <x:si>
    <x:t>고대어깨+14</x:t>
  </x:si>
  <x:si>
    <x:t>고대어깨+12</x:t>
  </x:si>
  <x:si>
    <x:t>고대어깨+6</x:t>
  </x:si>
  <x:si>
    <x:t>고대어깨+8</x:t>
  </x:si>
  <x:si>
    <x:t>고대어깨+9</x:t>
  </x:si>
  <x:si>
    <x:t>고대어깨+10</x:t>
  </x:si>
  <x:si>
    <x:t>고대어깨+7</x:t>
  </x:si>
  <x:si>
    <x:t>고대어깨+4</x:t>
  </x:si>
  <x:si>
    <x:t>고대어깨+11</x:t>
  </x:si>
  <x:si>
    <x:t>고대무기+0</x:t>
  </x:si>
  <x:si>
    <x:t>타격의대가2</x:t>
  </x:si>
  <x:si>
    <x:t>고대어깨+5</x:t>
  </x:si>
  <x:si>
    <x:t>고대어깨+24</x:t>
  </x:si>
  <x:si>
    <x:t>고대어깨+16</x:t>
  </x:si>
  <x:si>
    <x:t>고대무기+2</x:t>
  </x:si>
  <x:si>
    <x:t>고대무기+6</x:t>
  </x:si>
  <x:si>
    <x:t>고대무기+8</x:t>
  </x:si>
  <x:si>
    <x:t>고대어깨+19</x:t>
  </x:si>
  <x:si>
    <x:t>고대어깨+21</x:t>
  </x:si>
  <x:si>
    <x:t>고대무기+5</x:t>
  </x:si>
  <x:si>
    <x:t>고대어깨+20</x:t>
  </x:si>
  <x:si>
    <x:t>고대무기+3</x:t>
  </x:si>
  <x:si>
    <x:t>고대무기+11</x:t>
  </x:si>
  <x:si>
    <x:t>고대어깨+18</x:t>
  </x:si>
  <x:si>
    <x:t>고대무기+4</x:t>
  </x:si>
  <x:si>
    <x:t>고대무기+12</x:t>
  </x:si>
  <x:si>
    <x:t>고대무기+13</x:t>
  </x:si>
  <x:si>
    <x:t>고대어깨+17</x:t>
  </x:si>
  <x:si>
    <x:t>고대어깨+25</x:t>
  </x:si>
  <x:si>
    <x:t>고대어깨+22</x:t>
  </x:si>
  <x:si>
    <x:t>고대무기+1</x:t>
  </x:si>
  <x:si>
    <x:t>고대어깨+23</x:t>
  </x:si>
  <x:si>
    <x:t>고대어깨+15</x:t>
  </x:si>
  <x:si>
    <x:t>고대무기+7</x:t>
  </x:si>
  <x:si>
    <x:t>고대무기+9</x:t>
  </x:si>
  <x:si>
    <x:t>고대무기+10</x:t>
  </x:si>
  <x:si>
    <x:t>고대무기+14</x:t>
  </x:si>
  <x:si>
    <x:t>고대무기+16</x:t>
  </x:si>
  <x:si>
    <x:t>고대무기+20</x:t>
  </x:si>
  <x:si>
    <x:t>고대무기+17</x:t>
  </x:si>
  <x:si>
    <x:t>고대무기+19</x:t>
  </x:si>
  <x:si>
    <x:t>고대무기+15</x:t>
  </x:si>
  <x:si>
    <x:t>고대무기+24</x:t>
  </x:si>
  <x:si>
    <x:t>전설귀걸이</x:t>
  </x:si>
  <x:si>
    <x:t>전설반지</x:t>
  </x:si>
  <x:si>
    <x:t>고대무기+21</x:t>
  </x:si>
  <x:si>
    <x:t>고대무기+25</x:t>
  </x:si>
  <x:si>
    <x:t>고대무기+23</x:t>
  </x:si>
  <x:si>
    <x:t>고대무기+22</x:t>
  </x:si>
  <x:si>
    <x:t>전설목걸이</x:t>
  </x:si>
  <x:si>
    <x:t>고대무기+18</x:t>
  </x:si>
  <x:si>
    <x:t>고대귀걸이</x:t>
  </x:si>
  <x:si>
    <x:t>고대반지</x:t>
  </x:si>
  <x:si>
    <x:t>고대목걸이</x:t>
  </x:si>
  <x:si>
    <x:t>속전속결2</x:t>
  </x:si>
  <x:si>
    <x:t>정밀단도2</x:t>
  </x:si>
  <x:si>
    <x:t>SC_블레이즈0</x:t>
  </x:si>
  <x:si>
    <x:t>SC_라이트닝볼텍스10_2_3</x:t>
  </x:si>
  <x:si>
    <x:t>SC_라이트닝볼텍스10_1_1</x:t>
  </x:si>
  <x:si>
    <x:t>SC_라이트닝볼텍스10_2_2</x:t>
  </x:si>
  <x:si>
    <x:t>SC_라이트닝볼텍스10_2_1</x:t>
  </x:si>
  <x:si>
    <x:t>SC_라이트닝볼텍스10_2_4</x:t>
  </x:si>
  <x:si>
    <x:t>SC_라이트닝볼텍스10_2_5</x:t>
  </x:si>
  <x:si>
    <x:t>SC_엘레기안의손길10_1_1</x:t>
  </x:si>
  <x:si>
    <x:t>SC_라이트닝볼텍스4_2_1</x:t>
  </x:si>
  <x:si>
    <x:t>SC_에너지방출7_3_3</x:t>
  </x:si>
  <x:si>
    <x:t>SC_인페르노10_2_1</x:t>
  </x:si>
  <x:si>
    <x:t>SC_블레이즈10_2_5</x:t>
  </x:si>
  <x:si>
    <x:t>SC_라이트닝볼텍스7_3_1</x:t>
  </x:si>
  <x:si>
    <x:t>SC_에너지방출10_2_2</x:t>
  </x:si>
  <x:si>
    <x:t>SC_블레이즈10_2_2</x:t>
  </x:si>
  <x:si>
    <x:t>SC_에너지방출7_1_5</x:t>
  </x:si>
  <x:si>
    <x:t>SC_블레이즈10_1_4</x:t>
  </x:si>
  <x:si>
    <x:t>SC_에너지방출10_1_3</x:t>
  </x:si>
  <x:si>
    <x:t>SC_에너지방출7_1_1</x:t>
  </x:si>
  <x:si>
    <x:t>SC_에너지방출10_1_4</x:t>
  </x:si>
  <x:si>
    <x:t>SC_라이트닝볼텍스4_3_2</x:t>
  </x:si>
  <x:si>
    <x:t>SC_라이트닝볼텍스7_2_1</x:t>
  </x:si>
  <x:si>
    <x:t>SC_에너지방출7_2_2</x:t>
  </x:si>
  <x:si>
    <x:t>SC_혹한의부름4_1_1</x:t>
  </x:si>
  <x:si>
    <x:t>SC_블레이즈10_1_1</x:t>
  </x:si>
  <x:si>
    <x:t>SC_라이트닝볼텍스4_3_5</x:t>
  </x:si>
  <x:si>
    <x:t>SC_에너지방출7_3_1</x:t>
  </x:si>
  <x:si>
    <x:t>SC_에너지방출4_1_2</x:t>
  </x:si>
  <x:si>
    <x:t>SC_블레이즈4_2_1</x:t>
  </x:si>
  <x:si>
    <x:t>SC_에너지방출4_2_1</x:t>
  </x:si>
  <x:si>
    <x:t>SC_혹한의부름4_3_1</x:t>
  </x:si>
  <x:si>
    <x:t>SC_라이트닝볼트7_2_1</x:t>
  </x:si>
  <x:si>
    <x:t>SC_라이트닝볼텍스7_2_4</x:t>
  </x:si>
  <x:si>
    <x:t>SC_종말의날4_3_1</x:t>
  </x:si>
  <x:si>
    <x:t>SC_인페르노4_2_1</x:t>
  </x:si>
  <x:si>
    <x:t>SC_라이트닝볼트4_3_3</x:t>
  </x:si>
  <x:si>
    <x:t>SC_서릿발10_2_2</x:t>
  </x:si>
  <x:si>
    <x:t>SC_라이트닝볼트4_3_1</x:t>
  </x:si>
  <x:si>
    <x:t>SC_라이트닝볼트4_1_2</x:t>
  </x:si>
  <x:si>
    <x:t>SC_라이트닝볼트4_3_5</x:t>
  </x:si>
  <x:si>
    <x:t>SC_라이트닝볼트4_1_4</x:t>
  </x:si>
  <x:si>
    <x:t>SC_라이트닝볼트4_2_1</x:t>
  </x:si>
  <x:si>
    <x:t>SC_서릿발10_2_4</x:t>
  </x:si>
  <x:si>
    <x:t>SC_라이트닝볼트7_1_2</x:t>
  </x:si>
  <x:si>
    <x:t>돌풍_330</x:t>
  </x:si>
  <x:si>
    <x:t>천벌_000</x:t>
  </x:si>
  <x:si>
    <x:t>천벌_200</x:t>
  </x:si>
  <x:si>
    <x:t>천벌_300</x:t>
  </x:si>
  <x:si>
    <x:t>천벌_310</x:t>
  </x:si>
  <x:si>
    <x:t>돌풍_211</x:t>
  </x:si>
  <x:si>
    <x:t>천벌_210</x:t>
  </x:si>
  <x:si>
    <x:t>돌풍_111</x:t>
  </x:si>
  <x:si>
    <x:t>천벌_110</x:t>
  </x:si>
  <x:si>
    <x:t>돌풍_232</x:t>
  </x:si>
  <x:si>
    <x:t>돌풍_131</x:t>
  </x:si>
  <x:si>
    <x:t>돌풍_331</x:t>
  </x:si>
  <x:si>
    <x:t>돌풍_212</x:t>
  </x:si>
  <x:si>
    <x:t>돌풍_122</x:t>
  </x:si>
  <x:si>
    <x:t>돌풍_322</x:t>
  </x:si>
  <x:si>
    <x:t>돌풍_221</x:t>
  </x:si>
  <x:si>
    <x:t>돌풍_321</x:t>
  </x:si>
  <x:si>
    <x:t>돌풍_332</x:t>
  </x:si>
  <x:si>
    <x:t>천벌_120</x:t>
  </x:si>
  <x:si>
    <x:t>천벌_220</x:t>
  </x:si>
  <x:si>
    <x:t>천벌_130</x:t>
  </x:si>
  <x:si>
    <x:t>천벌_100</x:t>
  </x:si>
  <x:si>
    <x:t>천벌_230</x:t>
  </x:si>
  <x:si>
    <x:t>돌풍_121</x:t>
  </x:si>
  <x:si>
    <x:t>돌풍_320</x:t>
  </x:si>
  <x:si>
    <x:t>천벌_330</x:t>
  </x:si>
  <x:si>
    <x:t>돌풍_230</x:t>
  </x:si>
  <x:si>
    <x:t>돌풍_112</x:t>
  </x:si>
  <x:si>
    <x:t>돌풍_132</x:t>
  </x:si>
  <x:si>
    <x:t>돌풍_231</x:t>
  </x:si>
  <x:si>
    <x:t>돌풍_312</x:t>
  </x:si>
  <x:si>
    <x:t>돌풍_222</x:t>
  </x:si>
  <x:si>
    <x:t>서릿발_111</x:t>
  </x:si>
  <x:si>
    <x:t>천벌_211</x:t>
  </x:si>
  <x:si>
    <x:t>천벌_222</x:t>
  </x:si>
  <x:si>
    <x:t>천벌_322</x:t>
  </x:si>
  <x:si>
    <x:t>서릿발_000</x:t>
  </x:si>
  <x:si>
    <x:t>서릿발_100</x:t>
  </x:si>
  <x:si>
    <x:t>서릿발_220</x:t>
  </x:si>
  <x:si>
    <x:t>서릿발_310</x:t>
  </x:si>
  <x:si>
    <x:t>서릿발_320</x:t>
  </x:si>
  <x:si>
    <x:t>천벌_112</x:t>
  </x:si>
  <x:si>
    <x:t>천벌_311</x:t>
  </x:si>
  <x:si>
    <x:t>천벌_111</x:t>
  </x:si>
  <x:si>
    <x:t>천벌_312</x:t>
  </x:si>
  <x:si>
    <x:t>천벌_232</x:t>
  </x:si>
  <x:si>
    <x:t>천벌_231</x:t>
  </x:si>
  <x:si>
    <x:t>천벌_221</x:t>
  </x:si>
  <x:si>
    <x:t>천벌_122</x:t>
  </x:si>
  <x:si>
    <x:t>천벌_121</x:t>
  </x:si>
  <x:si>
    <x:t>천벌_321</x:t>
  </x:si>
  <x:si>
    <x:t>천벌_132</x:t>
  </x:si>
  <x:si>
    <x:t>천벌_332</x:t>
  </x:si>
  <x:si>
    <x:t>천벌_331</x:t>
  </x:si>
  <x:si>
    <x:t>서릿발_300</x:t>
  </x:si>
  <x:si>
    <x:t>서릿발_120</x:t>
  </x:si>
  <x:si>
    <x:t>서릿발_130</x:t>
  </x:si>
  <x:si>
    <x:t>천벌_212</x:t>
  </x:si>
  <x:si>
    <x:t>천벌_131</x:t>
  </x:si>
  <x:si>
    <x:t>서릿발_210</x:t>
  </x:si>
  <x:si>
    <x:t>서릿발_230</x:t>
  </x:si>
  <x:si>
    <x:t>서릿발_110</x:t>
  </x:si>
  <x:si>
    <x:t>서릿발_200</x:t>
  </x:si>
  <x:si>
    <x:t>서릿발_330</x:t>
  </x:si>
  <x:si>
    <x:t>게이지 최소</x:t>
  </x:si>
  <x:si>
    <x:t>게이지 최대</x:t>
  </x:si>
  <x:si>
    <x:t>피증버프</x:t>
  </x:si>
  <x:si>
    <x:t>발동조건</x:t>
  </x:si>
  <x:si>
    <x:t>사용가능여부</x:t>
  </x:si>
  <x:si>
    <x:t>공격여부</x:t>
  </x:si>
  <x:si>
    <x:t>캐스팅속도증가</x:t>
  </x:si>
  <x:si>
    <x:t>서릿발_121</x:t>
  </x:si>
  <x:si>
    <x:t>서릿발_212</x:t>
  </x:si>
  <x:si>
    <x:t>치명확률</x:t>
  </x:si>
  <x:si>
    <x:t>서릿발_131</x:t>
  </x:si>
  <x:si>
    <x:t>서릿발_211</x:t>
  </x:si>
  <x:si>
    <x:t>서릿발_221</x:t>
  </x:si>
  <x:si>
    <x:t>패시브여부</x:t>
  </x:si>
  <x:si>
    <x:t>쿨감버프</x:t>
  </x:si>
  <x:si>
    <x:t>서릿발_311</x:t>
  </x:si>
  <x:si>
    <x:t>서릿발_112</x:t>
  </x:si>
  <x:si>
    <x:t>서릿발_122</x:t>
  </x:si>
  <x:si>
    <x:t>서릿발_222</x:t>
  </x:si>
  <x:si>
    <x:t>뎀증버프</x:t>
  </x:si>
  <x:si>
    <x:t>속성뎀증버프</x:t>
  </x:si>
  <x:si>
    <x:t>캐속증가버프</x:t>
  </x:si>
  <x:si>
    <x:t>공속버프</x:t>
  </x:si>
  <x:si>
    <x:t>서릿발_231</x:t>
  </x:si>
  <x:si>
    <x:t>서릿발_322</x:t>
  </x:si>
  <x:si>
    <x:t>게이지소모량</x:t>
  </x:si>
  <x:si>
    <x:t>서릿발_312</x:t>
  </x:si>
  <x:si>
    <x:t>서릿발_132</x:t>
  </x:si>
  <x:si>
    <x:t>이속버프</x:t>
  </x:si>
  <x:si>
    <x:t>적중마나회복</x:t>
  </x:si>
  <x:si>
    <x:t>악몽4셋</x:t>
  </x:si>
  <x:si>
    <x:t>악몽6셋</x:t>
  </x:si>
  <x:si>
    <x:t>아덴획득량</x:t>
  </x:si>
  <x:si>
    <x:t>환각6셋</x:t>
  </x:si>
  <x:si>
    <x:t>아이템레벨</x:t>
  </x:si>
  <x:si>
    <x:t>방어막생성</x:t>
  </x:si>
  <x:si>
    <x:t>방어막생성여부</x:t>
  </x:si>
  <x:si>
    <x:t>지배쿠크6</x:t>
  </x:si>
  <x:si>
    <x:t>무조건여부</x:t>
  </x:si>
  <x:si>
    <x:t>마나조건</x:t>
  </x:si>
  <x:si>
    <x:t>종료마나회복</x:t>
  </x:si>
  <x:si>
    <x:t>악몽쿠크4</x:t>
  </x:si>
  <x:si>
    <x:t>환각쿠크0</x:t>
  </x:si>
  <x:si>
    <x:t>환각쿠크4</x:t>
  </x:si>
  <x:si>
    <x:t>백헤드시치적</x:t>
  </x:si>
  <x:si>
    <x:t>지배4셋</x:t>
  </x:si>
  <x:si>
    <x:t>지배6셋</x:t>
  </x:si>
  <x:si>
    <x:t>악몽쿠크0</x:t>
  </x:si>
  <x:si>
    <x:t>악몽쿠크2</x:t>
  </x:si>
  <x:si>
    <x:t>백헤드시치피</x:t>
  </x:si>
  <x:si>
    <x:t>악몽쿠크6</x:t>
  </x:si>
  <x:si>
    <x:t>지배쿠크0</x:t>
  </x:si>
  <x:si>
    <x:t>지배쿠크4</x:t>
  </x:si>
  <x:si>
    <x:t>환각쿠크6</x:t>
  </x:si>
  <x:si>
    <x:t>환각쿠크2</x:t>
  </x:si>
  <x:si>
    <x:t>지배2셋</x:t>
  </x:si>
  <x:si>
    <x:t>지배쿠크2</x:t>
  </x:si>
  <x:si>
    <x:t>아드레날린3</x:t>
  </x:si>
  <x:si>
    <x:t>유물상의+9</x:t>
  </x:si>
  <x:si>
    <x:t>유물상의+12</x:t>
  </x:si>
  <x:si>
    <x:t>유물귀걸이</x:t>
  </x:si>
  <x:si>
    <x:t>유물상의+6</x:t>
  </x:si>
  <x:si>
    <x:t>유물하의+17</x:t>
  </x:si>
  <x:si>
    <x:t>유물상의+13</x:t>
  </x:si>
  <x:si>
    <x:t>유물상의+4</x:t>
  </x:si>
  <x:si>
    <x:t>유물상의+5</x:t>
  </x:si>
  <x:si>
    <x:t>유물상의+7</x:t>
  </x:si>
  <x:si>
    <x:t>유물상의+8</x:t>
  </x:si>
  <x:si>
    <x:t>유물상의+10</x:t>
  </x:si>
  <x:si>
    <x:t>SC_돌풍0</x:t>
  </x:si>
  <x:si>
    <x:t>영웅질풍</x:t>
  </x:si>
  <x:si>
    <x:t>타격의대가1</x:t>
  </x:si>
  <x:si>
    <x:t>고대상의+17</x:t>
  </x:si>
  <x:si>
    <x:t>저주받은인형1</x:t>
  </x:si>
  <x:si>
    <x:t>아브머리+17</x:t>
  </x:si>
  <x:si>
    <x:t>영웅출혈</x:t>
  </x:si>
  <x:si>
    <x:t>시선집중2</x:t>
  </x:si>
  <x:si>
    <x:t>유물무기+19</x:t>
  </x:si>
  <x:si>
    <x:t>영웅단죄</x:t>
  </x:si>
  <x:si>
    <x:t>영웅집중</x:t>
  </x:si>
  <x:si>
    <x:t>고대장갑+17</x:t>
  </x:si>
  <x:si>
    <x:t>정기흡수3</x:t>
  </x:si>
  <x:si>
    <x:t>영웅속행</x:t>
  </x:si>
  <x:si>
    <x:t>기습의대가1</x:t>
  </x:si>
  <x:si>
    <x:t>유물목걸이</x:t>
  </x:si>
  <x:si>
    <x:t>아브어깨+17</x:t>
  </x:si>
  <x:si>
    <x:t>저주받은인형3</x:t>
  </x:si>
  <x:si>
    <x:t>타격의대가3</x:t>
  </x:si>
  <x:si>
    <x:t>영웅광분</x:t>
  </x:si>
  <x:si>
    <x:t>유물반지</x:t>
  </x:si>
  <x:si>
    <x:t>돌격대장3</x:t>
  </x:si>
  <x:si>
    <x:t>달인의저력3</x:t>
  </x:si>
  <x:si>
    <x:t>돌격대장2</x:t>
  </x:si>
  <x:si>
    <x:t>영웅심판</x:t>
  </x:si>
  <x:si>
    <x:t>영웅수호</x:t>
  </x:si>
  <x:si>
    <x:t>달인의저력1</x:t>
  </x:si>
  <x:si>
    <x:t>바리케이드1</x:t>
  </x:si>
  <x:si>
    <x:t>기습의대가2</x:t>
  </x:si>
  <x:si>
    <x:t>질량증가1</x:t>
  </x:si>
  <x:si>
    <x:t>슈퍼차지2</x:t>
  </x:si>
  <x:si>
    <x:t>희귀질풍</x:t>
  </x:si>
  <x:si>
    <x:t>예리한둔기1</x:t>
  </x:si>
  <x:si>
    <x:t>전설심판</x:t>
  </x:si>
  <x:si>
    <x:t>희귀수호</x:t>
  </x:si>
  <x:si>
    <x:t>희귀속행</x:t>
  </x:si>
  <x:si>
    <x:t>전설속행</x:t>
  </x:si>
  <x:si>
    <x:t>전설수호</x:t>
  </x:si>
  <x:si>
    <x:t>희귀출혈</x:t>
  </x:si>
  <x:si>
    <x:t>전설출혈</x:t>
  </x:si>
  <x:si>
    <x:t>SC_천벌0</x:t>
  </x:si>
  <x:si>
    <x:t>SC_서릿발0</x:t>
  </x:si>
  <x:si>
    <x:t>전설집중</x:t>
  </x:si>
  <x:si>
    <x:t>희귀풍요</x:t>
  </x:si>
  <x:si>
    <x:t>전설광분</x:t>
  </x:si>
  <x:si>
    <x:t>희귀광분</x:t>
  </x:si>
  <x:si>
    <x:t>희귀단죄</x:t>
  </x:si>
  <x:si>
    <x:t>전설질풍</x:t>
  </x:si>
  <x:si>
    <x:t>희귀집중</x:t>
  </x:si>
  <x:si>
    <x:t>영웅풍요</x:t>
  </x:si>
  <x:si>
    <x:t>전설풍요</x:t>
  </x:si>
  <x:si>
    <x:t>전설단죄</x:t>
  </x:si>
  <x:si>
    <x:t>전설머리+19</x:t>
  </x:si>
  <x:si>
    <x:t>전설머리+11</x:t>
  </x:si>
  <x:si>
    <x:t>전설머리+18</x:t>
  </x:si>
  <x:si>
    <x:t>전설머리+7</x:t>
  </x:si>
  <x:si>
    <x:t>전설머리+8</x:t>
  </x:si>
  <x:si>
    <x:t>전설머리+2</x:t>
  </x:si>
  <x:si>
    <x:t>전설상의+0</x:t>
  </x:si>
  <x:si>
    <x:t>희귀심판</x:t>
  </x:si>
  <x:si>
    <x:t>전설머리+6</x:t>
  </x:si>
  <x:si>
    <x:t>전설머리+14</x:t>
  </x:si>
  <x:si>
    <x:t>최대마나증가2</x:t>
  </x:si>
  <x:si>
    <x:t>전설머리+1</x:t>
  </x:si>
  <x:si>
    <x:t>전설머리+16</x:t>
  </x:si>
  <x:si>
    <x:t>전설머리+17</x:t>
  </x:si>
  <x:si>
    <x:t>전설머리+4</x:t>
  </x:si>
  <x:si>
    <x:t>전설머리+0</x:t>
  </x:si>
  <x:si>
    <x:t>전설머리+5</x:t>
  </x:si>
  <x:si>
    <x:t>전설머리+9</x:t>
  </x:si>
  <x:si>
    <x:t>전설머리+12</x:t>
  </x:si>
  <x:si>
    <x:t>전설머리+3</x:t>
  </x:si>
  <x:si>
    <x:t>전설머리+15</x:t>
  </x:si>
  <x:si>
    <x:t>전설머리+10</x:t>
  </x:si>
  <x:si>
    <x:t>정밀단도1</x:t>
  </x:si>
  <x:si>
    <x:t>전설머리+13</x:t>
  </x:si>
  <x:si>
    <x:t>전설하의+0</x:t>
  </x:si>
  <x:si>
    <x:t>전설상의+5</x:t>
  </x:si>
  <x:si>
    <x:t>전설상의+8</x:t>
  </x:si>
  <x:si>
    <x:t>전설상의+6</x:t>
  </x:si>
  <x:si>
    <x:t>전설상의+10</x:t>
  </x:si>
  <x:si>
    <x:t>전설상의+19</x:t>
  </x:si>
  <x:si>
    <x:t>전설상의+9</x:t>
  </x:si>
  <x:si>
    <x:t>전설상의+14</x:t>
  </x:si>
  <x:si>
    <x:t>전설상의+7</x:t>
  </x:si>
  <x:si>
    <x:t>전설상의+15</x:t>
  </x:si>
  <x:si>
    <x:t>전설상의+2</x:t>
  </x:si>
  <x:si>
    <x:t>전설상의+11</x:t>
  </x:si>
  <x:si>
    <x:t>전설상의+16</x:t>
  </x:si>
  <x:si>
    <x:t>전설상의+1</x:t>
  </x:si>
  <x:si>
    <x:t>전설상의+18</x:t>
  </x:si>
  <x:si>
    <x:t>전설상의+17</x:t>
  </x:si>
  <x:si>
    <x:t>전설머리+25</x:t>
  </x:si>
  <x:si>
    <x:t>전설머리+21</x:t>
  </x:si>
  <x:si>
    <x:t>전설상의+20</x:t>
  </x:si>
  <x:si>
    <x:t>전설장갑+0</x:t>
  </x:si>
  <x:si>
    <x:t>전설상의+12</x:t>
  </x:si>
  <x:si>
    <x:t>전설상의+13</x:t>
  </x:si>
  <x:si>
    <x:t>전설상의+21</x:t>
  </x:si>
  <x:si>
    <x:t>전설상의+4</x:t>
  </x:si>
  <x:si>
    <x:t>전설머리+24</x:t>
  </x:si>
  <x:si>
    <x:t>전설머리+22</x:t>
  </x:si>
  <x:si>
    <x:t>전설머리+23</x:t>
  </x:si>
  <x:si>
    <x:t>전설상의+3</x:t>
  </x:si>
  <x:si>
    <x:t>전설머리+20</x:t>
  </x:si>
  <x:si>
    <x:t>전설상의+23</x:t>
  </x:si>
  <x:si>
    <x:t>전설하의+11</x:t>
  </x:si>
  <x:si>
    <x:t>전설상의+25</x:t>
  </x:si>
  <x:si>
    <x:t>전설상의+22</x:t>
  </x:si>
  <x:si>
    <x:t>전설하의+9</x:t>
  </x:si>
  <x:si>
    <x:t>전설하의+12</x:t>
  </x:si>
  <x:si>
    <x:t>전설하의+15</x:t>
  </x:si>
  <x:si>
    <x:t>전설하의+8</x:t>
  </x:si>
  <x:si>
    <x:t>전설하의+3</x:t>
  </x:si>
  <x:si>
    <x:t>전설하의+14</x:t>
  </x:si>
  <x:si>
    <x:t>전설상의+24</x:t>
  </x:si>
  <x:si>
    <x:t>전설하의+13</x:t>
  </x:si>
  <x:si>
    <x:t>전설어깨+0</x:t>
  </x:si>
  <x:si>
    <x:t>전설하의+16</x:t>
  </x:si>
  <x:si>
    <x:t>전설하의+19</x:t>
  </x:si>
  <x:si>
    <x:t>전설하의+23</x:t>
  </x:si>
  <x:si>
    <x:t>전설하의+1</x:t>
  </x:si>
  <x:si>
    <x:t>전설하의+7</x:t>
  </x:si>
  <x:si>
    <x:t>전설하의+10</x:t>
  </x:si>
  <x:si>
    <x:t>전설하의+17</x:t>
  </x:si>
  <x:si>
    <x:t>전설하의+18</x:t>
  </x:si>
  <x:si>
    <x:t>전설하의+20</x:t>
  </x:si>
  <x:si>
    <x:t>전설하의+22</x:t>
  </x:si>
  <x:si>
    <x:t>전설하의+21</x:t>
  </x:si>
  <x:si>
    <x:t>전설하의+2</x:t>
  </x:si>
  <x:si>
    <x:t>전설하의+5</x:t>
  </x:si>
  <x:si>
    <x:t>전설하의+6</x:t>
  </x:si>
  <x:si>
    <x:t>전설하의+4</x:t>
  </x:si>
  <x:si>
    <x:t>전설장갑+15</x:t>
  </x:si>
  <x:si>
    <x:t>전설장갑+14</x:t>
  </x:si>
  <x:si>
    <x:t>전설장갑+19</x:t>
  </x:si>
  <x:si>
    <x:t>전설장갑+16</x:t>
  </x:si>
  <x:si>
    <x:t>전설장갑+12</x:t>
  </x:si>
  <x:si>
    <x:t>전설장갑+22</x:t>
  </x:si>
  <x:si>
    <x:t>전설장갑+6</x:t>
  </x:si>
  <x:si>
    <x:t>전설장갑+8</x:t>
  </x:si>
  <x:si>
    <x:t>전설장갑+11</x:t>
  </x:si>
  <x:si>
    <x:t>전설장갑+9</x:t>
  </x:si>
  <x:si>
    <x:t>전설장갑+17</x:t>
  </x:si>
  <x:si>
    <x:t>전설장갑+24</x:t>
  </x:si>
  <x:si>
    <x:t>전설장갑+20</x:t>
  </x:si>
  <x:si>
    <x:t>전설장갑+23</x:t>
  </x:si>
  <x:si>
    <x:t>전설장갑+25</x:t>
  </x:si>
  <x:si>
    <x:t>전설장갑+5</x:t>
  </x:si>
  <x:si>
    <x:t>전설장갑+4</x:t>
  </x:si>
  <x:si>
    <x:t>전설장갑+10</x:t>
  </x:si>
  <x:si>
    <x:t>전설장갑+18</x:t>
  </x:si>
  <x:si>
    <x:t>전설장갑+2</x:t>
  </x:si>
  <x:si>
    <x:t>전설장갑+21</x:t>
  </x:si>
  <x:si>
    <x:t>전설장갑+7</x:t>
  </x:si>
  <x:si>
    <x:t>전설무기+0</x:t>
  </x:si>
  <x:si>
    <x:t>전설하의+25</x:t>
  </x:si>
  <x:si>
    <x:t>전설장갑+3</x:t>
  </x:si>
  <x:si>
    <x:t>전설장갑+1</x:t>
  </x:si>
  <x:si>
    <x:t>전설하의+24</x:t>
  </x:si>
  <x:si>
    <x:t>전설장갑+13</x:t>
  </x:si>
  <x:si>
    <x:t>전설어깨+4</x:t>
  </x:si>
  <x:si>
    <x:t>전설어깨+9</x:t>
  </x:si>
  <x:si>
    <x:t>전설어깨+13</x:t>
  </x:si>
  <x:si>
    <x:t>전설어깨+8</x:t>
  </x:si>
  <x:si>
    <x:t>전설어깨+18</x:t>
  </x:si>
  <x:si>
    <x:t>전설어깨+2</x:t>
  </x:si>
  <x:si>
    <x:t>전설어깨+15</x:t>
  </x:si>
  <x:si>
    <x:t>전설어깨+6</x:t>
  </x:si>
  <x:si>
    <x:t>전설어깨+10</x:t>
  </x:si>
  <x:si>
    <x:t>전설어깨+25</x:t>
  </x:si>
  <x:si>
    <x:t>전설어깨+19</x:t>
  </x:si>
  <x:si>
    <x:t>전설어깨+23</x:t>
  </x:si>
  <x:si>
    <x:t>전설어깨+24</x:t>
  </x:si>
  <x:si>
    <x:t>유물머리+0</x:t>
  </x:si>
  <x:si>
    <x:t>전설무기+1</x:t>
  </x:si>
  <x:si>
    <x:t>전설어깨+3</x:t>
  </x:si>
  <x:si>
    <x:t>전설어깨+14</x:t>
  </x:si>
  <x:si>
    <x:t>전설어깨+7</x:t>
  </x:si>
  <x:si>
    <x:t>전설어깨+11</x:t>
  </x:si>
  <x:si>
    <x:t>전설어깨+12</x:t>
  </x:si>
  <x:si>
    <x:t>전설어깨+16</x:t>
  </x:si>
  <x:si>
    <x:t>전설어깨+20</x:t>
  </x:si>
  <x:si>
    <x:t>전설어깨+5</x:t>
  </x:si>
  <x:si>
    <x:t>전설어깨+21</x:t>
  </x:si>
  <x:si>
    <x:t>전설어깨+22</x:t>
  </x:si>
  <x:si>
    <x:t>유물상의+0</x:t>
  </x:si>
  <x:si>
    <x:t>전설어깨+1</x:t>
  </x:si>
  <x:si>
    <x:t>전설어깨+17</x:t>
  </x:si>
  <x:si>
    <x:t>전설무기+12</x:t>
  </x:si>
  <x:si>
    <x:t>전설무기+3</x:t>
  </x:si>
  <x:si>
    <x:t>전설무기+5</x:t>
  </x:si>
  <x:si>
    <x:t>전설무기+7</x:t>
  </x:si>
  <x:si>
    <x:t>전설무기+8</x:t>
  </x:si>
  <x:si>
    <x:t>전설무기+14</x:t>
  </x:si>
  <x:si>
    <x:t>유물머리+1</x:t>
  </x:si>
  <x:si>
    <x:t>전설무기+21</x:t>
  </x:si>
  <x:si>
    <x:t>전설무기+23</x:t>
  </x:si>
  <x:si>
    <x:t>전설무기+24</x:t>
  </x:si>
  <x:si>
    <x:t>전설무기+4</x:t>
  </x:si>
  <x:si>
    <x:t>예리한둔기3</x:t>
  </x:si>
  <x:si>
    <x:t>전설무기+6</x:t>
  </x:si>
  <x:si>
    <x:t>전설무기+2</x:t>
  </x:si>
  <x:si>
    <x:t>전설무기+17</x:t>
  </x:si>
  <x:si>
    <x:t>전설무기+19</x:t>
  </x:si>
  <x:si>
    <x:t>전설무기+20</x:t>
  </x:si>
  <x:si>
    <x:t>전설무기+13</x:t>
  </x:si>
  <x:si>
    <x:t>전설무기+15</x:t>
  </x:si>
  <x:si>
    <x:t>전설무기+22</x:t>
  </x:si>
  <x:si>
    <x:t>전설무기+10</x:t>
  </x:si>
  <x:si>
    <x:t>전설무기+18</x:t>
  </x:si>
  <x:si>
    <x:t>전설무기+9</x:t>
  </x:si>
  <x:si>
    <x:t>전설무기+16</x:t>
  </x:si>
  <x:si>
    <x:t>전설무기+25</x:t>
  </x:si>
  <x:si>
    <x:t>전설무기+11</x:t>
  </x:si>
  <x:si>
    <x:t>유물머리+21</x:t>
  </x:si>
  <x:si>
    <x:t>유물상의+11</x:t>
  </x:si>
  <x:si>
    <x:t>유물머리+3</x:t>
  </x:si>
  <x:si>
    <x:t>유물머리+9</x:t>
  </x:si>
  <x:si>
    <x:t>유물머리+15</x:t>
  </x:si>
  <x:si>
    <x:t>유물머리+23</x:t>
  </x:si>
  <x:si>
    <x:t>유물머리+22</x:t>
  </x:si>
  <x:si>
    <x:t>유물머리+17</x:t>
  </x:si>
  <x:si>
    <x:t>유물상의+3</x:t>
  </x:si>
  <x:si>
    <x:t>유물머리+2</x:t>
  </x:si>
  <x:si>
    <x:t>유물머리+4</x:t>
  </x:si>
  <x:si>
    <x:t>유물머리+6</x:t>
  </x:si>
  <x:si>
    <x:t>유물머리+11</x:t>
  </x:si>
  <x:si>
    <x:t>유물머리+18</x:t>
  </x:si>
  <x:si>
    <x:t>유물머리+19</x:t>
  </x:si>
  <x:si>
    <x:t>유물머리+24</x:t>
  </x:si>
  <x:si>
    <x:t>유물머리+10</x:t>
  </x:si>
  <x:si>
    <x:t>유물상의+2</x:t>
  </x:si>
  <x:si>
    <x:t>유물머리+7</x:t>
  </x:si>
  <x:si>
    <x:t>유물머리+12</x:t>
  </x:si>
  <x:si>
    <x:t>유물머리+8</x:t>
  </x:si>
  <x:si>
    <x:t>유물머리+20</x:t>
  </x:si>
  <x:si>
    <x:t>유물머리+25</x:t>
  </x:si>
  <x:si>
    <x:t>유물상의+1</x:t>
  </x:si>
  <x:si>
    <x:t>유물머리+13</x:t>
  </x:si>
  <x:si>
    <x:t>유물머리+14</x:t>
  </x:si>
  <x:si>
    <x:t>유물머리+16</x:t>
  </x:si>
  <x:si>
    <x:t>유물머리+5</x:t>
  </x:si>
  <x:si>
    <x:t>날렵한시전</x:t>
  </x:si>
  <x:si>
    <x:t>트포쿨감</x:t>
  </x:si>
  <x:si>
    <x:t>속성데미지여부</x:t>
  </x:si>
  <x:si>
    <x:t>스킬타격종류</x:t>
  </x:si>
  <x:si>
    <x:t>피해증폭</x:t>
  </x:si>
  <x:si>
    <x:t>트포뎀증</x:t>
  </x:si>
  <x:si>
    <x:t>None</x:t>
  </x:si>
  <x:si>
    <x:t>블레이즈</x:t>
  </x:si>
  <x:si>
    <x:t>기본 마나</x:t>
  </x:si>
  <x:si>
    <x:t>게이지량</x:t>
  </x:si>
  <x:si>
    <x:t>Column</x:t>
  </x:si>
  <x:si>
    <x:t>트포레벨</x:t>
  </x:si>
  <x:si>
    <x:t>불꽃충전</x:t>
  </x:si>
  <x:si>
    <x:t>정신강화</x:t>
  </x:si>
  <x:si>
    <x:t>이글거리는화염</x:t>
  </x:si>
  <x:si>
    <x:t>불꽃확장</x:t>
  </x:si>
  <x:si>
    <x:t>꺼지지않는불꽃</x:t>
  </x:si>
  <x:si>
    <x:t>아덴수급량</x:t>
  </x:si>
  <x:si>
    <x:t>약점포착</x:t>
  </x:si>
  <x:si>
    <x:t>초당마나회복량</x:t>
  </x:si>
  <x:si>
    <x:t>에너지방출</x:t>
  </x:si>
  <x:si>
    <x:t>인페르노</x:t>
  </x:si>
  <x:si>
    <x:t>부위파괴강화</x:t>
  </x:si>
  <x:si>
    <x:t>에너지난사</x:t>
  </x:si>
  <x:si>
    <x:t>응축된번개</x:t>
  </x:si>
  <x:si>
    <x:t>혹한의부름</x:t>
  </x:si>
  <x:si>
    <x:t>최후의일격</x:t>
  </x:si>
  <x:si>
    <x:t>화력팽창</x:t>
  </x:si>
  <x:si>
    <x:t>라이트닝볼텍스</x:t>
  </x:si>
  <x:si>
    <x:t>빠른준비</x:t>
  </x:si>
  <x:si>
    <x:t>추가폭발</x:t>
  </x:si>
  <x:si>
    <x:t>지배력강화</x:t>
  </x:si>
  <x:si>
    <x:t>화염지대</x:t>
  </x:si>
  <x:si>
    <x:t>화력보충</x:t>
  </x:si>
  <x:si>
    <x:t>피할수없는운명</x:t>
  </x:si>
  <x:si>
    <x:t>균열가속</x:t>
  </x:si>
  <x:si>
    <x:t>지속력강화</x:t>
  </x:si>
  <x:si>
    <x:t>싹쓸바람</x:t>
  </x:si>
  <x:si>
    <x:t>숭고한해일</x:t>
  </x:si>
  <x:si>
    <x:t>에너지폭격</x:t>
  </x:si>
  <x:si>
    <x:t>넓은공격</x:t>
  </x:si>
  <x:si>
    <x:t>냉기회오리</x:t>
  </x:si>
  <x:si>
    <x:t>마나충전</x:t>
  </x:si>
  <x:si>
    <x:t>응축된화염</x:t>
  </x:si>
  <x:si>
    <x:t>응축된냉기</x:t>
  </x:si>
  <x:si>
    <x:t>가벼운발걸음</x:t>
  </x:si>
  <x:si>
    <x:t>사나운번개</x:t>
  </x:si>
  <x:si>
    <x:t>불완전한지배</x:t>
  </x:si>
  <x:si>
    <x:t>화염회오리</x:t>
  </x:si>
  <x:si>
    <x:t>강화된일격</x:t>
  </x:si>
  <x:si>
    <x:t>번개회오리</x:t>
  </x:si>
  <x:si>
    <x:t>진화된해일</x:t>
  </x:si>
  <x:si>
    <x:t>붉은해일</x:t>
  </x:si>
  <x:si>
    <x:t>안정된크리스탈</x:t>
  </x:si>
  <x:si>
    <x:t>서리파편</x:t>
  </x:si>
  <x:si>
    <x:t>얼음송곳</x:t>
  </x:si>
  <x:si>
    <x:t>엘레기안의손길</x:t>
  </x:si>
  <x:si>
    <x:t>파도의분노</x:t>
  </x:si>
  <x:si>
    <x:t>서리지대</x:t>
  </x:si>
  <x:si>
    <x:t>마력증폭</x:t>
  </x:si>
  <x:si>
    <x:t>급소타격</x:t>
  </x:si>
  <x:si>
    <x:t>전압상승</x:t>
  </x:si>
  <x:si>
    <x:t>재빠른발놀림</x:t>
  </x:si>
  <x:si>
    <x:t>리버스그래비티</x:t>
  </x:si>
  <x:si>
    <x:t>약육강식</x:t>
  </x:si>
  <x:si>
    <x:t>마나단련</x:t>
  </x:si>
  <x:si>
    <x:t>빙하지대</x:t>
  </x:si>
  <x:si>
    <x:t>갈래번개</x:t>
  </x:si>
  <x:si>
    <x:t>종말의날</x:t>
  </x:si>
  <x:si>
    <x:t>전격지대</x:t>
  </x:si>
  <x:si>
    <x:t>소용돌이화염</x:t>
  </x:si>
  <x:si>
    <x:t>용암지대</x:t>
  </x:si>
  <x:si>
    <x:t>과열된운석</x:t>
  </x:si>
  <x:si>
    <x:t>아이스애로우</x:t>
  </x:si>
  <x:si>
    <x:t>익스플로전</x:t>
  </x:si>
  <x:si>
    <x:t>서리폭격</x:t>
  </x:si>
  <x:si>
    <x:t>꿰뚫는일격</x:t>
  </x:si>
  <x:si>
    <x:t>마나회복</x:t>
  </x:si>
  <x:si>
    <x:t>엔비스카의권능</x:t>
  </x:si>
  <x:si>
    <x:t>보호막강화</x:t>
  </x:si>
  <x:si>
    <x:t>라이트닝볼트</x:t>
  </x:si>
  <x:si>
    <x:t>엘리멘탈리액트</x:t>
  </x:si>
  <x:si>
    <x:t>악세 등급</x:t>
  </x:si>
  <x:si>
    <x:t>버프지속시간</x:t>
  </x:si>
  <x:si>
    <x:t>치명확률증가</x:t>
  </x:si>
  <x:si>
    <x:t>치적버프</x:t>
  </x:si>
  <x:si>
    <x:t>마나회복버프</x:t>
  </x:si>
  <x:si>
    <x:t>공증버프</x:t>
  </x:si>
  <x:si>
    <x:t>레벨제한</x:t>
  </x:si>
  <x:si>
    <x:t>치피버프</x:t>
  </x:si>
  <x:si>
    <x:t>스택여부</x:t>
  </x:si>
  <x:si>
    <x:t>각인이름</x:t>
  </x:si>
  <x:si>
    <x:t>각인ID</x:t>
  </x:si>
  <x:si>
    <x:t>각인레벨</x:t>
  </x:si>
  <x:si>
    <x:t>스탯추가량</x:t>
  </x:si>
  <x:si>
    <x:t>콤보여부</x:t>
  </x:si>
  <x:si>
    <x:t>캐스팅시간</x:t>
  </x:si>
  <x:si>
    <x:t>마나증가버프</x:t>
  </x:si>
  <x:si>
    <x:t>악세 종류</x:t>
  </x:si>
  <x:si>
    <x:t>공격력증가</x:t>
  </x:si>
  <x:si>
    <x:t>마나중독</x:t>
  </x:si>
  <x:si>
    <x:t>끝없는마나</x:t>
  </x:si>
  <x:si>
    <x:t>무기공격력</x:t>
  </x:si>
  <x:si>
    <x:t>마나추가소모</x:t>
  </x:si>
  <x:si>
    <x:t>지속시간추가</x:t>
  </x:si>
  <x:si>
    <x:t>세트ID</x:t>
  </x:si>
  <x:si>
    <x:t>세트 이름</x:t>
  </x:si>
  <x:si>
    <x:t>악세ID</x:t>
  </x:si>
  <x:si>
    <x:t>공격속도증가</x:t>
  </x:si>
  <x:si>
    <x:t>각성횟수증가</x:t>
  </x:si>
  <x:si>
    <x:t>효과 쿨</x:t>
  </x:si>
  <x:si>
    <x:t>피해증가</x:t>
  </x:si>
  <x:si>
    <x:t>최대중첩</x:t>
  </x:si>
  <x:si>
    <x:t>추가피해</x:t>
  </x:si>
  <x:si>
    <x:t>강화수치</x:t>
  </x:si>
  <x:si>
    <x:t>효과 지속시간</x:t>
  </x:si>
  <x:si>
    <x:t>아이템ID</x:t>
  </x:si>
  <x:si>
    <x:t>추가스탯</x:t>
  </x:si>
  <x:si>
    <x:t>강화 증가량</x:t>
  </x:si>
  <x:si>
    <x:t>세트 파츠 수</x:t>
  </x:si>
  <x:si>
    <x:t>스킬피해증가</x:t>
  </x:si>
  <x:si>
    <x:t>아덴획득증가</x:t>
  </x:si>
  <x:si>
    <x:t>치명피해증가</x:t>
  </x:si>
  <x:si>
    <x:t>스킬쿨감소</x:t>
  </x:si>
  <x:si>
    <x:t>중첩가능</x:t>
  </x:si>
  <x:si>
    <x:t>각성피해증가</x:t>
  </x:si>
  <x:si>
    <x:t>각성쿨감소</x:t>
  </x:si>
  <x:si>
    <x:t>마나량 기준</x:t>
  </x:si>
  <x:si>
    <x:t>시선집중</x:t>
  </x:si>
  <x:si>
    <x:t>결투의대가</x:t>
  </x:si>
  <x:si>
    <x:t>기습의대가</x:t>
  </x:si>
  <x:si>
    <x:t>피해감소</x:t>
  </x:si>
  <x:si>
    <x:t>헤드어택조건</x:t>
  </x:si>
  <x:si>
    <x:t>쿠크사멸</x:t>
  </x:si>
  <x:si>
    <x:t>슈퍼차지</x:t>
  </x:si>
  <x:si>
    <x:t>저주받은인형</x:t>
  </x:si>
  <x:si>
    <x:t>실드 조건</x:t>
  </x:si>
  <x:si>
    <x:t>차지스킬조건</x:t>
  </x:si>
  <x:si>
    <x:t>안정된상태</x:t>
  </x:si>
  <x:si>
    <x:t>시간증가 쿨</x:t>
  </x:si>
  <x:si>
    <x:t>쿠크지배</x:t>
  </x:si>
  <x:si>
    <x:t>백어택조건</x:t>
  </x:si>
  <x:si>
    <x:t>일반조건</x:t>
  </x:si>
  <x:si>
    <x:t>쿠크갈망</x:t>
  </x:si>
  <x:si>
    <x:t>디버프확률</x:t>
  </x:si>
  <x:si>
    <x:t>지속시간</x:t>
  </x:si>
  <x:si>
    <x:t>예리한둔기</x:t>
  </x:si>
  <x:si>
    <x:t>최대마나증가</x:t>
  </x:si>
  <x:si>
    <x:t>지속시간증가</x:t>
  </x:si>
  <x:si>
    <x:t>타격의대가</x:t>
  </x:si>
  <x:si>
    <x:t>발동횟수제한</x:t>
  </x:si>
  <x:si>
    <x:t>쿠크환각</x:t>
  </x:si>
  <x:si>
    <x:t>시간추가 쿨</x:t>
  </x:si>
  <x:si>
    <x:t>쿠크악몽</x:t>
  </x:si>
  <x:si>
    <x:t>돌격대장</x:t>
  </x:si>
  <x:si>
    <x:t>질량증가</x:t>
  </x:si>
  <x:si>
    <x:t>달인의저력</x:t>
  </x:si>
  <x:si>
    <x:t>바리케이드</x:t>
  </x:si>
  <x:si>
    <x:t>정기흡수</x:t>
  </x:si>
  <x:si>
    <x:t>종말의부름</x:t>
  </x:si>
  <x:si>
    <x:t>속성피해증가</x:t>
  </x:si>
  <x:si>
    <x:t>쿨타임감소</x:t>
  </x:si>
  <x:si>
    <x:t>정밀단도</x:t>
  </x:si>
  <x:si>
    <x:t>스킬ID</x:t>
  </x:si>
  <x:si>
    <x:t>4트포이름</x:t>
  </x:si>
  <x:si>
    <x:t>7트포이름</x:t>
  </x:si>
  <x:si>
    <x:t>10트포이름</x:t>
  </x:si>
  <x:si>
    <x:t>출혈여부</x:t>
  </x:si>
  <x:si>
    <x:t>직업각인</x:t>
  </x:si>
  <x:si>
    <x:t>아드레날린</x:t>
  </x:si>
  <x:si>
    <x:t>차징속도증가</x:t>
  </x:si>
  <x:si>
    <x:t>효과수치</x:t>
  </x:si>
  <x:si>
    <x:t>마나회복량</x:t>
  </x:si>
  <x:si>
    <x:t>발동확률</x:t>
  </x:si>
  <x:si>
    <x:t>속성피해</x:t>
  </x:si>
  <x:si>
    <x:t>자원회복량증가</x:t>
  </x:si>
  <x:si>
    <x:t>남은쿨감소</x:t>
  </x:si>
  <x:si>
    <x:t>사용시/적중시</x:t>
  </x:si>
  <x:si>
    <x:t>초기화가능여부</x:t>
  </x:si>
  <x:si>
    <x:t>체인여부</x:t>
  </x:si>
  <x:si>
    <x:t>속전속결</x:t>
  </x:si>
  <x:si>
    <x:t>효과 쿨타임</x:t>
  </x:si>
  <x:si>
    <x:t>조건부뎀증</x:t>
  </x:si>
  <x:si>
    <x:t>서릿발_332</x:t>
  </x:si>
  <x:si>
    <x:t>서릿발_232</x:t>
  </x:si>
  <x:si>
    <x:t>돌풍_130</x:t>
  </x:si>
  <x:si>
    <x:t>천벌_320</x:t>
  </x:si>
  <x:si>
    <x:t>돌풍_300</x:t>
  </x:si>
  <x:si>
    <x:t>돌풍_311</x:t>
  </x:si>
  <x:si>
    <x:t>마나소모량감소</x:t>
  </x:si>
  <x:si>
    <x:t>서릿발_331</x:t>
  </x:si>
  <x:si>
    <x:t>상태이상데미지</x:t>
  </x:si>
  <x:si>
    <x:t>트포이름</x:t>
  </x:si>
  <x:si>
    <x:t>치명적중추가</x:t>
  </x:si>
  <x:si>
    <x:t>피증 지속시간</x:t>
  </x:si>
  <x:si>
    <x:t>방어력무시</x:t>
  </x:si>
  <x:si>
    <x:t>트포 피증</x:t>
  </x:si>
  <x:si>
    <x:t>서릿발_321</x:t>
  </x:si>
  <x:si>
    <x:t>column</x:t>
  </x:si>
  <x:si>
    <x:t>치명피해추가</x:t>
  </x:si>
  <x:si>
    <x:t>온오프여부</x:t>
  </x:si>
  <x:si>
    <x:t>이동속도증가</x:t>
  </x:si>
  <x:si>
    <x:t>돌풍_100</x:t>
  </x:si>
  <x:si>
    <x:t>돌풍_110</x:t>
  </x:si>
  <x:si>
    <x:t>돌풍_120</x:t>
  </x:si>
  <x:si>
    <x:t>돌풍_310</x:t>
  </x:si>
  <x:si>
    <x:t>돌풍_220</x:t>
  </x:si>
  <x:si>
    <x:t>돌풍_210</x:t>
  </x:si>
  <x:si>
    <x:t>트포번호</x:t>
  </x:si>
  <x:si>
    <x:t>돌풍_000</x:t>
  </x:si>
  <x:si>
    <x:t>돌풍_200</x:t>
  </x:si>
  <x:si>
    <x:t>SC_엘리멘탈리액트0</x:t>
  </x:si>
  <x:si>
    <x:t>SC_아이스애로우0</x:t>
  </x:si>
  <x:si>
    <x:t>SC_익스플로전0</x:t>
  </x:si>
  <x:si>
    <x:t>SC_엘레기안의손길0</x:t>
  </x:si>
  <x:si>
    <x:t>SC_종말의날0</x:t>
  </x:si>
  <x:si>
    <x:t>SC_에너지방출10_1_2</x:t>
  </x:si>
  <x:si>
    <x:t>SC_혹한의부름4_1_3</x:t>
  </x:si>
  <x:si>
    <x:t>SC_블레이즈4_3_2</x:t>
  </x:si>
  <x:si>
    <x:t>SC_블레이즈10_2_3</x:t>
  </x:si>
  <x:si>
    <x:t>SC_블레이즈4_3_5</x:t>
  </x:si>
  <x:si>
    <x:t>SC_종말의날10_1_1</x:t>
  </x:si>
  <x:si>
    <x:t>SC_블레이즈10_2_1</x:t>
  </x:si>
  <x:si>
    <x:t>SC_라이트닝볼텍스4_3_4</x:t>
  </x:si>
  <x:si>
    <x:t>SC_인페르노7_1_1</x:t>
  </x:si>
  <x:si>
    <x:t>SC_에너지방출4_1_1</x:t>
  </x:si>
  <x:si>
    <x:t>SC_블레이즈4_1_4</x:t>
  </x:si>
  <x:si>
    <x:t>SC_블레이즈4_3_1</x:t>
  </x:si>
  <x:si>
    <x:t>SC_에너지방출10_2_4</x:t>
  </x:si>
  <x:si>
    <x:t>SC_에너지방출4_3_1</x:t>
  </x:si>
  <x:si>
    <x:t>SC_블레이즈4_3_4</x:t>
  </x:si>
  <x:si>
    <x:t>SC_블레이즈10_1_2</x:t>
  </x:si>
  <x:si>
    <x:t>SC_에너지방출7_3_2</x:t>
  </x:si>
  <x:si>
    <x:t>SC_에너지방출4_1_4</x:t>
  </x:si>
  <x:si>
    <x:t>SC_에너지방출10_2_1</x:t>
  </x:si>
  <x:si>
    <x:t>SC_블레이즈4_1_2</x:t>
  </x:si>
  <x:si>
    <x:t>SC_블레이즈7_2_1</x:t>
  </x:si>
  <x:si>
    <x:t>SC_라이트닝볼텍스4_3_1</x:t>
  </x:si>
  <x:si>
    <x:t>SC_에너지방출7_2_1</x:t>
  </x:si>
  <x:si>
    <x:t>SC_에너지방출7_1_3</x:t>
  </x:si>
  <x:si>
    <x:t>SC_블레이즈4_3_3</x:t>
  </x:si>
  <x:si>
    <x:t>SC_라이트닝볼텍스4_1_1</x:t>
  </x:si>
  <x:si>
    <x:t>SC_라이트닝볼텍스7_2_2</x:t>
  </x:si>
  <x:si>
    <x:t>SC_라이트닝볼텍스7_1_1</x:t>
  </x:si>
  <x:si>
    <x:t>SC_에너지방출7_3_5</x:t>
  </x:si>
  <x:si>
    <x:t>SC_익스플로전4_3_1</x:t>
  </x:si>
  <x:si>
    <x:t>SC_혹한의부름4_1_2</x:t>
  </x:si>
  <x:si>
    <x:t>SC_에너지방출7_2_4</x:t>
  </x:si>
  <x:si>
    <x:t>SC_블레이즈4_1_3</x:t>
  </x:si>
  <x:si>
    <x:t>SC_혹한의부름7_2_1</x:t>
  </x:si>
  <x:si>
    <x:t>SC_블레이즈4_1_1</x:t>
  </x:si>
  <x:si>
    <x:t>SC_블레이즈4_1_5</x:t>
  </x:si>
  <x:si>
    <x:t>SC_블레이즈7_1_1</x:t>
  </x:si>
  <x:si>
    <x:t>SC_리버스그래비티10_1_3</x:t>
  </x:si>
  <x:si>
    <x:t>SC_리버스그래비티10_2_3</x:t>
  </x:si>
  <x:si>
    <x:t>SC_리버스그래비티10_2_2</x:t>
  </x:si>
  <x:si>
    <x:t>SC_리버스그래비티10_2_5</x:t>
  </x:si>
  <x:si>
    <x:t>SC_리버스그래비티10_1_1</x:t>
  </x:si>
  <x:si>
    <x:t>SC_리버스그래비티10_1_5</x:t>
  </x:si>
  <x:si>
    <x:t>SC_리버스그래비티10_1_4</x:t>
  </x:si>
  <x:si>
    <x:t>SC_리버스그래비티10_1_2</x:t>
  </x:si>
  <x:si>
    <x:t>SC_리버스그래비티10_2_4</x:t>
  </x:si>
  <x:si>
    <x:t>SC_리버스그래비티10_2_1</x:t>
  </x:si>
  <x:si>
    <x:t>SC_엘리멘탈리액트10_1_2</x:t>
  </x:si>
  <x:si>
    <x:t>SC_엘리멘탈리액트10_1_1</x:t>
  </x:si>
  <x:si>
    <x:t>SC_엘리멘탈리액트10_1_4</x:t>
  </x:si>
  <x:si>
    <x:t>SC_엘리멘탈리액트10_2_1</x:t>
  </x:si>
  <x:si>
    <x:t>SC_엘리멘탈리액트10_2_2</x:t>
  </x:si>
  <x:si>
    <x:t>SC_엘리멘탈리액트10_2_3</x:t>
  </x:si>
  <x:si>
    <x:t>SC_엘리멘탈리액트10_2_5</x:t>
  </x:si>
  <x:si>
    <x:t>SC_엘리멘탈리액트10_2_4</x:t>
  </x:si>
  <x:si>
    <x:t>SC_엘리멘탈리액트10_1_5</x:t>
  </x:si>
  <x:si>
    <x:t>SC_엘리멘탈리액트10_1_3</x:t>
  </x:si>
  <x:si>
    <x:t>스킬별 트포 목록</x:t>
  </x:si>
  <x:si>
    <x:t>아브하의+10</x:t>
  </x:si>
  <x:si>
    <x:t>아브하의+7</x:t>
  </x:si>
  <x:si>
    <x:t>아브장갑+1</x:t>
  </x:si>
  <x:si>
    <x:t>아브하의+19</x:t>
  </x:si>
  <x:si>
    <x:t>아브하의+1</x:t>
  </x:si>
  <x:si>
    <x:t>아브하의+3</x:t>
  </x:si>
  <x:si>
    <x:t>아브하의+15</x:t>
  </x:si>
  <x:si>
    <x:t>아브하의+2</x:t>
  </x:si>
  <x:si>
    <x:t>아브하의+14</x:t>
  </x:si>
  <x:si>
    <x:t>아브하의+16</x:t>
  </x:si>
  <x:si>
    <x:t>아브하의+4</x:t>
  </x:si>
  <x:si>
    <x:t>아브하의+6</x:t>
  </x:si>
  <x:si>
    <x:t>아브하의+8</x:t>
  </x:si>
  <x:si>
    <x:t>아브하의+5</x:t>
  </x:si>
  <x:si>
    <x:t>아브하의+11</x:t>
  </x:si>
  <x:si>
    <x:t>아브하의+17</x:t>
  </x:si>
  <x:si>
    <x:t>아브하의+18</x:t>
  </x:si>
  <x:si>
    <x:t>아브상의+20</x:t>
  </x:si>
  <x:si>
    <x:t>아브하의+12</x:t>
  </x:si>
  <x:si>
    <x:t>아브하의+20</x:t>
  </x:si>
  <x:si>
    <x:t>아브하의+13</x:t>
  </x:si>
  <x:si>
    <x:t>아브장갑+2</x:t>
  </x:si>
  <x:si>
    <x:t>아브하의+9</x:t>
  </x:si>
  <x:si>
    <x:t>유물상의+20</x:t>
  </x:si>
  <x:si>
    <x:t>아브장갑+0</x:t>
  </x:si>
  <x:si>
    <x:t>유물하의+5</x:t>
  </x:si>
  <x:si>
    <x:t>유물하의+4</x:t>
  </x:si>
  <x:si>
    <x:t>유물상의+18</x:t>
  </x:si>
  <x:si>
    <x:t>유물상의+22</x:t>
  </x:si>
  <x:si>
    <x:t>유물상의+17</x:t>
  </x:si>
  <x:si>
    <x:t>유물하의+3</x:t>
  </x:si>
  <x:si>
    <x:t>유물어깨+0</x:t>
  </x:si>
  <x:si>
    <x:t>유물상의+21</x:t>
  </x:si>
  <x:si>
    <x:t>유물하의+1</x:t>
  </x:si>
  <x:si>
    <x:t>유물하의+0</x:t>
  </x:si>
  <x:si>
    <x:t>유물장갑+0</x:t>
  </x:si>
  <x:si>
    <x:t>유물상의+15</x:t>
  </x:si>
  <x:si>
    <x:t>유물상의+16</x:t>
  </x:si>
  <x:si>
    <x:t>유물상의+19</x:t>
  </x:si>
  <x:si>
    <x:t>유물상의+25</x:t>
  </x:si>
  <x:si>
    <x:t>유물상의+14</x:t>
  </x:si>
  <x:si>
    <x:t>유물상의+24</x:t>
  </x:si>
  <x:si>
    <x:t>유물하의+2</x:t>
  </x:si>
  <x:si>
    <x:t>유물상의+23</x:t>
  </x:si>
  <x:si>
    <x:t>유물하의+11</x:t>
  </x:si>
  <x:si>
    <x:t>유물하의+14</x:t>
  </x:si>
  <x:si>
    <x:t>유물하의+15</x:t>
  </x:si>
  <x:si>
    <x:t>유물하의+6</x:t>
  </x:si>
  <x:si>
    <x:t>유물하의+7</x:t>
  </x:si>
  <x:si>
    <x:t>유물하의+8</x:t>
  </x:si>
  <x:si>
    <x:t>유물하의+9</x:t>
  </x:si>
  <x:si>
    <x:t>유물하의+10</x:t>
  </x:si>
  <x:si>
    <x:t>유물하의+12</x:t>
  </x:si>
  <x:si>
    <x:t>유물하의+13</x:t>
  </x:si>
  <x:si>
    <x:t>유물장갑+15</x:t>
  </x:si>
  <x:si>
    <x:t>유물장갑+23</x:t>
  </x:si>
  <x:si>
    <x:t>유물장갑+3</x:t>
  </x:si>
  <x:si>
    <x:t>유물장갑+9</x:t>
  </x:si>
  <x:si>
    <x:t>유물장갑+18</x:t>
  </x:si>
  <x:si>
    <x:t>유물장갑+5</x:t>
  </x:si>
  <x:si>
    <x:t>유물장갑+4</x:t>
  </x:si>
  <x:si>
    <x:t>유물하의+22</x:t>
  </x:si>
  <x:si>
    <x:t>유물장갑+7</x:t>
  </x:si>
  <x:si>
    <x:t>유물하의+20</x:t>
  </x:si>
  <x:si>
    <x:t>유물하의+24</x:t>
  </x:si>
  <x:si>
    <x:t>유물장갑+10</x:t>
  </x:si>
  <x:si>
    <x:t>유물장갑+17</x:t>
  </x:si>
  <x:si>
    <x:t>유물장갑+13</x:t>
  </x:si>
  <x:si>
    <x:t>유물장갑+14</x:t>
  </x:si>
  <x:si>
    <x:t>유물하의+16</x:t>
  </x:si>
  <x:si>
    <x:t>유물장갑+8</x:t>
  </x:si>
  <x:si>
    <x:t>유물장갑+11</x:t>
  </x:si>
  <x:si>
    <x:t>유물하의+25</x:t>
  </x:si>
  <x:si>
    <x:t>유물하의+21</x:t>
  </x:si>
  <x:si>
    <x:t>유물하의+23</x:t>
  </x:si>
  <x:si>
    <x:t>유물장갑+6</x:t>
  </x:si>
  <x:si>
    <x:t>유물장갑+1</x:t>
  </x:si>
  <x:si>
    <x:t>유물하의+19</x:t>
  </x:si>
  <x:si>
    <x:t>유물장갑+2</x:t>
  </x:si>
  <x:si>
    <x:t>유물하의+18</x:t>
  </x:si>
  <x:si>
    <x:t>유물장갑+12</x:t>
  </x:si>
  <x:si>
    <x:t>유물장갑+16</x:t>
  </x:si>
  <x:si>
    <x:t>유물어깨+16</x:t>
  </x:si>
  <x:si>
    <x:t>유물무기+0</x:t>
  </x:si>
  <x:si>
    <x:t>유물어깨+5</x:t>
  </x:si>
  <x:si>
    <x:t>유물어깨+20</x:t>
  </x:si>
  <x:si>
    <x:t>유물어깨+9</x:t>
  </x:si>
  <x:si>
    <x:t>유물어깨+6</x:t>
  </x:si>
  <x:si>
    <x:t>유물어깨+11</x:t>
  </x:si>
  <x:si>
    <x:t>유물어깨+7</x:t>
  </x:si>
  <x:si>
    <x:t>유물어깨+19</x:t>
  </x:si>
  <x:si>
    <x:t>유물장갑+24</x:t>
  </x:si>
  <x:si>
    <x:t>유물어깨+4</x:t>
  </x:si>
  <x:si>
    <x:t>유물장갑+19</x:t>
  </x:si>
  <x:si>
    <x:t>유물어깨+1</x:t>
  </x:si>
  <x:si>
    <x:t>아브머리+0</x:t>
  </x:si>
  <x:si>
    <x:t>유물어깨+10</x:t>
  </x:si>
  <x:si>
    <x:t>유물어깨+8</x:t>
  </x:si>
  <x:si>
    <x:t>유물장갑+22</x:t>
  </x:si>
  <x:si>
    <x:t>유물어깨+2</x:t>
  </x:si>
  <x:si>
    <x:t>유물어깨+3</x:t>
  </x:si>
  <x:si>
    <x:t>유물어깨+13</x:t>
  </x:si>
  <x:si>
    <x:t>유물어깨+12</x:t>
  </x:si>
  <x:si>
    <x:t>유물어깨+18</x:t>
  </x:si>
  <x:si>
    <x:t>유물어깨+14</x:t>
  </x:si>
  <x:si>
    <x:t>유물장갑+25</x:t>
  </x:si>
  <x:si>
    <x:t>유물어깨+17</x:t>
  </x:si>
  <x:si>
    <x:t>유물장갑+20</x:t>
  </x:si>
  <x:si>
    <x:t>유물장갑+21</x:t>
  </x:si>
  <x:si>
    <x:t>유물어깨+15</x:t>
  </x:si>
  <x:si>
    <x:t>유물무기+3</x:t>
  </x:si>
  <x:si>
    <x:t>유물무기+17</x:t>
  </x:si>
  <x:si>
    <x:t>유물무기+5</x:t>
  </x:si>
  <x:si>
    <x:t>유물무기+8</x:t>
  </x:si>
  <x:si>
    <x:t>아브상의+0</x:t>
  </x:si>
  <x:si>
    <x:t>유물어깨+24</x:t>
  </x:si>
  <x:si>
    <x:t>유물어깨+23</x:t>
  </x:si>
  <x:si>
    <x:t>유물무기+7</x:t>
  </x:si>
  <x:si>
    <x:t>유물무기+6</x:t>
  </x:si>
  <x:si>
    <x:t>유물무기+11</x:t>
  </x:si>
  <x:si>
    <x:t>유물무기+16</x:t>
  </x:si>
  <x:si>
    <x:t>유물무기+12</x:t>
  </x:si>
  <x:si>
    <x:t>유물무기+15</x:t>
  </x:si>
  <x:si>
    <x:t>유물무기+23</x:t>
  </x:si>
  <x:si>
    <x:t>유물무기+20</x:t>
  </x:si>
  <x:si>
    <x:t>유물어깨+21</x:t>
  </x:si>
  <x:si>
    <x:t>유물어깨+22</x:t>
  </x:si>
  <x:si>
    <x:t>유물어깨+25</x:t>
  </x:si>
  <x:si>
    <x:t>유물무기+2</x:t>
  </x:si>
  <x:si>
    <x:t>유물무기+9</x:t>
  </x:si>
  <x:si>
    <x:t>유물무기+10</x:t>
  </x:si>
  <x:si>
    <x:t>유물무기+18</x:t>
  </x:si>
  <x:si>
    <x:t>유물무기+21</x:t>
  </x:si>
  <x:si>
    <x:t>유물무기+14</x:t>
  </x:si>
  <x:si>
    <x:t>유물무기+4</x:t>
  </x:si>
  <x:si>
    <x:t>유물무기+13</x:t>
  </x:si>
  <x:si>
    <x:t>유물무기+22</x:t>
  </x:si>
  <x:si>
    <x:t>유물무기+1</x:t>
  </x:si>
  <x:si>
    <x:t>아브머리+7</x:t>
  </x:si>
  <x:si>
    <x:t>유물무기+24</x:t>
  </x:si>
  <x:si>
    <x:t>아브머리+10</x:t>
  </x:si>
  <x:si>
    <x:t>아브머리+14</x:t>
  </x:si>
  <x:si>
    <x:t>아브머리+15</x:t>
  </x:si>
  <x:si>
    <x:t>아브하의+0</x:t>
  </x:si>
  <x:si>
    <x:t>아브머리+16</x:t>
  </x:si>
  <x:si>
    <x:t>아브머리+1</x:t>
  </x:si>
  <x:si>
    <x:t>아브머리+18</x:t>
  </x:si>
  <x:si>
    <x:t>아브상의+1</x:t>
  </x:si>
  <x:si>
    <x:t>아브머리+20</x:t>
  </x:si>
  <x:si>
    <x:t>아브상의+2</x:t>
  </x:si>
  <x:si>
    <x:t>아브상의+3</x:t>
  </x:si>
  <x:si>
    <x:t>유물무기+25</x:t>
  </x:si>
  <x:si>
    <x:t>아브머리+9</x:t>
  </x:si>
  <x:si>
    <x:t>아브머리+5</x:t>
  </x:si>
  <x:si>
    <x:t>아브머리+11</x:t>
  </x:si>
  <x:si>
    <x:t>아브머리+4</x:t>
  </x:si>
  <x:si>
    <x:t>아브머리+12</x:t>
  </x:si>
  <x:si>
    <x:t>아브머리+8</x:t>
  </x:si>
  <x:si>
    <x:t>아브머리+13</x:t>
  </x:si>
  <x:si>
    <x:t>아브머리+3</x:t>
  </x:si>
  <x:si>
    <x:t>아브머리+6</x:t>
  </x:si>
  <x:si>
    <x:t>아브머리+2</x:t>
  </x:si>
  <x:si>
    <x:t>아브머리+19</x:t>
  </x:si>
  <x:si>
    <x:t>아브상의+16</x:t>
  </x:si>
  <x:si>
    <x:t>아브상의+19</x:t>
  </x:si>
  <x:si>
    <x:t>아브상의+4</x:t>
  </x:si>
  <x:si>
    <x:t>아브상의+5</x:t>
  </x:si>
  <x:si>
    <x:t>아브상의+12</x:t>
  </x:si>
  <x:si>
    <x:t>아브상의+7</x:t>
  </x:si>
  <x:si>
    <x:t>아브상의+8</x:t>
  </x:si>
  <x:si>
    <x:t>아브상의+13</x:t>
  </x:si>
  <x:si>
    <x:t>아브상의+14</x:t>
  </x:si>
  <x:si>
    <x:t>아브상의+9</x:t>
  </x:si>
  <x:si>
    <x:t>아브상의+15</x:t>
  </x:si>
  <x:si>
    <x:t>아브상의+6</x:t>
  </x:si>
  <x:si>
    <x:t>아브상의+11</x:t>
  </x:si>
  <x:si>
    <x:t>아브상의+17</x:t>
  </x:si>
  <x:si>
    <x:t>아브상의+18</x:t>
  </x:si>
  <x:si>
    <x:t>아브상의+10</x:t>
  </x:si>
  <x:si>
    <x:t>원한3</x:t>
  </x:si>
  <x:si>
    <x:t>서릿발</x:t>
  </x:si>
  <x:si>
    <x:t>느림보</x:t>
  </x:si>
  <x:si>
    <x:t>집중</x:t>
  </x:si>
  <x:si>
    <x:t>발화</x:t>
  </x:si>
  <x:si>
    <x:t>치명</x:t>
  </x:si>
  <x:si>
    <x:t>오한</x:t>
  </x:si>
  <x:si>
    <x:t>통찰력</x:t>
  </x:si>
  <x:si>
    <x:t>강인함</x:t>
  </x:si>
  <x:si>
    <x:t>60렙</x:t>
  </x:si>
  <x:si>
    <x:t>마비</x:t>
  </x:si>
  <x:si>
    <x:t>스킬명</x:t>
  </x:si>
  <x:si>
    <x:t>과열</x:t>
  </x:si>
  <x:si>
    <x:t>아덴</x:t>
  </x:si>
  <x:si>
    <x:t>Row</x:t>
  </x:si>
  <x:si>
    <x:t>돌풍</x:t>
  </x:si>
  <x:si>
    <x:t>방전</x:t>
  </x:si>
  <x:si>
    <x:t>천벌</x:t>
  </x:si>
  <x:si>
    <x:t>충격파</x:t>
  </x:si>
  <x:si>
    <x:t>안정화</x:t>
  </x:si>
  <x:si>
    <x:t>깨달음</x:t>
  </x:si>
  <x:si>
    <x:t>역화</x:t>
  </x:si>
  <x:si>
    <x:t>파멸</x:t>
  </x:si>
  <x:si>
    <x:t>어깨</x:t>
  </x:si>
  <x:si>
    <x:t>무기</x:t>
  </x:si>
  <x:si>
    <x:t>하의</x:t>
  </x:si>
  <x:si>
    <x:t>콤보수</x:t>
  </x:si>
  <x:si>
    <x:t>상의</x:t>
  </x:si>
  <x:si>
    <x:t>등급</x:t>
  </x:si>
  <x:si>
    <x:t>각성기</x:t>
  </x:si>
  <x:si>
    <x:t>소행성</x:t>
  </x:si>
  <x:si>
    <x:t>스택수</x:t>
  </x:si>
  <x:si>
    <x:t>장갑</x:t>
  </x:si>
  <x:si>
    <x:t>세트</x:t>
  </x:si>
  <x:si>
    <x:t>각성</x:t>
  </x:si>
  <x:si>
    <x:t>반지</x:t>
  </x:si>
  <x:si>
    <x:t>옵션</x:t>
  </x:si>
  <x:si>
    <x:t>효과</x:t>
  </x:si>
  <x:si>
    <x:t>환류1</x:t>
  </x:si>
  <x:si>
    <x:t>환류2</x:t>
  </x:si>
  <x:si>
    <x:t>X</x:t>
  </x:si>
  <x:si>
    <x:t>환류3</x:t>
  </x:si>
  <x:si>
    <x:t>유물</x:t>
  </x:si>
  <x:si>
    <x:t>룬ID</x:t>
  </x:si>
  <x:si>
    <x:t>선택</x:t>
  </x:si>
  <x:si>
    <x:t>귀걸이</x:t>
  </x:si>
  <x:si>
    <x:t>머리</x:t>
  </x:si>
  <x:si>
    <x:t>목걸이</x:t>
  </x:si>
  <x:si>
    <x:t>악몽</x:t>
  </x:si>
  <x:si>
    <x:t>환각</x:t>
  </x:si>
  <x:si>
    <x:t>실체</x:t>
  </x:si>
  <x:si>
    <x:t>아브</x:t>
  </x:si>
  <x:si>
    <x:t>마수</x:t>
  </x:si>
  <x:si>
    <x:t>갈망</x:t>
  </x:si>
  <x:si>
    <x:t>패시브</x:t>
  </x:si>
  <x:si>
    <x:t>Z</x:t>
  </x:si>
  <x:si>
    <x:t>점멸</x:t>
  </x:si>
  <x:si>
    <x:t>점화2</x:t>
  </x:si>
  <x:si>
    <x:t>점화1</x:t>
  </x:si>
  <x:si>
    <x:t>점화3</x:t>
  </x:si>
  <x:si>
    <x:t>지배</x:t>
  </x:si>
  <x:si>
    <x:t>전설</x:t>
  </x:si>
  <x:si>
    <x:t>원한</x:t>
  </x:si>
  <x:si>
    <x:t>사멸</x:t>
  </x:si>
  <x:si>
    <x:t>종류</x:t>
  </x:si>
  <x:si>
    <x:t>고대</x:t>
  </x:si>
  <x:si>
    <x:t>출혈1</x:t>
  </x:si>
  <x:si>
    <x:t>단죄</x:t>
  </x:si>
  <x:si>
    <x:t>심판3</x:t>
  </x:si>
  <x:si>
    <x:t>단죄1</x:t>
  </x:si>
  <x:si>
    <x:t>수호</x:t>
  </x:si>
  <x:si>
    <x:t>광분3</x:t>
  </x:si>
  <x:si>
    <x:t>출혈3</x:t>
  </x:si>
  <x:si>
    <x:t>광분1</x:t>
  </x:si>
  <x:si>
    <x:t>질풍</x:t>
  </x:si>
  <x:si>
    <x:t>심판1</x:t>
  </x:si>
  <x:si>
    <x:t>희귀</x:t>
  </x:si>
  <x:si>
    <x:t>출혈</x:t>
  </x:si>
  <x:si>
    <x:t>광분2</x:t>
  </x:si>
  <x:si>
    <x:t>풍요</x:t>
  </x:si>
  <x:si>
    <x:t>심판</x:t>
  </x:si>
  <x:si>
    <x:t>룬등급</x:t>
  </x:si>
  <x:si>
    <x:t>속행1</x:t>
  </x:si>
  <x:si>
    <x:t>단죄2</x:t>
  </x:si>
  <x:si>
    <x:t>단죄3</x:t>
  </x:si>
  <x:si>
    <x:t>심판2</x:t>
  </x:si>
  <x:si>
    <x:t>속행2</x:t>
  </x:si>
  <x:si>
    <x:t>체인수</x:t>
  </x:si>
  <x:si>
    <x:t>출혈2</x:t>
  </x:si>
  <x:si>
    <x:t>row</x:t>
  </x:si>
  <x:si>
    <x:t>룬이름</x:t>
  </x:si>
  <x:si>
    <x:t>일반</x:t>
  </x:si>
  <x:si>
    <x:t>백</x:t>
  </x:si>
  <x:si>
    <x:t>헤드</x:t>
  </x:si>
  <x:si>
    <x:t>비타격</x:t>
  </x:si>
  <x:si>
    <x:t>속행</x:t>
  </x:si>
  <x:si>
    <x:t>광분</x:t>
  </x:si>
  <x:si>
    <x:t>영웅</x:t>
  </x:si>
  <x:si>
    <x:t>홀딩</x:t>
  </x:si>
  <x:si>
    <x:t>마나량</x:t>
  </x:si>
  <x:si>
    <x:t>쿨타임</x:t>
  </x:si>
  <x:si>
    <x:t>선딜</x:t>
  </x:si>
  <x:si>
    <x:t>차지</x:t>
  </x:si>
  <x:si>
    <x:t>예정</x:t>
  </x:si>
  <x:si>
    <x:t>최대중첩시 치명확률증가</x:t>
  </x:si>
  <x:si>
    <x:t>SC_라이트닝볼트7_1_3</x:t>
  </x:si>
  <x:si>
    <x:t>SC_라이트닝볼트7_1_5</x:t>
  </x:si>
  <x:si>
    <x:t>시선집중3</x:t>
  </x:si>
  <x:si>
    <x:t>결투의대가2</x:t>
  </x:si>
  <x:si>
    <x:t>속전속결3</x:t>
  </x:si>
  <x:si>
    <x:t>결투의대가1</x:t>
  </x:si>
  <x:si>
    <x:t>결투의대가3</x:t>
  </x:si>
  <x:si>
    <x:t>바리케이드2</x:t>
  </x:si>
  <x:si>
    <x:t>슈퍼차지3</x:t>
  </x:si>
  <x:si>
    <x:t>달인의저력2</x:t>
  </x:si>
  <x:si>
    <x:t>안정된상태2</x:t>
  </x:si>
  <x:si>
    <x:t>슈퍼차지1</x:t>
  </x:si>
  <x:si>
    <x:t>기습의대가3</x:t>
  </x:si>
  <x:si>
    <x:t>질량증가3</x:t>
  </x:si>
  <x:si>
    <x:t>저주받은인형2</x:t>
  </x:si>
  <x:si>
    <x:t>돌격대장1</x:t>
  </x:si>
  <x:si>
    <x:t>최대마나증가3</x:t>
  </x:si>
  <x:si>
    <x:t>최대마나증가1</x:t>
  </x:si>
  <x:si>
    <x:t>아드레날린2</x:t>
  </x:si>
  <x:si>
    <x:t>정기흡수1</x:t>
  </x:si>
  <x:si>
    <x:t>아브장갑+17</x:t>
  </x:si>
  <x:si>
    <x:t>아브장갑+10</x:t>
  </x:si>
  <x:si>
    <x:t>아브어깨+5</x:t>
  </x:si>
  <x:si>
    <x:t>아브어깨+6</x:t>
  </x:si>
  <x:si>
    <x:t>아브어깨+7</x:t>
  </x:si>
  <x:si>
    <x:t>아브어깨+9</x:t>
  </x:si>
  <x:si>
    <x:t>아브어깨+11</x:t>
  </x:si>
  <x:si>
    <x:t>아브어깨+4</x:t>
  </x:si>
  <x:si>
    <x:t>아브어깨+10</x:t>
  </x:si>
  <x:si>
    <x:t>아브어깨+13</x:t>
  </x:si>
  <x:si>
    <x:t>아브어깨+12</x:t>
  </x:si>
  <x:si>
    <x:t>고대머리+0</x:t>
  </x:si>
  <x:si>
    <x:t>아브어깨+3</x:t>
  </x:si>
  <x:si>
    <x:t>아브어깨+14</x:t>
  </x:si>
  <x:si>
    <x:t>아브어깨+16</x:t>
  </x:si>
  <x:si>
    <x:t>아브어깨+15</x:t>
  </x:si>
  <x:si>
    <x:t>아브장갑+13</x:t>
  </x:si>
  <x:si>
    <x:t>아브장갑+11</x:t>
  </x:si>
  <x:si>
    <x:t>아브장갑+16</x:t>
  </x:si>
  <x:si>
    <x:t>아브장갑+14</x:t>
  </x:si>
  <x:si>
    <x:t>아브장갑+15</x:t>
  </x:si>
  <x:si>
    <x:t>아브장갑+18</x:t>
  </x:si>
  <x:si>
    <x:t>아브장갑+19</x:t>
  </x:si>
  <x:si>
    <x:t>아브장갑+20</x:t>
  </x:si>
  <x:si>
    <x:t>아브어깨+1</x:t>
  </x:si>
  <x:si>
    <x:t>아브장갑+12</x:t>
  </x:si>
  <x:si>
    <x:t>아브어깨+8</x:t>
  </x:si>
  <x:si>
    <x:t>아브어깨+2</x:t>
  </x:si>
  <x:si>
    <x:t>아브무기+3</x:t>
  </x:si>
  <x:si>
    <x:t>아브무기+11</x:t>
  </x:si>
  <x:si>
    <x:t>아브무기+7</x:t>
  </x:si>
  <x:si>
    <x:t>아브무기+9</x:t>
  </x:si>
  <x:si>
    <x:t>아브무기+5</x:t>
  </x:si>
  <x:si>
    <x:t>아브무기+4</x:t>
  </x:si>
  <x:si>
    <x:t>아브무기+6</x:t>
  </x:si>
  <x:si>
    <x:t>아브무기+12</x:t>
  </x:si>
  <x:si>
    <x:t>아브무기+13</x:t>
  </x:si>
  <x:si>
    <x:t>아브무기+16</x:t>
  </x:si>
  <x:si>
    <x:t>아브어깨+18</x:t>
  </x:si>
  <x:si>
    <x:t>아브무기+20</x:t>
  </x:si>
  <x:si>
    <x:t>아브무기+14</x:t>
  </x:si>
  <x:si>
    <x:t>고대머리+1</x:t>
  </x:si>
  <x:si>
    <x:t>아브무기+10</x:t>
  </x:si>
  <x:si>
    <x:t>아브무기+2</x:t>
  </x:si>
  <x:si>
    <x:t>고대상의+0</x:t>
  </x:si>
  <x:si>
    <x:t>아브무기+17</x:t>
  </x:si>
  <x:si>
    <x:t>아브무기+8</x:t>
  </x:si>
  <x:si>
    <x:t>아브무기+15</x:t>
  </x:si>
  <x:si>
    <x:t>아브무기+18</x:t>
  </x:si>
  <x:si>
    <x:t>아브무기+19</x:t>
  </x:si>
  <x:si>
    <x:t>아브무기+1</x:t>
  </x:si>
  <x:si>
    <x:t>고대하의+0</x:t>
  </x:si>
  <x:si>
    <x:t>아브어깨+19</x:t>
  </x:si>
  <x:si>
    <x:t>아브어깨+20</x:t>
  </x:si>
  <x:si>
    <x:t>고대머리+8</x:t>
  </x:si>
  <x:si>
    <x:t>고대머리+25</x:t>
  </x:si>
  <x:si>
    <x:t>고대상의+24</x:t>
  </x:si>
  <x:si>
    <x:t>고대머리+10</x:t>
  </x:si>
  <x:si>
    <x:t>고대상의+2</x:t>
  </x:si>
  <x:si>
    <x:t>고대머리+5</x:t>
  </x:si>
  <x:si>
    <x:t>고대머리+17</x:t>
  </x:si>
  <x:si>
    <x:t>고대머리+21</x:t>
  </x:si>
  <x:si>
    <x:t>고대상의+3</x:t>
  </x:si>
  <x:si>
    <x:t>고대머리+11</x:t>
  </x:si>
  <x:si>
    <x:t>고대머리+7</x:t>
  </x:si>
  <x:si>
    <x:t>고대머리+4</x:t>
  </x:si>
  <x:si>
    <x:t>고대머리+6</x:t>
  </x:si>
  <x:si>
    <x:t>고대머리+15</x:t>
  </x:si>
  <x:si>
    <x:t>고대머리+3</x:t>
  </x:si>
  <x:si>
    <x:t>고대머리+12</x:t>
  </x:si>
  <x:si>
    <x:t>고대머리+13</x:t>
  </x:si>
  <x:si>
    <x:t>고대머리+16</x:t>
  </x:si>
  <x:si>
    <x:t>고대머리+14</x:t>
  </x:si>
  <x:si>
    <x:t>고대머리+18</x:t>
  </x:si>
  <x:si>
    <x:t>고대머리+20</x:t>
  </x:si>
  <x:si>
    <x:t>고대머리+19</x:t>
  </x:si>
  <x:si>
    <x:t>고대머리+22</x:t>
  </x:si>
  <x:si>
    <x:t>고대머리+23</x:t>
  </x:si>
  <x:si>
    <x:t>고대머리+2</x:t>
  </x:si>
  <x:si>
    <x:t>고대머리+24</x:t>
  </x:si>
  <x:si>
    <x:t>고대상의+1</x:t>
  </x:si>
  <x:si>
    <x:t>고대머리+9</x:t>
  </x:si>
  <x:si>
    <x:t>고대상의+19</x:t>
  </x:si>
  <x:si>
    <x:t>고대장갑+0</x:t>
  </x:si>
  <x:si>
    <x:t>고대상의+21</x:t>
  </x:si>
  <x:si>
    <x:t>고대상의+23</x:t>
  </x:si>
  <x:si>
    <x:t>고대하의+3</x:t>
  </x:si>
  <x:si>
    <x:t>고대하의+2</x:t>
  </x:si>
  <x:si>
    <x:t>고대상의+10</x:t>
  </x:si>
  <x:si>
    <x:t>고대상의+25</x:t>
  </x:si>
  <x:si>
    <x:t>고대상의+20</x:t>
  </x:si>
  <x:si>
    <x:t>고대상의+9</x:t>
  </x:si>
  <x:si>
    <x:t>고대상의+22</x:t>
  </x:si>
  <x:si>
    <x:t>고대어깨+0</x:t>
  </x:si>
  <x:si>
    <x:t>고대하의+4</x:t>
  </x:si>
  <x:si>
    <x:t>고대상의+5</x:t>
  </x:si>
  <x:si>
    <x:t>고대상의+11</x:t>
  </x:si>
  <x:si>
    <x:t>고대상의+14</x:t>
  </x:si>
  <x:si>
    <x:t>고대상의+18</x:t>
  </x:si>
  <x:si>
    <x:t>고대상의+8</x:t>
  </x:si>
  <x:si>
    <x:t>고대상의+4</x:t>
  </x:si>
  <x:si>
    <x:t>고대상의+13</x:t>
  </x:si>
  <x:si>
    <x:t>고대상의+15</x:t>
  </x:si>
  <x:si>
    <x:t>고대상의+6</x:t>
  </x:si>
  <x:si>
    <x:t>고대상의+7</x:t>
  </x:si>
  <x:si>
    <x:t>고대하의+1</x:t>
  </x:si>
  <x:si>
    <x:t>고대상의+12</x:t>
  </x:si>
  <x:si>
    <x:t>고대상의+16</x:t>
  </x:si>
  <x:si>
    <x:t>고대하의+25</x:t>
  </x:si>
  <x:si>
    <x:t>고대하의+6</x:t>
  </x:si>
  <x:si>
    <x:t>고대하의+12</x:t>
  </x:si>
  <x:si>
    <x:t>고대하의+9</x:t>
  </x:si>
  <x:si>
    <x:t>고대하의+14</x:t>
  </x:si>
  <x:si>
    <x:t>고대하의+18</x:t>
  </x:si>
  <x:si>
    <x:t>고대하의+20</x:t>
  </x:si>
  <x:si>
    <x:t>고대하의+19</x:t>
  </x:si>
  <x:si>
    <x:t>고대하의+8</x:t>
  </x:si>
  <x:si>
    <x:t>고대하의+22</x:t>
  </x:si>
  <x:si>
    <x:t>고대하의+24</x:t>
  </x:si>
  <x:si>
    <x:t>고대하의+23</x:t>
  </x:si>
  <x:si>
    <x:t>고대장갑+2</x:t>
  </x:si>
  <x:si>
    <x:t>고대하의+5</x:t>
  </x:si>
  <x:si>
    <x:t>고대하의+10</x:t>
  </x:si>
  <x:si>
    <x:t>고대하의+7</x:t>
  </x:si>
  <x:si>
    <x:t>고대하의+13</x:t>
  </x:si>
  <x:si>
    <x:t>고대하의+11</x:t>
  </x:si>
  <x:si>
    <x:t>고대하의+15</x:t>
  </x:si>
  <x:si>
    <x:t>고대하의+16</x:t>
  </x:si>
  <x:si>
    <x:t>고대하의+17</x:t>
  </x:si>
  <x:si>
    <x:t>고대하의+21</x:t>
  </x:si>
  <x:si>
    <x:t>고대장갑+1</x:t>
  </x:si>
  <x:si>
    <x:t>고대장갑+19</x:t>
  </x:si>
  <x:si>
    <x:t>고대장갑+3</x:t>
  </x:si>
  <x:si>
    <x:t>고대장갑+5</x:t>
  </x:si>
  <x:si>
    <x:t>고대장갑+6</x:t>
  </x:si>
  <x:si>
    <x:t>고대장갑+7</x:t>
  </x:si>
  <x:si>
    <x:t>고대장갑+13</x:t>
  </x:si>
  <x:si>
    <x:t>고대장갑+20</x:t>
  </x:si>
  <x:si>
    <x:t>고대장갑+9</x:t>
  </x:si>
  <x:si>
    <x:t>고대장갑+11</x:t>
  </x:si>
  <x:si>
    <x:t>고대장갑+12</x:t>
  </x:si>
  <x:si>
    <x:t>고대장갑+15</x:t>
  </x:si>
  <x:si>
    <x:t>고대장갑+22</x:t>
  </x:si>
  <x:si>
    <x:t>고대장갑+4</x:t>
  </x:si>
  <x:si>
    <x:t>고대장갑+23</x:t>
  </x:si>
  <x:si>
    <x:t>고대장갑+24</x:t>
  </x:si>
  <x:si>
    <x:t>고대장갑+14</x:t>
  </x:si>
  <x:si>
    <x:t>고대장갑+16</x:t>
  </x:si>
  <x:si>
    <x:t>고대장갑+21</x:t>
  </x:si>
  <x:si>
    <x:t>고대장갑+18</x:t>
  </x:si>
  <x:si>
    <x:t>고대장갑+25</x:t>
  </x:si>
  <x:si>
    <x:t>고대어깨+1</x:t>
  </x:si>
  <x:si>
    <x:t>고대장갑+10</x:t>
  </x:si>
  <x:si>
    <x:t>고대어깨+2</x:t>
  </x:si>
  <x:si>
    <x:t>고대어깨+3</x:t>
  </x:si>
  <x:si>
    <x:t>고대장갑+8</x:t>
  </x:si>
  <x:si>
    <x:t>아브장갑+9</x:t>
  </x:si>
  <x:si>
    <x:t>아브장갑+7</x:t>
  </x:si>
  <x:si>
    <x:t>아브장갑+5</x:t>
  </x:si>
  <x:si>
    <x:t>아브장갑+3</x:t>
  </x:si>
  <x:si>
    <x:t>아브장갑+4</x:t>
  </x:si>
  <x:si>
    <x:t>아브무기+0</x:t>
  </x:si>
  <x:si>
    <x:t>아브어깨+0</x:t>
  </x:si>
  <x:si>
    <x:t>아브장갑+8</x:t>
  </x:si>
  <x:si>
    <x:t>아브장갑+6</x:t>
  </x:si>
  <x:si>
    <x:t>라이트닝볼텍스_210</x:t>
  </x:si>
  <x:si>
    <x:t>라이트닝볼텍스_331</x:t>
  </x:si>
  <x:si>
    <x:t>혹한의부름_330</x:t>
  </x:si>
  <x:si>
    <x:t>에너지방출_331</x:t>
  </x:si>
  <x:si>
    <x:t>혹한의부름_121</x:t>
  </x:si>
  <x:si>
    <x:t>라이트닝볼텍스_211</x:t>
  </x:si>
  <x:si>
    <x:t>혹한의부름_231</x:t>
  </x:si>
  <x:si>
    <x:t>라이트닝볼텍스_230</x:t>
  </x:si>
  <x:si>
    <x:t>에너지방출_322</x:t>
  </x:si>
  <x:si>
    <x:t>엘리멘탈리액트_131</x:t>
  </x:si>
  <x:si>
    <x:t>인페르노_132</x:t>
  </x:si>
  <x:si>
    <x:t>인페르노_312</x:t>
  </x:si>
  <x:si>
    <x:t>아이스애로우_131</x:t>
  </x:si>
  <x:si>
    <x:t>리버스그래비티_231</x:t>
  </x:si>
  <x:si>
    <x:t>라이트닝볼트_222</x:t>
  </x:si>
  <x:si>
    <x:t>숭고한해일_300</x:t>
  </x:si>
  <x:si>
    <x:t>숭고한해일_322</x:t>
  </x:si>
  <x:si>
    <x:t>엘리멘탈리액트_220</x:t>
  </x:si>
  <x:si>
    <x:t>아이스애로우_300</x:t>
  </x:si>
  <x:si>
    <x:t>라이트닝볼트_330</x:t>
  </x:si>
  <x:si>
    <x:t>라이트닝볼트_111</x:t>
  </x:si>
  <x:si>
    <x:t>엘리멘탈리액트_130</x:t>
  </x:si>
  <x:si>
    <x:t>종말의날_200</x:t>
  </x:si>
  <x:si>
    <x:t>종말의날_110</x:t>
  </x:si>
  <x:si>
    <x:t>아이스애로우_322</x:t>
  </x:si>
  <x:si>
    <x:t>엘레기안의손길_110</x:t>
  </x:si>
  <x:si>
    <x:t>엘레기안의손길_130</x:t>
  </x:si>
  <x:si>
    <x:t>익스플로전_311</x:t>
  </x:si>
  <x:si>
    <x:t>엘레기안의손길_212</x:t>
  </x:si>
  <x:si>
    <x:t>엘레기안의손길_222</x:t>
  </x:si>
  <x:si>
    <x:t>익스플로전_211</x:t>
  </x:si>
  <x:si>
    <x:t>익스플로전_121</x:t>
  </x:si>
  <x:si>
    <x:t>종말의날_210</x:t>
  </x:si>
  <x:si>
    <x:t>익스플로전_321</x:t>
  </x:si>
  <x:si>
    <x:t>종말의날_310</x:t>
  </x:si>
  <x:si>
    <x:t>종말의날_320</x:t>
  </x:si>
  <x:si>
    <x:t>종말의날_212</x:t>
  </x:si>
  <x:si>
    <x:t>상태이상부여확률</x:t>
  </x:si>
  <x:si>
    <x:t>기본지속피해시간추가</x:t>
  </x:si>
  <x:si>
    <x:t>캐스팅시간 감소</x:t>
  </x:si>
  <x:si>
    <x:t>블레이즈_220</x:t>
  </x:si>
  <x:si>
    <x:t>블레이즈_320</x:t>
  </x:si>
  <x:si>
    <x:t>블레이즈_130</x:t>
  </x:si>
  <x:si>
    <x:t>블레이즈_310</x:t>
  </x:si>
  <x:si>
    <x:t>블레이즈_300</x:t>
  </x:si>
  <x:si>
    <x:t>블레이즈_110</x:t>
  </x:si>
  <x:si>
    <x:t>블레이즈_100</x:t>
  </x:si>
  <x:si>
    <x:t>블레이즈_000</x:t>
  </x:si>
  <x:si>
    <x:t>블레이즈_200</x:t>
  </x:si>
  <x:si>
    <x:t>블레이즈_210</x:t>
  </x:si>
  <x:si>
    <x:t>블레이즈_120</x:t>
  </x:si>
  <x:si>
    <x:t>블레이즈_321</x:t>
  </x:si>
  <x:si>
    <x:t>블레이즈_221</x:t>
  </x:si>
  <x:si>
    <x:t>블레이즈_312</x:t>
  </x:si>
  <x:si>
    <x:t>블레이즈_121</x:t>
  </x:si>
  <x:si>
    <x:t>블레이즈_330</x:t>
  </x:si>
  <x:si>
    <x:t>블레이즈_311</x:t>
  </x:si>
  <x:si>
    <x:t>블레이즈_230</x:t>
  </x:si>
  <x:si>
    <x:t>블레이즈_211</x:t>
  </x:si>
  <x:si>
    <x:t>블레이즈_231</x:t>
  </x:si>
  <x:si>
    <x:t>블레이즈_331</x:t>
  </x:si>
  <x:si>
    <x:t>블레이즈_131</x:t>
  </x:si>
  <x:si>
    <x:t>블레이즈_212</x:t>
  </x:si>
  <x:si>
    <x:t>블레이즈_122</x:t>
  </x:si>
  <x:si>
    <x:t>블레이즈_222</x:t>
  </x:si>
  <x:si>
    <x:t>블레이즈_111</x:t>
  </x:si>
  <x:si>
    <x:t>블레이즈_112</x:t>
  </x:si>
  <x:si>
    <x:t>블레이즈_322</x:t>
  </x:si>
  <x:si>
    <x:t>에너지방출_220</x:t>
  </x:si>
  <x:si>
    <x:t>에너지방출_230</x:t>
  </x:si>
  <x:si>
    <x:t>블레이즈_132</x:t>
  </x:si>
  <x:si>
    <x:t>에너지방출_100</x:t>
  </x:si>
  <x:si>
    <x:t>블레이즈_232</x:t>
  </x:si>
  <x:si>
    <x:t>에너지방출_210</x:t>
  </x:si>
  <x:si>
    <x:t>에너지방출_300</x:t>
  </x:si>
  <x:si>
    <x:t>블레이즈_332</x:t>
  </x:si>
  <x:si>
    <x:t>에너지방출_120</x:t>
  </x:si>
  <x:si>
    <x:t>에너지방출_200</x:t>
  </x:si>
  <x:si>
    <x:t>에너지방출_000</x:t>
  </x:si>
  <x:si>
    <x:t>에너지방출_110</x:t>
  </x:si>
  <x:si>
    <x:t>에너지방출_310</x:t>
  </x:si>
  <x:si>
    <x:t>에너지방출_320</x:t>
  </x:si>
  <x:si>
    <x:t>에너지방출_130</x:t>
  </x:si>
  <x:si>
    <x:t>에너지방출_222</x:t>
  </x:si>
  <x:si>
    <x:t>에너지방출_121</x:t>
  </x:si>
  <x:si>
    <x:t>에너지방출_232</x:t>
  </x:si>
  <x:si>
    <x:t>에너지방출_132</x:t>
  </x:si>
  <x:si>
    <x:t>에너지방출_212</x:t>
  </x:si>
  <x:si>
    <x:t>에너지방출_312</x:t>
  </x:si>
  <x:si>
    <x:t>에너지방출_321</x:t>
  </x:si>
  <x:si>
    <x:t>에너지방출_330</x:t>
  </x:si>
  <x:si>
    <x:t>에너지방출_211</x:t>
  </x:si>
  <x:si>
    <x:t>에너지방출_131</x:t>
  </x:si>
  <x:si>
    <x:t>에너지방출_231</x:t>
  </x:si>
  <x:si>
    <x:t>에너지방출_111</x:t>
  </x:si>
  <x:si>
    <x:t>에너지방출_221</x:t>
  </x:si>
  <x:si>
    <x:t>에너지방출_112</x:t>
  </x:si>
  <x:si>
    <x:t>에너지방출_311</x:t>
  </x:si>
  <x:si>
    <x:t>에너지방출_122</x:t>
  </x:si>
  <x:si>
    <x:t>라이트닝볼텍스_100</x:t>
  </x:si>
  <x:si>
    <x:t>라이트닝볼텍스_300</x:t>
  </x:si>
  <x:si>
    <x:t>라이트닝볼텍스_311</x:t>
  </x:si>
  <x:si>
    <x:t>라이트닝볼텍스_330</x:t>
  </x:si>
  <x:si>
    <x:t>라이트닝볼텍스_221</x:t>
  </x:si>
  <x:si>
    <x:t>라이트닝볼텍스_310</x:t>
  </x:si>
  <x:si>
    <x:t>라이트닝볼텍스_000</x:t>
  </x:si>
  <x:si>
    <x:t>라이트닝볼텍스_200</x:t>
  </x:si>
  <x:si>
    <x:t>라이트닝볼텍스_110</x:t>
  </x:si>
  <x:si>
    <x:t>라이트닝볼텍스_320</x:t>
  </x:si>
  <x:si>
    <x:t>라이트닝볼텍스_220</x:t>
  </x:si>
  <x:si>
    <x:t>라이트닝볼텍스_121</x:t>
  </x:si>
  <x:si>
    <x:t>에너지방출_332</x:t>
  </x:si>
  <x:si>
    <x:t>라이트닝볼텍스_130</x:t>
  </x:si>
  <x:si>
    <x:t>라이트닝볼텍스_120</x:t>
  </x:si>
  <x:si>
    <x:t>라이트닝볼텍스_111</x:t>
  </x:si>
  <x:si>
    <x:t>혹한의부름_000</x:t>
  </x:si>
  <x:si>
    <x:t>혹한의부름_100</x:t>
  </x:si>
  <x:si>
    <x:t>라이트닝볼텍스_231</x:t>
  </x:si>
  <x:si>
    <x:t>라이트닝볼텍스_112</x:t>
  </x:si>
  <x:si>
    <x:t>라이트닝볼텍스_132</x:t>
  </x:si>
  <x:si>
    <x:t>혹한의부름_200</x:t>
  </x:si>
  <x:si>
    <x:t>혹한의부름_300</x:t>
  </x:si>
  <x:si>
    <x:t>라이트닝볼텍스_212</x:t>
  </x:si>
  <x:si>
    <x:t>라이트닝볼텍스_222</x:t>
  </x:si>
  <x:si>
    <x:t>라이트닝볼텍스_312</x:t>
  </x:si>
  <x:si>
    <x:t>라이트닝볼텍스_232</x:t>
  </x:si>
  <x:si>
    <x:t>라이트닝볼텍스_122</x:t>
  </x:si>
  <x:si>
    <x:t>라이트닝볼텍스_131</x:t>
  </x:si>
  <x:si>
    <x:t>라이트닝볼텍스_332</x:t>
  </x:si>
  <x:si>
    <x:t>라이트닝볼텍스_322</x:t>
  </x:si>
  <x:si>
    <x:t>라이트닝볼텍스_321</x:t>
  </x:si>
  <x:si>
    <x:t>혹한의부름_130</x:t>
  </x:si>
  <x:si>
    <x:t>혹한의부름_112</x:t>
  </x:si>
  <x:si>
    <x:t>혹한의부름_310</x:t>
  </x:si>
  <x:si>
    <x:t>혹한의부름_110</x:t>
  </x:si>
  <x:si>
    <x:t>혹한의부름_220</x:t>
  </x:si>
  <x:si>
    <x:t>혹한의부름_320</x:t>
  </x:si>
  <x:si>
    <x:t>혹한의부름_111</x:t>
  </x:si>
  <x:si>
    <x:t>혹한의부름_311</x:t>
  </x:si>
  <x:si>
    <x:t>혹한의부름_221</x:t>
  </x:si>
  <x:si>
    <x:t>혹한의부름_321</x:t>
  </x:si>
  <x:si>
    <x:t>혹한의부름_131</x:t>
  </x:si>
  <x:si>
    <x:t>혹한의부름_120</x:t>
  </x:si>
  <x:si>
    <x:t>혹한의부름_211</x:t>
  </x:si>
  <x:si>
    <x:t>혹한의부름_210</x:t>
  </x:si>
  <x:si>
    <x:t>혹한의부름_230</x:t>
  </x:si>
  <x:si>
    <x:t>혹한의부름_331</x:t>
  </x:si>
  <x:si>
    <x:t>혹한의부름_212</x:t>
  </x:si>
  <x:si>
    <x:t>혹한의부름_322</x:t>
  </x:si>
  <x:si>
    <x:t>혹한의부름_222</x:t>
  </x:si>
  <x:si>
    <x:t>혹한의부름_122</x:t>
  </x:si>
  <x:si>
    <x:t>혹한의부름_332</x:t>
  </x:si>
  <x:si>
    <x:t>혹한의부름_232</x:t>
  </x:si>
  <x:si>
    <x:t>혹한의부름_312</x:t>
  </x:si>
  <x:si>
    <x:t>혹한의부름_132</x:t>
  </x:si>
  <x:si>
    <x:t>숭고한해일_120</x:t>
  </x:si>
  <x:si>
    <x:t>숭고한해일_320</x:t>
  </x:si>
  <x:si>
    <x:t>숭고한해일_130</x:t>
  </x:si>
  <x:si>
    <x:t>숭고한해일_100</x:t>
  </x:si>
  <x:si>
    <x:t>숭고한해일_220</x:t>
  </x:si>
  <x:si>
    <x:t>숭고한해일_200</x:t>
  </x:si>
  <x:si>
    <x:t>숭고한해일_310</x:t>
  </x:si>
  <x:si>
    <x:t>숭고한해일_000</x:t>
  </x:si>
  <x:si>
    <x:t>숭고한해일_110</x:t>
  </x:si>
  <x:si>
    <x:t>숭고한해일_210</x:t>
  </x:si>
  <x:si>
    <x:t>숭고한해일_111</x:t>
  </x:si>
  <x:si>
    <x:t>숭고한해일_330</x:t>
  </x:si>
  <x:si>
    <x:t>숭고한해일_230</x:t>
  </x:si>
  <x:si>
    <x:t>숭고한해일_221</x:t>
  </x:si>
  <x:si>
    <x:t>숭고한해일_231</x:t>
  </x:si>
  <x:si>
    <x:t>숭고한해일_311</x:t>
  </x:si>
  <x:si>
    <x:t>숭고한해일_121</x:t>
  </x:si>
  <x:si>
    <x:t>숭고한해일_321</x:t>
  </x:si>
  <x:si>
    <x:t>숭고한해일_211</x:t>
  </x:si>
  <x:si>
    <x:t>숭고한해일_112</x:t>
  </x:si>
  <x:si>
    <x:t>숭고한해일_212</x:t>
  </x:si>
  <x:si>
    <x:t>숭고한해일_122</x:t>
  </x:si>
  <x:si>
    <x:t>숭고한해일_131</x:t>
  </x:si>
  <x:si>
    <x:t>숭고한해일_312</x:t>
  </x:si>
  <x:si>
    <x:t>숭고한해일_222</x:t>
  </x:si>
  <x:si>
    <x:t>숭고한해일_331</x:t>
  </x:si>
  <x:si>
    <x:t>인페르노_220</x:t>
  </x:si>
  <x:si>
    <x:t>인페르노_120</x:t>
  </x:si>
  <x:si>
    <x:t>숭고한해일_232</x:t>
  </x:si>
  <x:si>
    <x:t>인페르노_130</x:t>
  </x:si>
  <x:si>
    <x:t>인페르노_110</x:t>
  </x:si>
  <x:si>
    <x:t>숭고한해일_332</x:t>
  </x:si>
  <x:si>
    <x:t>인페르노_200</x:t>
  </x:si>
  <x:si>
    <x:t>인페르노_210</x:t>
  </x:si>
  <x:si>
    <x:t>숭고한해일_132</x:t>
  </x:si>
  <x:si>
    <x:t>인페르노_000</x:t>
  </x:si>
  <x:si>
    <x:t>인페르노_100</x:t>
  </x:si>
  <x:si>
    <x:t>인페르노_300</x:t>
  </x:si>
  <x:si>
    <x:t>인페르노_310</x:t>
  </x:si>
  <x:si>
    <x:t>인페르노_320</x:t>
  </x:si>
  <x:si>
    <x:t>SC_서릿발10_1_3</x:t>
  </x:si>
  <x:si>
    <x:t>SC_리버스그래비티4_1_5</x:t>
  </x:si>
  <x:si>
    <x:t>SC_숭고한해일10_2_4</x:t>
  </x:si>
  <x:si>
    <x:t>SC_리버스그래비티4_1_2</x:t>
  </x:si>
  <x:si>
    <x:t>SC_인페르노4_1_4</x:t>
  </x:si>
  <x:si>
    <x:t>SC_숭고한해일7_3_1</x:t>
  </x:si>
  <x:si>
    <x:t>SC_숭고한해일4_2_4</x:t>
  </x:si>
  <x:si>
    <x:t>SC_혹한의부름7_1_1</x:t>
  </x:si>
  <x:si>
    <x:t>SC_혹한의부름7_3_4</x:t>
  </x:si>
  <x:si>
    <x:t>SC_숭고한해일7_1_1</x:t>
  </x:si>
  <x:si>
    <x:t>SC_혹한의부름4_1_4</x:t>
  </x:si>
  <x:si>
    <x:t>SC_혹한의부름7_1_2</x:t>
  </x:si>
  <x:si>
    <x:t>SC_라이트닝볼트4_1_5</x:t>
  </x:si>
  <x:si>
    <x:t>SC_리버스그래비티7_1_1</x:t>
  </x:si>
  <x:si>
    <x:t>SC_숭고한해일10_1_3</x:t>
  </x:si>
  <x:si>
    <x:t>SC_인페르노7_1_4</x:t>
  </x:si>
  <x:si>
    <x:t>SC_혹한의부름7_3_5</x:t>
  </x:si>
  <x:si>
    <x:t>SC_리버스그래비티7_3_5</x:t>
  </x:si>
  <x:si>
    <x:t>SC_인페르노10_2_3</x:t>
  </x:si>
  <x:si>
    <x:t>SC_인페르노10_1_4</x:t>
  </x:si>
  <x:si>
    <x:t>SC_혹한의부름4_1_5</x:t>
  </x:si>
  <x:si>
    <x:t>SC_숭고한해일7_3_2</x:t>
  </x:si>
  <x:si>
    <x:t>SC_인페르노4_1_5</x:t>
  </x:si>
  <x:si>
    <x:t>SC_혹한의부름7_1_3</x:t>
  </x:si>
  <x:si>
    <x:t>SC_서릿발10_2_5</x:t>
  </x:si>
  <x:si>
    <x:t>SC_숭고한해일4_1_1</x:t>
  </x:si>
  <x:si>
    <x:t>SC_숭고한해일10_2_5</x:t>
  </x:si>
  <x:si>
    <x:t>SC_숭고한해일4_2_5</x:t>
  </x:si>
  <x:si>
    <x:t>SC_인페르노7_2_5</x:t>
  </x:si>
  <x:si>
    <x:t>SC_서릿발10_1_2</x:t>
  </x:si>
  <x:si>
    <x:t>SC_숭고한해일4_1_2</x:t>
  </x:si>
  <x:si>
    <x:t>SC_리버스그래비티7_1_4</x:t>
  </x:si>
  <x:si>
    <x:t>SC_혹한의부름7_1_4</x:t>
  </x:si>
  <x:si>
    <x:t>SC_혹한의부름10_1_2</x:t>
  </x:si>
  <x:si>
    <x:t>SC_혹한의부름4_2_1</x:t>
  </x:si>
  <x:si>
    <x:t>SC_숭고한해일7_2_1</x:t>
  </x:si>
  <x:si>
    <x:t>SC_숭고한해일10_1_4</x:t>
  </x:si>
  <x:si>
    <x:t>SC_리버스그래비티7_3_3</x:t>
  </x:si>
  <x:si>
    <x:t>SC_인페르노7_1_5</x:t>
  </x:si>
  <x:si>
    <x:t>SC_서릿발10_2_1</x:t>
  </x:si>
  <x:si>
    <x:t>SC_리버스그래비티4_1_3</x:t>
  </x:si>
  <x:si>
    <x:t>SC_숭고한해일4_3_1</x:t>
  </x:si>
  <x:si>
    <x:t>SC_리버스그래비티4_2_1</x:t>
  </x:si>
  <x:si>
    <x:t>SC_인페르노10_2_4</x:t>
  </x:si>
  <x:si>
    <x:t>SC_혹한의부름10_1_3</x:t>
  </x:si>
  <x:si>
    <x:t>SC_혹한의부름7_1_5</x:t>
  </x:si>
  <x:si>
    <x:t>SC_혹한의부름4_2_2</x:t>
  </x:si>
  <x:si>
    <x:t>SC_숭고한해일7_3_3</x:t>
  </x:si>
  <x:si>
    <x:t>SC_인페르노7_2_1</x:t>
  </x:si>
  <x:si>
    <x:t>SC_인페르노7_3_1</x:t>
  </x:si>
  <x:si>
    <x:t>SC_숭고한해일10_1_5</x:t>
  </x:si>
  <x:si>
    <x:t>SC_인페르노10_1_5</x:t>
  </x:si>
  <x:si>
    <x:t>SC_숭고한해일4_1_3</x:t>
  </x:si>
  <x:si>
    <x:t>SC_숭고한해일7_2_2</x:t>
  </x:si>
  <x:si>
    <x:t>SC_라이트닝볼트4_1_3</x:t>
  </x:si>
  <x:si>
    <x:t>SC_혹한의부름4_2_3</x:t>
  </x:si>
  <x:si>
    <x:t>SC_혹한의부름10_1_4</x:t>
  </x:si>
  <x:si>
    <x:t>SC_리버스그래비티7_3_1</x:t>
  </x:si>
  <x:si>
    <x:t>SC_인페르노4_3_1</x:t>
  </x:si>
  <x:si>
    <x:t>SC_숭고한해일4_3_2</x:t>
  </x:si>
  <x:si>
    <x:t>SC_서릿발10_1_1</x:t>
  </x:si>
  <x:si>
    <x:t>SC_혹한의부름10_1_5</x:t>
  </x:si>
  <x:si>
    <x:t>SC_숭고한해일4_1_4</x:t>
  </x:si>
  <x:si>
    <x:t>SC_혹한의부름4_2_4</x:t>
  </x:si>
  <x:si>
    <x:t>SC_숭고한해일7_3_4</x:t>
  </x:si>
  <x:si>
    <x:t>SC_인페르노4_1_1</x:t>
  </x:si>
  <x:si>
    <x:t>SC_리버스그래비티7_1_2</x:t>
  </x:si>
  <x:si>
    <x:t>SC_혹한의부름7_2_2</x:t>
  </x:si>
  <x:si>
    <x:t>SC_숭고한해일10_2_1</x:t>
  </x:si>
  <x:si>
    <x:t>SC_혹한의부름7_2_3</x:t>
  </x:si>
  <x:si>
    <x:t>SC_혹한의부름10_2_1</x:t>
  </x:si>
  <x:si>
    <x:t>SC_인페르노10_1_1</x:t>
  </x:si>
  <x:si>
    <x:t>SC_숭고한해일7_2_3</x:t>
  </x:si>
  <x:si>
    <x:t>SC_리버스그래비티7_1_5</x:t>
  </x:si>
  <x:si>
    <x:t>SC_혹한의부름4_2_5</x:t>
  </x:si>
  <x:si>
    <x:t>SC_숭고한해일4_1_5</x:t>
  </x:si>
  <x:si>
    <x:t>SC_인페르노10_2_5</x:t>
  </x:si>
  <x:si>
    <x:t>SC_라이트닝볼트4_1_1</x:t>
  </x:si>
  <x:si>
    <x:t>SC_인페르노4_1_2</x:t>
  </x:si>
  <x:si>
    <x:t>SC_서릿발10_2_3</x:t>
  </x:si>
  <x:si>
    <x:t>SC_혹한의부름10_2_2</x:t>
  </x:si>
  <x:si>
    <x:t>SC_혹한의부름7_2_4</x:t>
  </x:si>
  <x:si>
    <x:t>SC_리버스그래비티4_1_4</x:t>
  </x:si>
  <x:si>
    <x:t>SC_숭고한해일4_3_3</x:t>
  </x:si>
  <x:si>
    <x:t>SC_인페르노7_2_2</x:t>
  </x:si>
  <x:si>
    <x:t>SC_숭고한해일7_3_5</x:t>
  </x:si>
  <x:si>
    <x:t>SC_숭고한해일10_2_2</x:t>
  </x:si>
  <x:si>
    <x:t>SC_혹한의부름7_2_5</x:t>
  </x:si>
  <x:si>
    <x:t>SC_리버스그래비티4_3_1</x:t>
  </x:si>
  <x:si>
    <x:t>SC_숭고한해일4_2_1</x:t>
  </x:si>
  <x:si>
    <x:t>SC_혹한의부름10_2_3</x:t>
  </x:si>
  <x:si>
    <x:t>SC_리버스그래비티7_3_4</x:t>
  </x:si>
  <x:si>
    <x:t>SC_혹한의부름4_3_2</x:t>
  </x:si>
  <x:si>
    <x:t>SC_인페르노7_1_2</x:t>
  </x:si>
  <x:si>
    <x:t>SC_인페르노7_2_3</x:t>
  </x:si>
  <x:si>
    <x:t>SC_숭고한해일7_2_4</x:t>
  </x:si>
  <x:si>
    <x:t>SC_서릿발10_1_5</x:t>
  </x:si>
  <x:si>
    <x:t>SC_숭고한해일4_2_2</x:t>
  </x:si>
  <x:si>
    <x:t>SC_인페르노4_1_3</x:t>
  </x:si>
  <x:si>
    <x:t>SC_숭고한해일4_3_4</x:t>
  </x:si>
  <x:si>
    <x:t>SC_혹한의부름7_3_1</x:t>
  </x:si>
  <x:si>
    <x:t>SC_혹한의부름10_2_4</x:t>
  </x:si>
  <x:si>
    <x:t>SC_리버스그래비티7_3_2</x:t>
  </x:si>
  <x:si>
    <x:t>SC_숭고한해일10_1_1</x:t>
  </x:si>
  <x:si>
    <x:t>SC_혹한의부름4_3_3</x:t>
  </x:si>
  <x:si>
    <x:t>SC_인페르노10_1_2</x:t>
  </x:si>
  <x:si>
    <x:t>SC_리버스그래비티4_1_1</x:t>
  </x:si>
  <x:si>
    <x:t>SC_숭고한해일4_2_3</x:t>
  </x:si>
  <x:si>
    <x:t>SC_인페르노7_1_3</x:t>
  </x:si>
  <x:si>
    <x:t>SC_혹한의부름7_3_2</x:t>
  </x:si>
  <x:si>
    <x:t>SC_숭고한해일7_2_5</x:t>
  </x:si>
  <x:si>
    <x:t>SC_인페르노10_2_2</x:t>
  </x:si>
  <x:si>
    <x:t>SC_혹한의부름10_2_5</x:t>
  </x:si>
  <x:si>
    <x:t>SC_혹한의부름4_3_4</x:t>
  </x:si>
  <x:si>
    <x:t>SC_숭고한해일10_2_3</x:t>
  </x:si>
  <x:si>
    <x:t>SC_리버스그래비티7_1_3</x:t>
  </x:si>
  <x:si>
    <x:t>SC_서릿발10_1_4</x:t>
  </x:si>
  <x:si>
    <x:t>SC_인페르노7_2_4</x:t>
  </x:si>
  <x:si>
    <x:t>SC_혹한의부름4_3_5</x:t>
  </x:si>
  <x:si>
    <x:t>SC_리버스그래비티7_2_1</x:t>
  </x:si>
  <x:si>
    <x:t>SC_인페르노10_1_3</x:t>
  </x:si>
  <x:si>
    <x:t>SC_숭고한해일4_3_5</x:t>
  </x:si>
  <x:si>
    <x:t>SC_숭고한해일10_1_2</x:t>
  </x:si>
  <x:si>
    <x:t>SC_혹한의부름7_3_3</x:t>
  </x:si>
  <x:si>
    <x:t>SC_천벌4_1_2</x:t>
  </x:si>
  <x:si>
    <x:t>SC_천벌4_1_1</x:t>
  </x:si>
  <x:si>
    <x:t>SC_천벌4_1_3</x:t>
  </x:si>
  <x:si>
    <x:t>SC_천벌4_1_4</x:t>
  </x:si>
  <x:si>
    <x:t>SC_천벌4_2_2</x:t>
  </x:si>
  <x:si>
    <x:t>SC_천벌4_1_5</x:t>
  </x:si>
  <x:si>
    <x:t>SC_천벌4_2_1</x:t>
  </x:si>
  <x:si>
    <x:t>SC_천벌7_1_1</x:t>
  </x:si>
  <x:si>
    <x:t>SC_천벌4_2_4</x:t>
  </x:si>
  <x:si>
    <x:t>SC_천벌4_2_5</x:t>
  </x:si>
  <x:si>
    <x:t>SC_천벌7_1_2</x:t>
  </x:si>
  <x:si>
    <x:t>SC_천벌4_2_3</x:t>
  </x:si>
  <x:si>
    <x:t>SC_천벌7_1_3</x:t>
  </x:si>
  <x:si>
    <x:t>SC_천벌7_1_5</x:t>
  </x:si>
  <x:si>
    <x:t>SC_천벌7_1_4</x:t>
  </x:si>
  <x:si>
    <x:t>SC_천벌7_2_2</x:t>
  </x:si>
  <x:si>
    <x:t>SC_천벌7_2_3</x:t>
  </x:si>
  <x:si>
    <x:t>SC_천벌7_2_4</x:t>
  </x:si>
  <x:si>
    <x:t>SC_천벌7_2_5</x:t>
  </x:si>
  <x:si>
    <x:t>SC_천벌7_3_2</x:t>
  </x:si>
  <x:si>
    <x:t>SC_천벌7_3_1</x:t>
  </x:si>
  <x:si>
    <x:t>SC_천벌7_3_4</x:t>
  </x:si>
  <x:si>
    <x:t>SC_천벌7_3_3</x:t>
  </x:si>
  <x:si>
    <x:t>SC_천벌10_1_4</x:t>
  </x:si>
  <x:si>
    <x:t>SC_천벌10_1_3</x:t>
  </x:si>
  <x:si>
    <x:t>SC_천벌7_3_5</x:t>
  </x:si>
  <x:si>
    <x:t>SC_천벌10_1_2</x:t>
  </x:si>
  <x:si>
    <x:t>SC_천벌10_2_2</x:t>
  </x:si>
  <x:si>
    <x:t>SC_천벌10_2_4</x:t>
  </x:si>
  <x:si>
    <x:t>SC_천벌10_1_5</x:t>
  </x:si>
  <x:si>
    <x:t>SC_천벌10_2_1</x:t>
  </x:si>
  <x:si>
    <x:t>SC_천벌10_2_3</x:t>
  </x:si>
  <x:si>
    <x:t>SC_천벌10_2_5</x:t>
  </x:si>
  <x:si>
    <x:t>SC_리버스그래비티0</x:t>
  </x:si>
  <x:si>
    <x:t>SC_서릿발4_1_1</x:t>
  </x:si>
  <x:si>
    <x:t>SC_서릿발4_1_3</x:t>
  </x:si>
  <x:si>
    <x:t>SC_서릿발4_1_4</x:t>
  </x:si>
  <x:si>
    <x:t>SC_서릿발4_1_5</x:t>
  </x:si>
  <x:si>
    <x:t>SC_서릿발4_1_2</x:t>
  </x:si>
  <x:si>
    <x:t>SC_서릿발4_2_1</x:t>
  </x:si>
  <x:si>
    <x:t>SC_서릿발4_2_2</x:t>
  </x:si>
  <x:si>
    <x:t>SC_서릿발4_2_3</x:t>
  </x:si>
  <x:si>
    <x:t>SC_서릿발4_2_5</x:t>
  </x:si>
  <x:si>
    <x:t>SC_서릿발4_2_4</x:t>
  </x:si>
  <x:si>
    <x:t>SC_서릿발4_3_1</x:t>
  </x:si>
  <x:si>
    <x:t>SC_서릿발4_3_3</x:t>
  </x:si>
  <x:si>
    <x:t>SC_서릿발4_3_5</x:t>
  </x:si>
  <x:si>
    <x:t>SC_서릿발4_3_4</x:t>
  </x:si>
  <x:si>
    <x:t>SC_서릿발4_3_2</x:t>
  </x:si>
  <x:si>
    <x:t>SC_서릿발7_1_4</x:t>
  </x:si>
  <x:si>
    <x:t>SC_서릿발7_1_5</x:t>
  </x:si>
  <x:si>
    <x:t>SC_서릿발7_1_2</x:t>
  </x:si>
  <x:si>
    <x:t>SC_서릿발7_1_3</x:t>
  </x:si>
  <x:si>
    <x:t>SC_서릿발7_1_1</x:t>
  </x:si>
  <x:si>
    <x:t>SC_서릿발7_2_1</x:t>
  </x:si>
  <x:si>
    <x:t>SC_서릿발7_3_1</x:t>
  </x:si>
  <x:si>
    <x:t>SC_라이트닝볼트0</x:t>
  </x:si>
  <x:si>
    <x:t>SC_엘리멘탈리액트7_1_1</x:t>
  </x:si>
  <x:si>
    <x:t>SC_아이스애로우7_1_5</x:t>
  </x:si>
  <x:si>
    <x:t>SC_엘레기안의손길7_1_5</x:t>
  </x:si>
  <x:si>
    <x:t>SC_익스플로전7_2_3</x:t>
  </x:si>
  <x:si>
    <x:t>SC_라이트닝볼트7_3_2</x:t>
  </x:si>
  <x:si>
    <x:t>SC_엘리멘탈리액트7_3_3</x:t>
  </x:si>
  <x:si>
    <x:t>SC_익스플로전10_2_5</x:t>
  </x:si>
  <x:si>
    <x:t>SC_라이트닝볼트10_2_5</x:t>
  </x:si>
  <x:si>
    <x:t>SC_익스플로전4_3_3</x:t>
  </x:si>
  <x:si>
    <x:t>SC_익스플로전10_1_5</x:t>
  </x:si>
  <x:si>
    <x:t>SC_종말의날7_1_5</x:t>
  </x:si>
  <x:si>
    <x:t>SC_아이스애로우4_3_2</x:t>
  </x:si>
  <x:si>
    <x:t>SC_익스플로전7_3_5</x:t>
  </x:si>
  <x:si>
    <x:t>SC_엘리멘탈리액트7_3_4</x:t>
  </x:si>
  <x:si>
    <x:t>SC_종말의날4_2_4</x:t>
  </x:si>
  <x:si>
    <x:t>SC_종말의날7_2_3</x:t>
  </x:si>
  <x:si>
    <x:t>SC_아이스애로우10_1_5</x:t>
  </x:si>
  <x:si>
    <x:t>SC_아이스애로우4_1_1</x:t>
  </x:si>
  <x:si>
    <x:t>SC_종말의날4_2_1</x:t>
  </x:si>
  <x:si>
    <x:t>SC_익스플로전4_2_2</x:t>
  </x:si>
  <x:si>
    <x:t>SC_종말의날10_1_3</x:t>
  </x:si>
  <x:si>
    <x:t>SC_라이트닝볼트7_3_3</x:t>
  </x:si>
  <x:si>
    <x:t>SC_엘리멘탈리액트7_3_5</x:t>
  </x:si>
  <x:si>
    <x:t>SC_종말의날4_3_2</x:t>
  </x:si>
  <x:si>
    <x:t>SC_엘리멘탈리액트7_1_2</x:t>
  </x:si>
  <x:si>
    <x:t>SC_익스플로전7_2_4</x:t>
  </x:si>
  <x:si>
    <x:t>SC_엘레기안의손길4_2_3</x:t>
  </x:si>
  <x:si>
    <x:t>SC_아이스애로우7_2_1</x:t>
  </x:si>
  <x:si>
    <x:t>SC_라이트닝볼트7_3_4</x:t>
  </x:si>
  <x:si>
    <x:t>SC_익스플로전4_1_1</x:t>
  </x:si>
  <x:si>
    <x:t>SC_종말의날4_3_5</x:t>
  </x:si>
  <x:si>
    <x:t>SC_아이스애로우4_3_3</x:t>
  </x:si>
  <x:si>
    <x:t>SC_익스플로전4_3_4</x:t>
  </x:si>
  <x:si>
    <x:t>SC_종말의날4_1_3</x:t>
  </x:si>
  <x:si>
    <x:t>SC_엘레기안의손길4_3_2</x:t>
  </x:si>
  <x:si>
    <x:t>SC_엘리멘탈리액트7_1_3</x:t>
  </x:si>
  <x:si>
    <x:t>SC_종말의날10_2_5</x:t>
  </x:si>
  <x:si>
    <x:t>SC_엘리멘탈리액트4_1_1</x:t>
  </x:si>
  <x:si>
    <x:t>SC_엘리멘탈리액트7_1_4</x:t>
  </x:si>
  <x:si>
    <x:t>SC_종말의날10_1_5</x:t>
  </x:si>
  <x:si>
    <x:t>SC_엘레기안의손길7_2_1</x:t>
  </x:si>
  <x:si>
    <x:t>SC_아이스애로우4_1_3</x:t>
  </x:si>
  <x:si>
    <x:t>SC_종말의날10_2_2</x:t>
  </x:si>
  <x:si>
    <x:t>SC_아이스애로우10_2_1</x:t>
  </x:si>
  <x:si>
    <x:t>SC_익스플로전7_2_5</x:t>
  </x:si>
  <x:si>
    <x:t>SC_익스플로전4_2_3</x:t>
  </x:si>
  <x:si>
    <x:t>SC_라이트닝볼트7_3_5</x:t>
  </x:si>
  <x:si>
    <x:t>SC_아이스애로우4_1_2</x:t>
  </x:si>
  <x:si>
    <x:t>SC_엘리멘탈리액트4_1_2</x:t>
  </x:si>
  <x:si>
    <x:t>SC_익스플로전10_2_1</x:t>
  </x:si>
  <x:si>
    <x:t>SC_엘리멘탈리액트4_1_3</x:t>
  </x:si>
  <x:si>
    <x:t>SC_익스플로전4_3_5</x:t>
  </x:si>
  <x:si>
    <x:t>SC_엘레기안의손길7_1_2</x:t>
  </x:si>
  <x:si>
    <x:t>SC_아이스애로우7_3_1</x:t>
  </x:si>
  <x:si>
    <x:t>SC_엘리멘탈리액트7_1_5</x:t>
  </x:si>
  <x:si>
    <x:t>SC_아이스애로우4_1_4</x:t>
  </x:si>
  <x:si>
    <x:t>SC_종말의날7_3_5</x:t>
  </x:si>
  <x:si>
    <x:t>SC_라이트닝볼트10_1_1</x:t>
  </x:si>
  <x:si>
    <x:t>SC_익스플로전4_1_2</x:t>
  </x:si>
  <x:si>
    <x:t>SC_아이스애로우4_3_4</x:t>
  </x:si>
  <x:si>
    <x:t>SC_엘레기안의손길4_3_3</x:t>
  </x:si>
  <x:si>
    <x:t>SC_종말의날7_1_3</x:t>
  </x:si>
  <x:si>
    <x:t>SC_아이스애로우10_2_2</x:t>
  </x:si>
  <x:si>
    <x:t>SC_아이스애로우4_1_5</x:t>
  </x:si>
  <x:si>
    <x:t>SC_엘레기안의손길4_2_4</x:t>
  </x:si>
  <x:si>
    <x:t>SC_엘리멘탈리액트4_1_4</x:t>
  </x:si>
  <x:si>
    <x:t>SC_종말의날4_2_5</x:t>
  </x:si>
  <x:si>
    <x:t>SC_종말의날7_3_3</x:t>
  </x:si>
  <x:si>
    <x:t>SC_엘리멘탈리액트7_2_1</x:t>
  </x:si>
  <x:si>
    <x:t>SC_아이스애로우4_3_5</x:t>
  </x:si>
  <x:si>
    <x:t>SC_종말의날4_2_2</x:t>
  </x:si>
  <x:si>
    <x:t>SC_종말의날7_3_1</x:t>
  </x:si>
  <x:si>
    <x:t>SC_익스플로전4_2_4</x:t>
  </x:si>
  <x:si>
    <x:t>SC_익스플로전7_3_1</x:t>
  </x:si>
  <x:si>
    <x:t>SC_라이트닝볼트10_1_2</x:t>
  </x:si>
  <x:si>
    <x:t>SC_종말의날4_1_4</x:t>
  </x:si>
  <x:si>
    <x:t>SC_엘리멘탈리액트4_1_5</x:t>
  </x:si>
  <x:si>
    <x:t>SC_엘리멘탈리액트7_2_2</x:t>
  </x:si>
  <x:si>
    <x:t>SC_아이스애로우10_1_1</x:t>
  </x:si>
  <x:si>
    <x:t>SC_익스플로전4_1_3</x:t>
  </x:si>
  <x:si>
    <x:t>SC_익스플로전10_2_2</x:t>
  </x:si>
  <x:si>
    <x:t>SC_종말의날10_1_2</x:t>
  </x:si>
  <x:si>
    <x:t>SC_아이스애로우4_2_1</x:t>
  </x:si>
  <x:si>
    <x:t>SC_종말의날7_2_4</x:t>
  </x:si>
  <x:si>
    <x:t>SC_엘레기안의손길7_1_3</x:t>
  </x:si>
  <x:si>
    <x:t>SC_라이트닝볼트10_1_3</x:t>
  </x:si>
  <x:si>
    <x:t>SC_종말의날4_3_3</x:t>
  </x:si>
  <x:si>
    <x:t>SC_종말의날10_2_4</x:t>
  </x:si>
  <x:si>
    <x:t>SC_엘레기안의손길4_1_1</x:t>
  </x:si>
  <x:si>
    <x:t>SC_엘리멘탈리액트4_2_1</x:t>
  </x:si>
  <x:si>
    <x:t>SC_아이스애로우10_2_3</x:t>
  </x:si>
  <x:si>
    <x:t>SC_종말의날7_1_1</x:t>
  </x:si>
  <x:si>
    <x:t>SC_익스플로전10_1_2</x:t>
  </x:si>
  <x:si>
    <x:t>SC_아이스애로우4_2_2</x:t>
  </x:si>
  <x:si>
    <x:t>SC_아이스애로우7_1_1</x:t>
  </x:si>
  <x:si>
    <x:t>SC_엘레기안의손길7_3_1</x:t>
  </x:si>
  <x:si>
    <x:t>SC_엘레기안의손길4_3_4</x:t>
  </x:si>
  <x:si>
    <x:t>SC_라이트닝볼트10_1_4</x:t>
  </x:si>
  <x:si>
    <x:t>SC_익스플로전7_3_2</x:t>
  </x:si>
  <x:si>
    <x:t>SC_엘리멘탈리액트7_2_3</x:t>
  </x:si>
  <x:si>
    <x:t>SC_종말의날4_1_1</x:t>
  </x:si>
  <x:si>
    <x:t>SC_익스플로전4_2_5</x:t>
  </x:si>
  <x:si>
    <x:t>SC_아이스애로우4_2_3</x:t>
  </x:si>
  <x:si>
    <x:t>SC_아이스애로우10_1_2</x:t>
  </x:si>
  <x:si>
    <x:t>SC_엘리멘탈리액트4_3_1</x:t>
  </x:si>
  <x:si>
    <x:t>SC_엘리멘탈리액트7_2_4</x:t>
  </x:si>
  <x:si>
    <x:t>SC_라이트닝볼트10_1_5</x:t>
  </x:si>
  <x:si>
    <x:t>SC_종말의날10_1_4</x:t>
  </x:si>
  <x:si>
    <x:t>SC_익스플로전7_2_1</x:t>
  </x:si>
  <x:si>
    <x:t>SC_엘레기안의손길4_2_5</x:t>
  </x:si>
  <x:si>
    <x:t>SC_익스플로전4_1_4</x:t>
  </x:si>
  <x:si>
    <x:t>SC_익스플로전10_1_3</x:t>
  </x:si>
  <x:si>
    <x:t>SC_엘리멘탈리액트4_3_2</x:t>
  </x:si>
  <x:si>
    <x:t>SC_종말의날4_2_3</x:t>
  </x:si>
  <x:si>
    <x:t>SC_아이스애로우7_1_2</x:t>
  </x:si>
  <x:si>
    <x:t>SC_종말의날7_1_4</x:t>
  </x:si>
  <x:si>
    <x:t>SC_종말의날10_2_1</x:t>
  </x:si>
  <x:si>
    <x:t>SC_익스플로전7_3_3</x:t>
  </x:si>
  <x:si>
    <x:t>SC_익스플로전10_2_3</x:t>
  </x:si>
  <x:si>
    <x:t>SC_종말의날7_2_2</x:t>
  </x:si>
  <x:si>
    <x:t>SC_엘레기안의손길7_1_4</x:t>
  </x:si>
  <x:si>
    <x:t>SC_엘리멘탈리액트7_2_5</x:t>
  </x:si>
  <x:si>
    <x:t>SC_아이스애로우10_2_4</x:t>
  </x:si>
  <x:si>
    <x:t>SC_라이트닝볼트10_2_1</x:t>
  </x:si>
  <x:si>
    <x:t>SC_아이스애로우4_2_4</x:t>
  </x:si>
  <x:si>
    <x:t>SC_아이스애로우10_1_3</x:t>
  </x:si>
  <x:si>
    <x:t>SC_아이스애로우7_1_3</x:t>
  </x:si>
  <x:si>
    <x:t>SC_아이스애로우4_2_5</x:t>
  </x:si>
  <x:si>
    <x:t>SC_익스플로전4_1_5</x:t>
  </x:si>
  <x:si>
    <x:t>SC_종말의날4_1_5</x:t>
  </x:si>
  <x:si>
    <x:t>SC_엘리멘탈리액트7_3_1</x:t>
  </x:si>
  <x:si>
    <x:t>SC_엘레기안의손길4_3_5</x:t>
  </x:si>
  <x:si>
    <x:t>SC_종말의날10_2_3</x:t>
  </x:si>
  <x:si>
    <x:t>SC_종말의날7_3_4</x:t>
  </x:si>
  <x:si>
    <x:t>SC_라이트닝볼트10_2_2</x:t>
  </x:si>
  <x:si>
    <x:t>SC_익스플로전7_2_2</x:t>
  </x:si>
  <x:si>
    <x:t>SC_엘리멘탈리액트4_3_3</x:t>
  </x:si>
  <x:si>
    <x:t>SC_아이스애로우4_3_1</x:t>
  </x:si>
  <x:si>
    <x:t>SC_익스플로전4_3_2</x:t>
  </x:si>
  <x:si>
    <x:t>SC_엘리멘탈리액트4_3_4</x:t>
  </x:si>
  <x:si>
    <x:t>SC_아이스애로우10_2_5</x:t>
  </x:si>
  <x:si>
    <x:t>SC_종말의날4_1_2</x:t>
  </x:si>
  <x:si>
    <x:t>SC_엘레기안의손길4_3_1</x:t>
  </x:si>
  <x:si>
    <x:t>SC_익스플로전10_1_4</x:t>
  </x:si>
  <x:si>
    <x:t>SC_엘리멘탈리액트7_3_2</x:t>
  </x:si>
  <x:si>
    <x:t>SC_종말의날7_3_2</x:t>
  </x:si>
  <x:si>
    <x:t>SC_익스플로전10_2_4</x:t>
  </x:si>
  <x:si>
    <x:t>SC_라이트닝볼트10_2_3</x:t>
  </x:si>
  <x:si>
    <x:t>SC_종말의날4_3_4</x:t>
  </x:si>
  <x:si>
    <x:t>SC_아이스애로우7_1_4</x:t>
  </x:si>
  <x:si>
    <x:t>SC_아이스애로우10_1_4</x:t>
  </x:si>
  <x:si>
    <x:t>SC_익스플로전4_2_1</x:t>
  </x:si>
  <x:si>
    <x:t>SC_라이트닝볼트10_2_4</x:t>
  </x:si>
  <x:si>
    <x:t>SC_종말의날7_1_2</x:t>
  </x:si>
  <x:si>
    <x:t>SC_엘레기안의손길4_2_2</x:t>
  </x:si>
  <x:si>
    <x:t>SC_종말의날7_2_5</x:t>
  </x:si>
  <x:si>
    <x:t>SC_익스플로전7_3_4</x:t>
  </x:si>
  <x:si>
    <x:t>SC_엘리멘탈리액트4_3_5</x:t>
  </x:si>
  <x:si>
    <x:t>각성1</x:t>
  </x:si>
  <x:si>
    <x:t>각성3</x:t>
  </x:si>
  <x:si>
    <x:t>각성2</x:t>
  </x:si>
  <x:si>
    <x:t>원한1</x:t>
  </x:si>
  <x:si>
    <x:t>원한2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</x:si>
</x:sst>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ffffff"/>
      <x:b val="1"/>
    </x:font>
  </x:fonts>
  <x:fills count="18">
    <x:fill>
      <x:patternFill patternType="none"/>
    </x:fill>
    <x:fill>
      <x:patternFill patternType="gray125"/>
    </x:fill>
    <x:fill>
      <x:patternFill patternType="solid">
        <x:fgColor rgb="ff5b9bd5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ededed"/>
        <x:bgColor indexed="64"/>
      </x:patternFill>
    </x:fill>
  </x:fills>
  <x:borders count="3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38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x:xf numFmtId="10" fontId="0" fillId="0" borderId="1" xfId="0" applyNumberFormat="1" applyBorder="1">
      <x:alignment horizontal="general" vertical="center"/>
    </x:xf>
    <x:xf numFmtId="0" fontId="0" fillId="0" borderId="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0" applyFont="1" applyFill="1" applyBorder="1" applyAlignment="1">
          <x:alignment horizontal="center" vertical="center"/>
        </x:xf>
      </mc:Fallback>
    </mc:AlternateContent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3" borderId="7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8" xfId="0" applyFill="1" applyBorder="1" applyAlignment="1">
          <x:alignment horizontal="center" vertical="center"/>
        </x:xf>
      </mc:Fallback>
    </mc:AlternateContent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" xfId="0" applyFill="1" applyBorder="1" applyAlignment="1">
          <x:alignment horizontal="center" vertical="center"/>
        </x:xf>
      </mc:Fallback>
    </mc:AlternateContent>
    <x:xf numFmtId="0" fontId="0" fillId="7" borderId="8" xfId="0" applyFill="1" applyBorder="1">
      <x:alignment horizontal="general" vertical="center"/>
    </x:xf>
    <x:xf numFmtId="0" fontId="0" fillId="7" borderId="9" xfId="0" applyFill="1" applyBorder="1">
      <x:alignment horizontal="general" vertical="center"/>
    </x:xf>
    <x:xf numFmtId="9" fontId="0" fillId="0" borderId="0" xfId="0" applyNumberFormat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1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2" xfId="0" applyFill="1" applyBorder="1" applyAlignment="1">
          <x:alignment horizontal="center" vertical="center"/>
        </x:xf>
      </mc:Fallback>
    </mc:AlternateContent>
    <x:xf numFmtId="0" fontId="0" fillId="7" borderId="1" xfId="0" applyFill="1" applyBorder="1">
      <x:alignment horizontal="general" vertical="center"/>
    </x:xf>
    <x:xf numFmtId="0" fontId="0" fillId="7" borderId="11" xfId="0" applyFill="1" applyBorder="1">
      <x:alignment horizontal="general" vertical="center"/>
    </x:xf>
    <x:xf numFmtId="0" fontId="0" fillId="7" borderId="13" xfId="0" applyFill="1" applyBorder="1">
      <x:alignment horizontal="general" vertical="center"/>
    </x:xf>
    <x:xf numFmtId="0" fontId="0" fillId="7" borderId="14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1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5" xfId="0" applyFill="1" applyBorder="1" applyAlignment="1">
          <x:alignment horizontal="center" vertical="center"/>
        </x:xf>
      </mc:Fallback>
    </mc:AlternateContent>
    <x:xf numFmtId="0" fontId="0" fillId="0" borderId="16" xfId="0" applyBorder="1">
      <x:alignment horizontal="general" vertical="center"/>
    </x:xf>
    <x:xf numFmtId="0" fontId="0" fillId="0" borderId="17" xfId="0" applyBorder="1">
      <x:alignment horizontal="general" vertical="center"/>
    </x:xf>
    <x:xf numFmtId="0" fontId="0" fillId="0" borderId="18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8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4" xfId="0" applyFill="1" applyBorder="1" applyAlignment="1">
          <x:alignment horizontal="center" vertical="center"/>
        </x:xf>
      </mc:Fallback>
    </mc:AlternateContent>
    <x:xf numFmtId="0" fontId="0" fillId="9" borderId="8" xfId="0" applyFill="1" applyBorder="1">
      <x:alignment horizontal="general" vertical="center"/>
    </x:xf>
    <x:xf numFmtId="0" fontId="0" fillId="9" borderId="9" xfId="0" applyFill="1" applyBorder="1">
      <x:alignment horizontal="general" vertical="center"/>
    </x:xf>
    <x:xf numFmtId="0" fontId="0" fillId="0" borderId="12" xfId="0" applyBorder="1">
      <x:alignment horizontal="general" vertical="center"/>
    </x:xf>
    <x:xf numFmtId="0" fontId="0" fillId="0" borderId="19" xfId="0" applyBorder="1">
      <x:alignment horizontal="general" vertical="center"/>
    </x:xf>
    <x:xf numFmtId="0" fontId="0" fillId="0" borderId="2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8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2" xfId="0" applyFill="1" applyBorder="1" applyAlignment="1">
          <x:alignment horizontal="center" vertical="center"/>
        </x:xf>
      </mc:Fallback>
    </mc:AlternateContent>
    <x:xf numFmtId="0" fontId="0" fillId="9" borderId="1" xfId="0" applyFill="1" applyBorder="1">
      <x:alignment horizontal="general" vertical="center"/>
    </x:xf>
    <x:xf numFmtId="0" fontId="0" fillId="9" borderId="1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8" borderId="2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2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2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22" xfId="0" applyFill="1" applyBorder="1" applyAlignment="1">
          <x:alignment horizontal="center" vertical="center"/>
        </x:xf>
      </mc:Fallback>
    </mc:AlternateContent>
    <x:xf numFmtId="0" fontId="0" fillId="9" borderId="13" xfId="0" applyFill="1" applyBorder="1">
      <x:alignment horizontal="general" vertical="center"/>
    </x:xf>
    <x:xf numFmtId="0" fontId="0" fillId="9" borderId="14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8" borderId="1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Fill="1" applyBorder="1" applyAlignment="1">
          <x:alignment horizontal="center" vertical="center"/>
        </x:xf>
      </mc:Fallback>
    </mc:AlternateContent>
    <x:xf numFmtId="0" fontId="0" fillId="10" borderId="23" xfId="0" applyFill="1" applyBorder="1">
      <x:alignment horizontal="general" vertical="center"/>
    </x:xf>
    <x:xf numFmtId="0" fontId="0" fillId="10" borderId="24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Fill="1" applyBorder="1" applyAlignment="1">
          <x:alignment horizontal="center" vertical="center"/>
        </x:xf>
      </mc:Fallback>
    </mc:AlternateContent>
    <x:xf numFmtId="0" fontId="0" fillId="10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2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2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25" xfId="0" applyFill="1" applyBorder="1" applyAlignment="1">
          <x:alignment horizontal="center" vertical="center"/>
        </x:xf>
      </mc:Fallback>
    </mc:AlternateContent>
    <x:xf numFmtId="0" fontId="0" fillId="6" borderId="1" xfId="0" applyFill="1" applyBorder="1">
      <x:alignment horizontal="general" vertical="center"/>
    </x:xf>
    <x:xf numFmtId="0" fontId="0" fillId="0" borderId="19" xfId="0" applyFill="1" applyBorder="1">
      <x:alignment horizontal="general" vertical="center"/>
    </x:xf>
    <x:xf numFmtId="0" fontId="0" fillId="0" borderId="26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11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3" borderId="1" xfId="0" applyFont="1" applyFill="1" applyBorder="1" applyAlignment="1">
          <x:alignment horizontal="center" vertical="center"/>
        </x:xf>
      </mc:Fallback>
    </mc:AlternateContent>
    <x:xf numFmtId="0" fontId="6" fillId="11" borderId="27" xfId="0" applyFont="1" applyFill="1" applyBorder="1">
      <x:alignment horizontal="general" vertical="center"/>
    </x:xf>
    <x:xf numFmtId="0" fontId="6" fillId="11" borderId="28" xfId="0" applyFont="1" applyFill="1" applyBorder="1">
      <x:alignment horizontal="general" vertical="center"/>
    </x:xf>
    <x:xf numFmtId="0" fontId="6" fillId="11" borderId="29" xfId="0" applyFont="1" applyFill="1" applyBorder="1">
      <x:alignment horizontal="general" vertical="center"/>
    </x:xf>
    <x:xf numFmtId="0" fontId="6" fillId="11" borderId="30" xfId="0" applyFont="1" applyFill="1" applyBorder="1">
      <x:alignment horizontal="general" vertical="center"/>
    </x:xf>
    <x:xf numFmtId="0" fontId="0" fillId="9" borderId="10" xfId="0" applyFill="1" applyBorder="1">
      <x:alignment horizontal="general" vertical="center"/>
    </x:xf>
    <x:xf numFmtId="0" fontId="0" fillId="14" borderId="1" xfId="0" applyFill="1" applyBorder="1">
      <x:alignment horizontal="general" vertical="center"/>
    </x:xf>
    <x:xf numFmtId="0" fontId="0" fillId="9" borderId="2" xfId="0" applyFill="1" applyBorder="1">
      <x:alignment horizontal="general" vertical="center"/>
    </x:xf>
    <x:xf numFmtId="0" fontId="6" fillId="4" borderId="27" xfId="0" applyFont="1" applyFill="1" applyBorder="1">
      <x:alignment horizontal="general" vertical="center"/>
    </x:xf>
    <x:xf numFmtId="0" fontId="6" fillId="4" borderId="28" xfId="0" applyFont="1" applyFill="1" applyBorder="1">
      <x:alignment horizontal="general" vertical="center"/>
    </x:xf>
    <x:xf numFmtId="0" fontId="6" fillId="4" borderId="30" xfId="0" applyFont="1" applyFill="1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10" borderId="21" xfId="0" applyFill="1" applyBorder="1">
      <x:alignment horizontal="general" vertical="center"/>
    </x:xf>
    <x:xf numFmtId="9" fontId="0" fillId="10" borderId="23" xfId="0" applyNumberFormat="1" applyFill="1" applyBorder="1">
      <x:alignment horizontal="general" vertical="center"/>
    </x:xf>
    <x:xf numFmtId="0" fontId="0" fillId="10" borderId="10" xfId="0" applyFill="1" applyBorder="1">
      <x:alignment horizontal="general" vertical="center"/>
    </x:xf>
    <x:xf numFmtId="9" fontId="0" fillId="10" borderId="1" xfId="0" applyNumberFormat="1" applyFill="1" applyBorder="1">
      <x:alignment horizontal="general" vertical="center"/>
    </x:xf>
    <x:xf numFmtId="0" fontId="0" fillId="10" borderId="11" xfId="0" applyFill="1" applyBorder="1">
      <x:alignment horizontal="general" vertical="center"/>
    </x:xf>
    <x:xf numFmtId="0" fontId="0" fillId="0" borderId="1" xfId="0" applyFill="1" applyBorder="1">
      <x:alignment horizontal="general" vertical="center"/>
    </x:xf>
    <x:xf numFmtId="9" fontId="0" fillId="0" borderId="1" xfId="0" applyNumberFormat="1" applyFill="1" applyBorder="1">
      <x:alignment horizontal="general" vertical="center"/>
    </x:xf>
    <x:xf numFmtId="10" fontId="0" fillId="10" borderId="1" xfId="0" applyNumberFormat="1" applyFill="1" applyBorder="1">
      <x:alignment horizontal="general" vertical="center"/>
    </x:xf>
    <x:xf numFmtId="0" fontId="0" fillId="10" borderId="18" xfId="0" applyFill="1" applyBorder="1">
      <x:alignment horizontal="general" vertical="center"/>
    </x:xf>
    <x:xf numFmtId="0" fontId="0" fillId="10" borderId="16" xfId="0" applyFill="1" applyBorder="1">
      <x:alignment horizontal="general" vertical="center"/>
    </x:xf>
    <x:xf numFmtId="10" fontId="0" fillId="10" borderId="16" xfId="0" applyNumberFormat="1" applyFill="1" applyBorder="1">
      <x:alignment horizontal="general" vertical="center"/>
    </x:xf>
    <x:xf numFmtId="0" fontId="0" fillId="10" borderId="17" xfId="0" applyFill="1" applyBorder="1">
      <x:alignment horizontal="general" vertical="center"/>
    </x:xf>
    <x:xf numFmtId="0" fontId="0" fillId="12" borderId="1" xfId="0" applyFill="1" applyBorder="1">
      <x:alignment horizontal="general" vertical="center"/>
    </x:xf>
    <x:xf numFmtId="0" fontId="0" fillId="12" borderId="2" xfId="0" applyFill="1" applyBorder="1">
      <x:alignment horizontal="general" vertical="center"/>
    </x:xf>
    <x:xf numFmtId="0" fontId="0" fillId="12" borderId="11" xfId="0" applyFill="1" applyBorder="1">
      <x:alignment horizontal="general" vertical="center"/>
    </x:xf>
    <x:xf numFmtId="0" fontId="0" fillId="9" borderId="18" xfId="0" applyFill="1" applyBorder="1">
      <x:alignment horizontal="general" vertical="center"/>
    </x:xf>
    <x:xf numFmtId="0" fontId="0" fillId="9" borderId="16" xfId="0" applyFill="1" applyBorder="1">
      <x:alignment horizontal="general" vertical="center"/>
    </x:xf>
    <x:xf numFmtId="0" fontId="0" fillId="9" borderId="31" xfId="0" applyFill="1" applyBorder="1">
      <x:alignment horizontal="general" vertical="center"/>
    </x:xf>
    <x:xf numFmtId="0" fontId="0" fillId="9" borderId="17" xfId="0" applyFill="1" applyBorder="1">
      <x:alignment horizontal="general" vertical="center"/>
    </x:xf>
    <x:xf numFmtId="0" fontId="0" fillId="0" borderId="0" xfId="0" applyNumberFormat="1" applyAlignment="1" applyProtection="1">
      <x:alignment horizontal="general" vertical="center"/>
      <x:protection locked="0"/>
    </x:xf>
    <x:xf numFmtId="0" fontId="0" fillId="0" borderId="13" xfId="0" applyBorder="1">
      <x:alignment horizontal="general" vertical="center"/>
    </x:xf>
    <x:xf numFmtId="0" fontId="0" fillId="0" borderId="13" xfId="0" applyNumberFormat="1" applyBorder="1" applyAlignment="1" applyProtection="1">
      <x:alignment horizontal="general" vertical="center"/>
      <x:protection locked="0"/>
    </x:xf>
    <x:xf numFmtId="0" fontId="0" fillId="10" borderId="7" xfId="0" applyFill="1" applyBorder="1">
      <x:alignment horizontal="general" vertical="center"/>
    </x:xf>
    <x:xf numFmtId="0" fontId="0" fillId="10" borderId="8" xfId="0" applyFill="1" applyBorder="1">
      <x:alignment horizontal="general" vertical="center"/>
    </x:xf>
    <x:xf numFmtId="0" fontId="0" fillId="14" borderId="8" xfId="0" applyFill="1" applyBorder="1">
      <x:alignment horizontal="general" vertical="center"/>
    </x:xf>
    <x:xf numFmtId="0" fontId="0" fillId="10" borderId="9" xfId="0" applyFill="1" applyBorder="1">
      <x:alignment horizontal="general" vertical="center"/>
    </x:xf>
    <x:xf numFmtId="0" fontId="0" fillId="14" borderId="16" xfId="0" applyFill="1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9" xfId="0" applyNumberFormat="1" applyBorder="1" applyAlignment="1" applyProtection="1">
      <x:alignment horizontal="general" vertical="center"/>
      <x:protection locked="0"/>
    </x:xf>
    <x:xf numFmtId="0" fontId="0" fillId="0" borderId="11" xfId="0" applyNumberFormat="1" applyBorder="1" applyAlignment="1" applyProtection="1">
      <x:alignment horizontal="general" vertical="center"/>
      <x:protection locked="0"/>
    </x:xf>
    <x:xf numFmtId="0" fontId="0" fillId="0" borderId="17" xfId="0" applyNumberFormat="1" applyBorder="1" applyAlignment="1" applyProtection="1">
      <x:alignment horizontal="general" vertical="center"/>
      <x:protection locked="0"/>
    </x:xf>
    <x:xf numFmtId="0" fontId="0" fillId="10" borderId="9" xfId="0" applyNumberFormat="1" applyFill="1" applyBorder="1" applyAlignment="1" applyProtection="1">
      <x:alignment horizontal="general" vertical="center"/>
      <x:protection locked="0"/>
    </x:xf>
    <x:xf numFmtId="0" fontId="0" fillId="10" borderId="11" xfId="0" applyNumberFormat="1" applyFill="1" applyBorder="1" applyAlignment="1" applyProtection="1">
      <x:alignment horizontal="general" vertical="center"/>
      <x:protection locked="0"/>
    </x:xf>
    <x:xf numFmtId="0" fontId="0" fillId="10" borderId="17" xfId="0" applyNumberFormat="1" applyFill="1" applyBorder="1" applyAlignment="1" applyProtection="1">
      <x:alignment horizontal="general" vertical="center"/>
      <x:protection locked="0"/>
    </x:xf>
    <x:xf numFmtId="0" fontId="0" fillId="15" borderId="8" xfId="0" applyFill="1" applyBorder="1">
      <x:alignment horizontal="general" vertical="center"/>
    </x:xf>
    <x:xf numFmtId="0" fontId="6" fillId="11" borderId="7" xfId="0" applyFont="1" applyFill="1" applyBorder="1">
      <x:alignment horizontal="general" vertical="center"/>
    </x:xf>
    <x:xf numFmtId="0" fontId="6" fillId="11" borderId="8" xfId="0" applyFont="1" applyFill="1" applyBorder="1">
      <x:alignment horizontal="general" vertical="center"/>
    </x:xf>
    <x:xf numFmtId="0" fontId="6" fillId="11" borderId="9" xfId="0" applyFont="1" applyFill="1" applyBorder="1">
      <x:alignment horizontal="general" vertical="center"/>
    </x:xf>
    <x:xf numFmtId="0" fontId="0" fillId="16" borderId="10" xfId="0" applyFill="1" applyBorder="1">
      <x:alignment horizontal="general" vertical="center"/>
    </x:xf>
    <x:xf numFmtId="0" fontId="0" fillId="16" borderId="1" xfId="0" applyFill="1" applyBorder="1">
      <x:alignment horizontal="general" vertical="center"/>
    </x:xf>
    <x:xf numFmtId="0" fontId="0" fillId="16" borderId="1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Border="1" applyAlignment="1">
          <x:alignment horizontal="center" vertical="center"/>
        </x:xf>
      </mc:Fallback>
    </mc:AlternateContent>
    <x:xf numFmtId="0" fontId="0" fillId="4" borderId="10" xfId="0" applyFill="1" applyBorder="1">
      <x:alignment horizontal="general" vertical="center"/>
    </x:xf>
    <x:xf numFmtId="0" fontId="0" fillId="4" borderId="1" xfId="0" applyFill="1" applyBorder="1">
      <x:alignment horizontal="general" vertical="center"/>
    </x:xf>
    <x:xf numFmtId="0" fontId="0" fillId="4" borderId="1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10" xfId="0" applyFill="1" applyBorder="1">
      <x:alignment horizontal="general" vertical="center"/>
    </x:xf>
    <x:xf numFmtId="0" fontId="0" fillId="11" borderId="7" xfId="0" applyFill="1" applyBorder="1">
      <x:alignment horizontal="general" vertical="center"/>
    </x:xf>
    <x:xf numFmtId="0" fontId="0" fillId="11" borderId="8" xfId="0" applyFill="1" applyBorder="1">
      <x:alignment horizontal="general" vertical="center"/>
    </x:xf>
    <x:xf numFmtId="0" fontId="0" fillId="11" borderId="9" xfId="0" applyFill="1" applyBorder="1">
      <x:alignment horizontal="general" vertical="center"/>
    </x:xf>
    <x:xf numFmtId="0" fontId="0" fillId="17" borderId="10" xfId="0" applyFill="1" applyBorder="1">
      <x:alignment horizontal="general" vertical="center"/>
    </x:xf>
    <x:xf numFmtId="0" fontId="0" fillId="17" borderId="1" xfId="0" applyFill="1" applyBorder="1">
      <x:alignment horizontal="general" vertical="center"/>
    </x:xf>
    <x:xf numFmtId="0" fontId="0" fillId="17" borderId="11" xfId="0" applyFill="1" applyBorder="1">
      <x:alignment horizontal="general" vertical="center"/>
    </x:xf>
    <x:xf numFmtId="0" fontId="0" fillId="17" borderId="18" xfId="0" applyFill="1" applyBorder="1">
      <x:alignment horizontal="general" vertical="center"/>
    </x:xf>
    <x:xf numFmtId="0" fontId="0" fillId="17" borderId="16" xfId="0" applyFill="1" applyBorder="1">
      <x:alignment horizontal="general" vertical="center"/>
    </x:xf>
    <x:xf numFmtId="0" fontId="0" fillId="17" borderId="17" xfId="0" applyFill="1" applyBorder="1">
      <x:alignment horizontal="general" vertical="center"/>
    </x:xf>
    <x:xf numFmtId="0" fontId="0" fillId="8" borderId="10" xfId="0" applyFill="1" applyBorder="1">
      <x:alignment horizontal="general" vertical="center"/>
    </x:xf>
    <x:xf numFmtId="0" fontId="0" fillId="8" borderId="1" xfId="0" applyFill="1" applyBorder="1">
      <x:alignment horizontal="general" vertical="center"/>
    </x:xf>
    <x:xf numFmtId="0" fontId="0" fillId="8" borderId="11" xfId="0" applyFill="1" applyBorder="1">
      <x:alignment horizontal="general" vertical="center"/>
    </x:xf>
    <x:xf numFmtId="0" fontId="0" fillId="8" borderId="18" xfId="0" applyFill="1" applyBorder="1">
      <x:alignment horizontal="general" vertical="center"/>
    </x:xf>
    <x:xf numFmtId="0" fontId="0" fillId="8" borderId="16" xfId="0" applyFill="1" applyBorder="1">
      <x:alignment horizontal="general" vertical="center"/>
    </x:xf>
    <x:xf numFmtId="0" fontId="0" fillId="8" borderId="17" xfId="0" applyFill="1" applyBorder="1">
      <x:alignment horizontal="general" vertical="center"/>
    </x:xf>
  </x:cellXfs>
  <x:cellStyles count="1">
    <x:cellStyle name="표준" xfId="0" builtinId="0" iLevel="0"/>
  </x:cellStyles>
  <x:dxfs count="16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>
          <x:bgColor rgb="ffa6a6a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d9d9d9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d9d9d9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c00000"/>
            <hs:useFontSpace val="0"/>
            <hs:size val="0"/>
            <hs:ratio val="0"/>
            <hs:spacing val="0"/>
            <hs:offset val="0"/>
          </x:font>
          <x:fill>
            <x:patternFill>
              <x:bgColor rgb="ffd9d9d9"/>
            </x:patternFill>
          </x:fill>
        </x:dxf>
      </mc:Choice>
      <mc:Fallback>
        <x:dxf>
          <x:font>
            <x:color rgb="ffc00000"/>
          </x:font>
          <x:fill>
            <x:patternFill>
              <x:bgColor rgb="ffd9d9d9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useFontSpace val="0"/>
            <hs:size val="0"/>
            <hs:ratio val="0"/>
            <hs:spacing val="0"/>
            <hs:offset val="0"/>
          </x:font>
          <x:fill>
            <x:patternFill>
              <x:bgColor rgb="ffbfbfbf"/>
            </x:patternFill>
          </x:fill>
        </x:dxf>
      </mc:Choice>
      <mc:Fallback>
        <x:dxf>
          <x:font/>
          <x:fill>
            <x:patternFill>
              <x:bgColor rgb="ffbfbfbf"/>
            </x:patternFill>
          </x:fill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AT100"/>
  <x:sheetViews>
    <x:sheetView tabSelected="1" topLeftCell="A1" zoomScaleNormal="100" zoomScaleSheetLayoutView="75" workbookViewId="0">
      <x:selection activeCell="O9" activeCellId="0" sqref="O9:O9"/>
    </x:sheetView>
  </x:sheetViews>
  <x:sheetFormatPr defaultColWidth="8.88671875" defaultRowHeight="13.550000000000001"/>
  <x:cols>
    <x:col min="2" max="2" width="16.5" bestFit="1" customWidth="1"/>
    <x:col min="4" max="4" width="15.1640625" bestFit="1" customWidth="1"/>
    <x:col min="5" max="5" width="9" bestFit="1" customWidth="1"/>
    <x:col min="6" max="6" width="15.1640625" bestFit="1" customWidth="1"/>
    <x:col min="7" max="8" width="11" bestFit="1" customWidth="1"/>
    <x:col min="9" max="9" width="15.1640625" bestFit="1" customWidth="1"/>
    <x:col min="11" max="11" width="14.33203125" bestFit="1" customWidth="1"/>
    <x:col min="12" max="12" width="9" bestFit="1" customWidth="1"/>
    <x:col min="13" max="13" width="17.5" bestFit="1" customWidth="1"/>
    <x:col min="14" max="14" width="13" bestFit="1" customWidth="1"/>
    <x:col min="26" max="26" width="10.33203125" bestFit="1" customWidth="1"/>
    <x:col min="27" max="27" width="12.33203125" bestFit="1" customWidth="1"/>
    <x:col min="28" max="30" width="12.33203125" customWidth="1"/>
    <x:col min="31" max="31" width="12.33203125" bestFit="1" customWidth="1"/>
    <x:col min="32" max="33" width="12.33203125" customWidth="1"/>
    <x:col min="34" max="34" width="10.33203125" bestFit="1" customWidth="1"/>
    <x:col min="35" max="35" width="12.33203125" bestFit="1" customWidth="1"/>
    <x:col min="39" max="39" width="12.33203125" bestFit="1" customWidth="1"/>
    <x:col min="45" max="46" width="12.33203125" bestFit="1" customWidth="1"/>
  </x:cols>
  <x:sheetData>
    <x:row r="1" spans="2:2">
      <x:c r="B1" s="1" t="s">
        <x:v>841</x:v>
      </x:c>
    </x:row>
    <x:row r="2" spans="2:9">
      <x:c r="B2" s="1" t="s">
        <x:v>1295</x:v>
      </x:c>
      <x:c r="C2" s="1">
        <x:v>3594</x:v>
      </x:c>
      <x:c r="E2" s="1" t="s">
        <x:v>1315</x:v>
      </x:c>
      <x:c r="F2" s="2" t="s">
        <x:v>911</x:v>
      </x:c>
      <x:c r="G2" s="3"/>
      <x:c r="I2" s="1" t="s">
        <x:v>1299</x:v>
      </x:c>
    </x:row>
    <x:row r="3" spans="2:10">
      <x:c r="B3" s="1" t="s">
        <x:v>852</x:v>
      </x:c>
      <x:c r="C3" s="4">
        <x:v>0.043999999999999995</x:v>
      </x:c>
      <x:c r="F3" s="2" t="s">
        <x:v>992</x:v>
      </x:c>
      <x:c r="G3" s="3"/>
      <x:c r="I3" s="1" t="s">
        <x:v>842</x:v>
      </x:c>
      <x:c r="J3" s="5">
        <x:v>416</x:v>
      </x:c>
    </x:row>
    <x:row r="4" spans="26:46">
      <x:c r="Z4">
        <x:v>1</x:v>
      </x:c>
      <x:c r="AA4">
        <x:f>Z4+1</x:f>
        <x:v>2</x:v>
      </x:c>
      <x:c r="AB4">
        <x:f t="shared" ref="AB4:AC4" si="0">AA4+1</x:f>
        <x:v>3</x:v>
      </x:c>
      <x:c r="AC4">
        <x:f t="shared" si="0"/>
        <x:v>4</x:v>
      </x:c>
      <x:c r="AD4">
        <x:f>AC4+1</x:f>
        <x:v>5</x:v>
      </x:c>
      <x:c r="AE4">
        <x:f>AD4+1</x:f>
        <x:v>6</x:v>
      </x:c>
      <x:c r="AF4">
        <x:f t="shared" ref="AF4:AT4" si="1">AE4+1</x:f>
        <x:v>7</x:v>
      </x:c>
      <x:c r="AG4">
        <x:f t="shared" si="1"/>
        <x:v>8</x:v>
      </x:c>
      <x:c r="AH4">
        <x:f t="shared" si="1"/>
        <x:v>9</x:v>
      </x:c>
      <x:c r="AI4">
        <x:f t="shared" si="1"/>
        <x:v>10</x:v>
      </x:c>
      <x:c r="AJ4">
        <x:f t="shared" si="1"/>
        <x:v>11</x:v>
      </x:c>
      <x:c r="AK4">
        <x:f t="shared" si="1"/>
        <x:v>12</x:v>
      </x:c>
      <x:c r="AL4">
        <x:f t="shared" si="1"/>
        <x:v>13</x:v>
      </x:c>
      <x:c r="AM4">
        <x:f t="shared" si="1"/>
        <x:v>14</x:v>
      </x:c>
      <x:c r="AN4">
        <x:f t="shared" si="1"/>
        <x:v>15</x:v>
      </x:c>
      <x:c r="AO4">
        <x:f t="shared" si="1"/>
        <x:v>16</x:v>
      </x:c>
      <x:c r="AP4">
        <x:f t="shared" si="1"/>
        <x:v>17</x:v>
      </x:c>
      <x:c r="AQ4">
        <x:f t="shared" si="1"/>
        <x:v>18</x:v>
      </x:c>
      <x:c r="AR4">
        <x:f t="shared" si="1"/>
        <x:v>19</x:v>
      </x:c>
      <x:c r="AS4">
        <x:f t="shared" si="1"/>
        <x:v>20</x:v>
      </x:c>
      <x:c r="AT4">
        <x:f t="shared" si="1"/>
        <x:v>21</x:v>
      </x:c>
    </x:row>
    <x:row r="5" spans="2:46" ht="16.75">
      <x:c r="B5" s="6" t="s">
        <x:v>1106</x:v>
      </x:c>
      <x:c r="C5" s="7"/>
      <x:c r="D5" s="7"/>
      <x:c r="E5" s="7"/>
      <x:c r="F5" s="7"/>
      <x:c r="G5" s="8"/>
      <x:c r="I5" s="9" t="s">
        <x:v>1001</x:v>
      </x:c>
      <x:c r="J5" s="10" t="s">
        <x:v>1299</x:v>
      </x:c>
      <x:c r="K5" s="10" t="s">
        <x:v>1323</x:v>
      </x:c>
      <x:c r="L5" s="10" t="s">
        <x:v>1004</x:v>
      </x:c>
      <x:c r="M5" s="11" t="s">
        <x:v>53</x:v>
      </x:c>
      <x:c r="W5" s="12" t="s">
        <x:v>840</x:v>
      </x:c>
      <x:c r="Y5" t="s">
        <x:v>1341</x:v>
      </x:c>
      <x:c r="Z5" s="13" t="s">
        <x:v>534</x:v>
      </x:c>
      <x:c r="AA5" s="13" t="s">
        <x:v>525</x:v>
      </x:c>
      <x:c r="AB5" s="13" t="s">
        <x:v>526</x:v>
      </x:c>
      <x:c r="AC5" s="13" t="s">
        <x:v>521</x:v>
      </x:c>
      <x:c r="AD5" s="13" t="s">
        <x:v>522</x:v>
      </x:c>
      <x:c r="AE5" s="13" t="s">
        <x:v>546</x:v>
      </x:c>
      <x:c r="AF5" s="13" t="s">
        <x:v>1386</x:v>
      </x:c>
      <x:c r="AG5" s="13" t="s">
        <x:v>530</x:v>
      </x:c>
      <x:c r="AH5" s="13" t="s">
        <x:v>1009</x:v>
      </x:c>
      <x:c r="AI5" s="14" t="s">
        <x:v>542</x:v>
      </x:c>
      <x:c r="AJ5" s="14" t="s">
        <x:v>535</x:v>
      </x:c>
      <x:c r="AK5" s="14" t="s">
        <x:v>523</x:v>
      </x:c>
      <x:c r="AL5" s="14" t="s">
        <x:v>540</x:v>
      </x:c>
      <x:c r="AM5" s="14" t="s">
        <x:v>541</x:v>
      </x:c>
      <x:c r="AN5" s="14" t="s">
        <x:v>918</x:v>
      </x:c>
      <x:c r="AO5" s="14" t="s">
        <x:v>922</x:v>
      </x:c>
      <x:c r="AP5" s="14" t="s">
        <x:v>920</x:v>
      </x:c>
      <x:c r="AQ5" s="14" t="s">
        <x:v>543</x:v>
      </x:c>
      <x:c r="AR5" s="14" t="s">
        <x:v>549</x:v>
      </x:c>
      <x:c r="AS5" s="14" t="s">
        <x:v>930</x:v>
      </x:c>
      <x:c r="AT5" s="14" t="s">
        <x:v>919</x:v>
      </x:c>
    </x:row>
    <x:row r="6" spans="2:46" ht="13.949999999999999">
      <x:c r="B6" s="12" t="s">
        <x:v>840</x:v>
      </x:c>
      <x:c r="C6" s="15"/>
      <x:c r="D6" s="15"/>
      <x:c r="E6" s="15"/>
      <x:c r="F6" s="15"/>
      <x:c r="G6" s="16"/>
      <x:c r="I6" s="17"/>
      <x:c r="J6" s="18" t="s">
        <x:v>1341</x:v>
      </x:c>
      <x:c r="K6" s="18" t="s">
        <x:v>993</x:v>
      </x:c>
      <x:c r="L6" s="18">
        <x:v>10</x:v>
      </x:c>
      <x:c r="M6" s="19">
        <x:v>27.699999999999999</x:v>
      </x:c>
      <x:c r="O6" t="s">
        <x:v>839</x:v>
      </x:c>
      <x:c r="Q6" t="s">
        <x:v>839</x:v>
      </x:c>
      <x:c r="S6" t="s">
        <x:v>839</x:v>
      </x:c>
      <x:c r="W6" s="12" t="s">
        <x:v>853</x:v>
      </x:c>
      <x:c r="Z6">
        <x:v>0</x:v>
      </x:c>
      <x:c r="AA6">
        <x:v>1</x:v>
      </x:c>
      <x:c r="AB6">
        <x:v>0</x:v>
      </x:c>
      <x:c r="AC6" s="20">
        <x:v>0.29999999999999999</x:v>
      </x:c>
      <x:c r="AD6" s="20">
        <x:v>0.98999999999999999</x:v>
      </x:c>
      <x:c r="AE6">
        <x:v>27.699999999999999</x:v>
      </x:c>
      <x:c r="AF6">
        <x:v>2</x:v>
      </x:c>
      <x:c r="AG6">
        <x:v>0</x:v>
      </x:c>
      <x:c r="AI6">
        <x:v>50</x:v>
      </x:c>
      <x:c r="AJ6">
        <x:v>0</x:v>
      </x:c>
      <x:c r="AK6">
        <x:v>0</x:v>
      </x:c>
      <x:c r="AL6">
        <x:v>0</x:v>
      </x:c>
      <x:c r="AM6">
        <x:v>10</x:v>
      </x:c>
      <x:c r="AN6">
        <x:v>0</x:v>
      </x:c>
      <x:c r="AO6">
        <x:v>0</x:v>
      </x:c>
      <x:c r="AP6">
        <x:v>0</x:v>
      </x:c>
      <x:c r="AQ6">
        <x:v>0</x:v>
      </x:c>
      <x:c r="AR6">
        <x:v>0</x:v>
      </x:c>
      <x:c r="AS6">
        <x:v>0</x:v>
      </x:c>
      <x:c r="AT6">
        <x:v>0</x:v>
      </x:c>
    </x:row>
    <x:row r="7" spans="2:46" ht="13.949999999999999">
      <x:c r="B7" s="21" t="s">
        <x:v>839</x:v>
      </x:c>
      <x:c r="C7" s="1"/>
      <x:c r="D7" s="1" t="s">
        <x:v>839</x:v>
      </x:c>
      <x:c r="E7" s="1"/>
      <x:c r="F7" s="1" t="s">
        <x:v>839</x:v>
      </x:c>
      <x:c r="G7" s="22"/>
      <x:c r="I7" s="23"/>
      <x:c r="J7" s="24"/>
      <x:c r="K7" s="24"/>
      <x:c r="L7" s="24"/>
      <x:c r="M7" s="25"/>
      <x:c r="O7" t="s">
        <x:v>1290</x:v>
      </x:c>
      <x:c r="P7">
        <x:v>5</x:v>
      </x:c>
      <x:c r="Q7" t="s">
        <x:v>845</x:v>
      </x:c>
      <x:c r="R7">
        <x:v>1</x:v>
      </x:c>
      <x:c r="S7" t="s">
        <x:v>851</x:v>
      </x:c>
      <x:c r="T7">
        <x:v>5</x:v>
      </x:c>
      <x:c r="W7" s="12" t="s">
        <x:v>861</x:v>
      </x:c>
      <x:c r="Z7">
        <x:v>0</x:v>
      </x:c>
      <x:c r="AA7">
        <x:v>1</x:v>
      </x:c>
      <x:c r="AB7">
        <x:v>0</x:v>
      </x:c>
      <x:c r="AC7" s="20">
        <x:v>1</x:v>
      </x:c>
      <x:c r="AD7" s="20">
        <x:v>1</x:v>
      </x:c>
      <x:c r="AE7">
        <x:v>27.699999999999999</x:v>
      </x:c>
      <x:c r="AF7">
        <x:v>2</x:v>
      </x:c>
      <x:c r="AG7">
        <x:v>0</x:v>
      </x:c>
      <x:c r="AH7">
        <x:v>25</x:v>
      </x:c>
      <x:c r="AI7">
        <x:v>50</x:v>
      </x:c>
      <x:c r="AJ7">
        <x:v>0</x:v>
      </x:c>
      <x:c r="AK7">
        <x:v>0</x:v>
      </x:c>
      <x:c r="AL7">
        <x:v>0</x:v>
      </x:c>
      <x:c r="AM7">
        <x:v>20</x:v>
      </x:c>
      <x:c r="AN7">
        <x:v>0</x:v>
      </x:c>
      <x:c r="AO7">
        <x:v>0</x:v>
      </x:c>
      <x:c r="AP7">
        <x:v>0</x:v>
      </x:c>
      <x:c r="AQ7">
        <x:v>0</x:v>
      </x:c>
      <x:c r="AR7">
        <x:v>0</x:v>
      </x:c>
      <x:c r="AS7">
        <x:v>0</x:v>
      </x:c>
      <x:c r="AT7">
        <x:v>0</x:v>
      </x:c>
    </x:row>
    <x:row r="8" spans="2:46" ht="13.949999999999999">
      <x:c r="B8" s="21" t="s">
        <x:v>1290</x:v>
      </x:c>
      <x:c r="C8" s="1">
        <x:v>5</x:v>
      </x:c>
      <x:c r="D8" s="1" t="s">
        <x:v>845</x:v>
      </x:c>
      <x:c r="E8" s="1">
        <x:v>1</x:v>
      </x:c>
      <x:c r="F8" s="1" t="s">
        <x:v>851</x:v>
      </x:c>
      <x:c r="G8" s="22">
        <x:v>5</x:v>
      </x:c>
      <x:c r="I8" s="23"/>
      <x:c r="J8" s="26"/>
      <x:c r="K8" s="26" t="s">
        <x:v>527</x:v>
      </x:c>
      <x:c r="L8" s="26">
        <x:v>50</x:v>
      </x:c>
      <x:c r="M8" s="27">
        <x:v>27.699999999999999</x:v>
      </x:c>
      <x:c r="O8" t="s">
        <x:v>837</x:v>
      </x:c>
      <x:c r="P8">
        <x:v>1</x:v>
      </x:c>
      <x:c r="Q8" t="s">
        <x:v>848</x:v>
      </x:c>
      <x:c r="R8">
        <x:v>5</x:v>
      </x:c>
      <x:c r="S8" t="s">
        <x:v>849</x:v>
      </x:c>
      <x:c r="T8">
        <x:v>5</x:v>
      </x:c>
      <x:c r="W8" s="12" t="s">
        <x:v>858</x:v>
      </x:c>
      <x:c r="Y8" t="s">
        <x:v>1344</x:v>
      </x:c>
      <x:c r="Z8">
        <x:v>0</x:v>
      </x:c>
      <x:c r="AA8">
        <x:v>1</x:v>
      </x:c>
      <x:c r="AB8">
        <x:v>0</x:v>
      </x:c>
      <x:c r="AC8" s="20">
        <x:v>1</x:v>
      </x:c>
      <x:c r="AD8" s="20">
        <x:v>1</x:v>
      </x:c>
      <x:c r="AE8">
        <x:v>27.699999999999999</x:v>
      </x:c>
      <x:c r="AF8">
        <x:v>2</x:v>
      </x:c>
      <x:c r="AG8">
        <x:v>0</x:v>
      </x:c>
      <x:c r="AH8">
        <x:v>50</x:v>
      </x:c>
      <x:c r="AI8">
        <x:v>50</x:v>
      </x:c>
      <x:c r="AJ8">
        <x:v>0</x:v>
      </x:c>
      <x:c r="AK8">
        <x:v>0</x:v>
      </x:c>
      <x:c r="AL8">
        <x:v>0</x:v>
      </x:c>
      <x:c r="AM8">
        <x:v>20</x:v>
      </x:c>
      <x:c r="AN8">
        <x:v>10</x:v>
      </x:c>
      <x:c r="AO8">
        <x:v>20</x:v>
      </x:c>
      <x:c r="AP8">
        <x:v>0</x:v>
      </x:c>
      <x:c r="AQ8">
        <x:v>0</x:v>
      </x:c>
      <x:c r="AR8">
        <x:v>0</x:v>
      </x:c>
      <x:c r="AS8">
        <x:v>0</x:v>
      </x:c>
      <x:c r="AT8">
        <x:v>0</x:v>
      </x:c>
    </x:row>
    <x:row r="9" spans="2:46" ht="13.949999999999999">
      <x:c r="B9" s="21" t="s">
        <x:v>837</x:v>
      </x:c>
      <x:c r="C9" s="1">
        <x:v>1</x:v>
      </x:c>
      <x:c r="D9" s="1" t="s">
        <x:v>848</x:v>
      </x:c>
      <x:c r="E9" s="1">
        <x:v>5</x:v>
      </x:c>
      <x:c r="F9" s="1" t="s">
        <x:v>849</x:v>
      </x:c>
      <x:c r="G9" s="22">
        <x:v>5</x:v>
      </x:c>
      <x:c r="I9" s="28"/>
      <x:c r="J9" s="29" t="s">
        <x:v>1326</x:v>
      </x:c>
      <x:c r="K9" s="29" t="s">
        <x:v>1342</x:v>
      </x:c>
      <x:c r="L9" s="29"/>
      <x:c r="M9" s="30"/>
      <x:c r="O9" t="s">
        <x:v>846</x:v>
      </x:c>
      <x:c r="P9">
        <x:v>5</x:v>
      </x:c>
      <x:c r="Q9" t="s">
        <x:v>847</x:v>
      </x:c>
      <x:c r="R9">
        <x:v>5</x:v>
      </x:c>
      <x:c r="W9" s="12" t="s">
        <x:v>1301</x:v>
      </x:c>
      <x:c r="Y9" t="s">
        <x:v>1343</x:v>
      </x:c>
      <x:c r="Z9">
        <x:v>0</x:v>
      </x:c>
      <x:c r="AA9">
        <x:v>1</x:v>
      </x:c>
      <x:c r="AB9">
        <x:v>0</x:v>
      </x:c>
      <x:c r="AC9" s="20">
        <x:v>1</x:v>
      </x:c>
      <x:c r="AD9" s="20">
        <x:v>1</x:v>
      </x:c>
      <x:c r="AE9">
        <x:v>27.699999999999999</x:v>
      </x:c>
      <x:c r="AF9">
        <x:v>2</x:v>
      </x:c>
      <x:c r="AG9">
        <x:v>0</x:v>
      </x:c>
      <x:c r="AH9">
        <x:v>50</x:v>
      </x:c>
      <x:c r="AI9">
        <x:v>50</x:v>
      </x:c>
      <x:c r="AJ9">
        <x:v>0</x:v>
      </x:c>
      <x:c r="AK9">
        <x:v>0</x:v>
      </x:c>
      <x:c r="AL9">
        <x:v>0</x:v>
      </x:c>
      <x:c r="AM9">
        <x:v>20</x:v>
      </x:c>
      <x:c r="AN9">
        <x:v>17</x:v>
      </x:c>
      <x:c r="AO9">
        <x:v>35</x:v>
      </x:c>
      <x:c r="AP9">
        <x:v>0</x:v>
      </x:c>
      <x:c r="AQ9">
        <x:v>0</x:v>
      </x:c>
      <x:c r="AR9">
        <x:v>0</x:v>
      </x:c>
      <x:c r="AS9">
        <x:v>0</x:v>
      </x:c>
      <x:c r="AT9">
        <x:v>0</x:v>
      </x:c>
    </x:row>
    <x:row r="10" spans="2:46" ht="13.949999999999999">
      <x:c r="B10" s="31" t="s">
        <x:v>846</x:v>
      </x:c>
      <x:c r="C10" s="29">
        <x:v>5</x:v>
      </x:c>
      <x:c r="D10" s="29" t="s">
        <x:v>847</x:v>
      </x:c>
      <x:c r="E10" s="29">
        <x:v>5</x:v>
      </x:c>
      <x:c r="F10" s="29"/>
      <x:c r="G10" s="30"/>
      <x:c r="I10" s="32" t="s">
        <x:v>1344</x:v>
      </x:c>
      <x:c r="J10" s="33" t="s">
        <x:v>1341</x:v>
      </x:c>
      <x:c r="K10" s="33" t="s">
        <x:v>1007</x:v>
      </x:c>
      <x:c r="L10" s="33">
        <x:v>30</x:v>
      </x:c>
      <x:c r="M10" s="34">
        <x:v>27.699999999999999</x:v>
      </x:c>
      <x:c r="W10" s="12" t="s">
        <x:v>871</x:v>
      </x:c>
      <x:c r="Y10" t="s">
        <x:v>1345</x:v>
      </x:c>
      <x:c r="Z10">
        <x:v>0</x:v>
      </x:c>
      <x:c r="AA10">
        <x:v>1</x:v>
      </x:c>
      <x:c r="AB10">
        <x:v>0</x:v>
      </x:c>
      <x:c r="AC10" s="20">
        <x:v>1</x:v>
      </x:c>
      <x:c r="AD10" s="20">
        <x:v>1</x:v>
      </x:c>
      <x:c r="AE10">
        <x:v>27.699999999999999</x:v>
      </x:c>
      <x:c r="AF10">
        <x:v>2</x:v>
      </x:c>
      <x:c r="AG10">
        <x:v>0</x:v>
      </x:c>
      <x:c r="AH10">
        <x:v>50</x:v>
      </x:c>
      <x:c r="AI10">
        <x:v>50</x:v>
      </x:c>
      <x:c r="AJ10">
        <x:v>0</x:v>
      </x:c>
      <x:c r="AK10">
        <x:v>0</x:v>
      </x:c>
      <x:c r="AL10">
        <x:v>0</x:v>
      </x:c>
      <x:c r="AM10">
        <x:v>20</x:v>
      </x:c>
      <x:c r="AN10">
        <x:v>25</x:v>
      </x:c>
      <x:c r="AO10">
        <x:v>50</x:v>
      </x:c>
      <x:c r="AP10">
        <x:v>0</x:v>
      </x:c>
      <x:c r="AQ10">
        <x:v>0</x:v>
      </x:c>
      <x:c r="AR10">
        <x:v>0</x:v>
      </x:c>
      <x:c r="AS10">
        <x:v>0</x:v>
      </x:c>
      <x:c r="AT10">
        <x:v>0</x:v>
      </x:c>
    </x:row>
    <x:row r="11" spans="2:46" ht="13.949999999999999">
      <x:c r="B11" s="35"/>
      <x:c r="C11" s="36"/>
      <x:c r="D11" s="36"/>
      <x:c r="E11" s="36"/>
      <x:c r="F11" s="36"/>
      <x:c r="G11" s="37"/>
      <x:c r="I11" s="38"/>
      <x:c r="J11" s="39"/>
      <x:c r="K11" s="39" t="s">
        <x:v>1009</x:v>
      </x:c>
      <x:c r="L11" s="39">
        <x:v>50</x:v>
      </x:c>
      <x:c r="M11" s="40">
        <x:v>27.699999999999999</x:v>
      </x:c>
      <x:c r="W11" s="12" t="s">
        <x:v>854</x:v>
      </x:c>
      <x:c r="Y11" t="s">
        <x:v>1324</x:v>
      </x:c>
      <x:c r="Z11">
        <x:v>1</x:v>
      </x:c>
      <x:c r="AA11">
        <x:v>0</x:v>
      </x:c>
      <x:c r="AB11">
        <x:v>0</x:v>
      </x:c>
      <x:c r="AC11" s="20"/>
      <x:c r="AD11" s="20"/>
      <x:c r="AE11">
        <x:v>0</x:v>
      </x:c>
      <x:c r="AF11">
        <x:v>0</x:v>
      </x:c>
      <x:c r="AG11">
        <x:v>0</x:v>
      </x:c>
      <x:c r="AH11">
        <x:v>0</x:v>
      </x:c>
      <x:c r="AI11">
        <x:v>0</x:v>
      </x:c>
      <x:c r="AJ11">
        <x:v>0</x:v>
      </x:c>
      <x:c r="AK11">
        <x:v>0</x:v>
      </x:c>
      <x:c r="AL11">
        <x:v>0</x:v>
      </x:c>
      <x:c r="AM11">
        <x:v>0</x:v>
      </x:c>
      <x:c r="AN11">
        <x:v>0</x:v>
      </x:c>
      <x:c r="AO11">
        <x:v>0</x:v>
      </x:c>
      <x:c r="AP11">
        <x:v>0</x:v>
      </x:c>
      <x:c r="AQ11">
        <x:v>0</x:v>
      </x:c>
      <x:c r="AR11">
        <x:v>0</x:v>
      </x:c>
      <x:c r="AS11">
        <x:v>0</x:v>
      </x:c>
      <x:c r="AT11">
        <x:v>0</x:v>
      </x:c>
    </x:row>
    <x:row r="12" spans="2:46" ht="13.949999999999999">
      <x:c r="B12" s="12" t="s">
        <x:v>853</x:v>
      </x:c>
      <x:c r="C12" s="15"/>
      <x:c r="D12" s="15"/>
      <x:c r="E12" s="15"/>
      <x:c r="F12" s="15"/>
      <x:c r="G12" s="16"/>
      <x:c r="I12" s="38"/>
      <x:c r="J12" s="39"/>
      <x:c r="K12" s="39" t="s">
        <x:v>917</x:v>
      </x:c>
      <x:c r="L12" s="39">
        <x:v>10</x:v>
      </x:c>
      <x:c r="M12" s="40">
        <x:v>27.699999999999999</x:v>
      </x:c>
      <x:c r="O12" t="s">
        <x:v>839</x:v>
      </x:c>
      <x:c r="Q12" t="s">
        <x:v>839</x:v>
      </x:c>
      <x:c r="S12" t="s">
        <x:v>839</x:v>
      </x:c>
      <x:c r="W12" s="12" t="s">
        <x:v>1303</x:v>
      </x:c>
      <x:c r="Y12" t="s">
        <x:v>1325</x:v>
      </x:c>
      <x:c r="Z12">
        <x:v>1</x:v>
      </x:c>
      <x:c r="AA12">
        <x:v>0</x:v>
      </x:c>
      <x:c r="AB12">
        <x:v>0</x:v>
      </x:c>
      <x:c r="AC12" s="20"/>
      <x:c r="AD12" s="20"/>
      <x:c r="AE12">
        <x:v>0</x:v>
      </x:c>
      <x:c r="AF12">
        <x:v>0</x:v>
      </x:c>
      <x:c r="AG12">
        <x:v>0</x:v>
      </x:c>
      <x:c r="AH12">
        <x:v>0</x:v>
      </x:c>
      <x:c r="AI12">
        <x:v>0</x:v>
      </x:c>
      <x:c r="AJ12">
        <x:v>0</x:v>
      </x:c>
      <x:c r="AK12">
        <x:v>0</x:v>
      </x:c>
      <x:c r="AL12">
        <x:v>0</x:v>
      </x:c>
      <x:c r="AM12">
        <x:v>0</x:v>
      </x:c>
      <x:c r="AN12">
        <x:v>0</x:v>
      </x:c>
      <x:c r="AO12">
        <x:v>0</x:v>
      </x:c>
      <x:c r="AP12">
        <x:v>0</x:v>
      </x:c>
      <x:c r="AQ12">
        <x:v>0</x:v>
      </x:c>
      <x:c r="AR12">
        <x:v>0</x:v>
      </x:c>
      <x:c r="AS12">
        <x:v>0</x:v>
      </x:c>
      <x:c r="AT12">
        <x:v>0</x:v>
      </x:c>
    </x:row>
    <x:row r="13" spans="2:46" ht="13.949999999999999">
      <x:c r="B13" s="21" t="s">
        <x:v>839</x:v>
      </x:c>
      <x:c r="C13" s="1"/>
      <x:c r="D13" s="1" t="s">
        <x:v>839</x:v>
      </x:c>
      <x:c r="E13" s="1"/>
      <x:c r="F13" s="1" t="s">
        <x:v>839</x:v>
      </x:c>
      <x:c r="G13" s="22"/>
      <x:c r="I13" s="38"/>
      <x:c r="J13" s="39"/>
      <x:c r="K13" s="39" t="s">
        <x:v>955</x:v>
      </x:c>
      <x:c r="L13" s="39">
        <x:v>20</x:v>
      </x:c>
      <x:c r="M13" s="40">
        <x:v>27.699999999999999</x:v>
      </x:c>
      <x:c r="O13" t="s">
        <x:v>1290</x:v>
      </x:c>
      <x:c r="P13">
        <x:v>5</x:v>
      </x:c>
      <x:c r="Q13" t="s">
        <x:v>865</x:v>
      </x:c>
      <x:c r="R13">
        <x:v>5</x:v>
      </x:c>
      <x:c r="S13" t="s">
        <x:v>860</x:v>
      </x:c>
      <x:c r="T13">
        <x:v>5</x:v>
      </x:c>
      <x:c r="W13" s="12" t="s">
        <x:v>896</x:v>
      </x:c>
      <x:c r="Y13" t="s">
        <x:v>1327</x:v>
      </x:c>
      <x:c r="Z13">
        <x:v>1</x:v>
      </x:c>
      <x:c r="AA13">
        <x:v>0</x:v>
      </x:c>
      <x:c r="AB13">
        <x:v>0</x:v>
      </x:c>
      <x:c r="AC13" s="20"/>
      <x:c r="AD13" s="20"/>
      <x:c r="AE13">
        <x:v>0</x:v>
      </x:c>
      <x:c r="AF13">
        <x:v>0</x:v>
      </x:c>
      <x:c r="AG13">
        <x:v>0</x:v>
      </x:c>
      <x:c r="AH13">
        <x:v>0</x:v>
      </x:c>
      <x:c r="AI13">
        <x:v>0</x:v>
      </x:c>
      <x:c r="AJ13">
        <x:v>0</x:v>
      </x:c>
      <x:c r="AK13">
        <x:v>0</x:v>
      </x:c>
      <x:c r="AL13">
        <x:v>0</x:v>
      </x:c>
      <x:c r="AM13">
        <x:v>0</x:v>
      </x:c>
      <x:c r="AN13">
        <x:v>0</x:v>
      </x:c>
      <x:c r="AO13">
        <x:v>0</x:v>
      </x:c>
      <x:c r="AP13">
        <x:v>0</x:v>
      </x:c>
      <x:c r="AQ13">
        <x:v>0</x:v>
      </x:c>
      <x:c r="AR13">
        <x:v>0</x:v>
      </x:c>
      <x:c r="AS13">
        <x:v>0</x:v>
      </x:c>
      <x:c r="AT13">
        <x:v>0</x:v>
      </x:c>
    </x:row>
    <x:row r="14" spans="2:23" ht="13.949999999999999">
      <x:c r="B14" s="21" t="s">
        <x:v>833</x:v>
      </x:c>
      <x:c r="C14" s="1">
        <x:v>5</x:v>
      </x:c>
      <x:c r="D14" s="1" t="s">
        <x:v>876</x:v>
      </x:c>
      <x:c r="E14" s="1">
        <x:v>5</x:v>
      </x:c>
      <x:c r="F14" s="1" t="s">
        <x:v>872</x:v>
      </x:c>
      <x:c r="G14" s="22">
        <x:v>5</x:v>
      </x:c>
      <x:c r="I14" s="38"/>
      <x:c r="J14" s="39"/>
      <x:c r="K14" s="39" t="s">
        <x:v>527</x:v>
      </x:c>
      <x:c r="L14" s="39">
        <x:v>50</x:v>
      </x:c>
      <x:c r="M14" s="40">
        <x:v>27.699999999999999</x:v>
      </x:c>
      <x:c r="O14" t="s">
        <x:v>868</x:v>
      </x:c>
      <x:c r="P14">
        <x:v>1</x:v>
      </x:c>
      <x:c r="Q14" t="s">
        <x:v>851</x:v>
      </x:c>
      <x:c r="R14">
        <x:v>5</x:v>
      </x:c>
      <x:c r="S14" t="s">
        <x:v>866</x:v>
      </x:c>
      <x:c r="T14">
        <x:v>5</x:v>
      </x:c>
      <x:c r="W14" s="12" t="s">
        <x:v>1287</x:v>
      </x:c>
    </x:row>
    <x:row r="15" spans="2:23" ht="13.949999999999999">
      <x:c r="B15" s="21" t="s">
        <x:v>837</x:v>
      </x:c>
      <x:c r="C15" s="1">
        <x:v>1</x:v>
      </x:c>
      <x:c r="D15" s="1" t="s">
        <x:v>877</x:v>
      </x:c>
      <x:c r="E15" s="1">
        <x:v>5</x:v>
      </x:c>
      <x:c r="F15" s="1" t="s">
        <x:v>856</x:v>
      </x:c>
      <x:c r="G15" s="22">
        <x:v>5</x:v>
      </x:c>
      <x:c r="I15" s="41"/>
      <x:c r="J15" s="1" t="s">
        <x:v>1326</x:v>
      </x:c>
      <x:c r="K15" s="1" t="s">
        <x:v>1342</x:v>
      </x:c>
      <x:c r="L15" s="1"/>
      <x:c r="M15" s="22"/>
      <x:c r="O15" t="s">
        <x:v>855</x:v>
      </x:c>
      <x:c r="P15">
        <x:v>1</x:v>
      </x:c>
      <x:c r="Q15" t="s">
        <x:v>845</x:v>
      </x:c>
      <x:c r="R15">
        <x:v>1</x:v>
      </x:c>
      <x:c r="W15" s="12" t="s">
        <x:v>913</x:v>
      </x:c>
    </x:row>
    <x:row r="16" spans="2:46" ht="13.949999999999999">
      <x:c r="B16" s="31" t="s">
        <x:v>875</x:v>
      </x:c>
      <x:c r="C16" s="29">
        <x:v>1</x:v>
      </x:c>
      <x:c r="D16" s="29" t="s">
        <x:v>857</x:v>
      </x:c>
      <x:c r="E16" s="29">
        <x:v>5</x:v>
      </x:c>
      <x:c r="F16" s="29"/>
      <x:c r="G16" s="30"/>
      <x:c r="I16" s="42" t="s">
        <x:v>1343</x:v>
      </x:c>
      <x:c r="J16" s="39" t="s">
        <x:v>1341</x:v>
      </x:c>
      <x:c r="K16" s="39" t="s">
        <x:v>1007</x:v>
      </x:c>
      <x:c r="L16" s="39">
        <x:v>30</x:v>
      </x:c>
      <x:c r="M16" s="40">
        <x:v>27.699999999999999</x:v>
      </x:c>
      <x:c r="W16" s="12" t="s">
        <x:v>914</x:v>
      </x:c>
      <x:c r="Z16">
        <x:v>1</x:v>
      </x:c>
      <x:c r="AA16">
        <x:f>Z16+1</x:f>
        <x:v>2</x:v>
      </x:c>
      <x:c r="AB16">
        <x:f t="shared" ref="AB16:AC16" si="2">AA16+1</x:f>
        <x:v>3</x:v>
      </x:c>
      <x:c r="AC16">
        <x:f t="shared" si="2"/>
        <x:v>4</x:v>
      </x:c>
      <x:c r="AD16">
        <x:f>AC16+1</x:f>
        <x:v>5</x:v>
      </x:c>
      <x:c r="AE16">
        <x:f>AD16+1</x:f>
        <x:v>6</x:v>
      </x:c>
      <x:c r="AF16">
        <x:f t="shared" ref="AF16:AT16" si="3">AE16+1</x:f>
        <x:v>7</x:v>
      </x:c>
      <x:c r="AG16">
        <x:f t="shared" si="3"/>
        <x:v>8</x:v>
      </x:c>
      <x:c r="AH16">
        <x:f t="shared" si="3"/>
        <x:v>9</x:v>
      </x:c>
      <x:c r="AI16">
        <x:f t="shared" si="3"/>
        <x:v>10</x:v>
      </x:c>
      <x:c r="AJ16">
        <x:f t="shared" si="3"/>
        <x:v>11</x:v>
      </x:c>
      <x:c r="AK16">
        <x:f t="shared" si="3"/>
        <x:v>12</x:v>
      </x:c>
      <x:c r="AL16">
        <x:f t="shared" si="3"/>
        <x:v>13</x:v>
      </x:c>
      <x:c r="AM16">
        <x:f t="shared" si="3"/>
        <x:v>14</x:v>
      </x:c>
      <x:c r="AN16">
        <x:f t="shared" si="3"/>
        <x:v>15</x:v>
      </x:c>
      <x:c r="AO16">
        <x:f t="shared" si="3"/>
        <x:v>16</x:v>
      </x:c>
      <x:c r="AP16">
        <x:f t="shared" si="3"/>
        <x:v>17</x:v>
      </x:c>
      <x:c r="AQ16">
        <x:f t="shared" si="3"/>
        <x:v>18</x:v>
      </x:c>
      <x:c r="AR16">
        <x:f t="shared" si="3"/>
        <x:v>19</x:v>
      </x:c>
      <x:c r="AS16">
        <x:f t="shared" si="3"/>
        <x:v>20</x:v>
      </x:c>
      <x:c r="AT16">
        <x:f t="shared" si="3"/>
        <x:v>21</x:v>
      </x:c>
    </x:row>
    <x:row r="17" spans="2:46" ht="13.949999999999999">
      <x:c r="B17" s="35"/>
      <x:c r="C17" s="36"/>
      <x:c r="D17" s="36"/>
      <x:c r="E17" s="36"/>
      <x:c r="F17" s="36"/>
      <x:c r="G17" s="37"/>
      <x:c r="I17" s="38"/>
      <x:c r="J17" s="39"/>
      <x:c r="K17" s="39" t="s">
        <x:v>1009</x:v>
      </x:c>
      <x:c r="L17" s="39">
        <x:v>50</x:v>
      </x:c>
      <x:c r="M17" s="40">
        <x:v>27.699999999999999</x:v>
      </x:c>
      <x:c r="W17" s="12" t="s">
        <x:v>906</x:v>
      </x:c>
      <x:c r="Y17" t="s">
        <x:v>1341</x:v>
      </x:c>
      <x:c r="Z17" s="13" t="s">
        <x:v>534</x:v>
      </x:c>
      <x:c r="AA17" s="13" t="s">
        <x:v>525</x:v>
      </x:c>
      <x:c r="AB17" s="13" t="s">
        <x:v>526</x:v>
      </x:c>
      <x:c r="AC17" s="13" t="s">
        <x:v>521</x:v>
      </x:c>
      <x:c r="AD17" s="13" t="s">
        <x:v>522</x:v>
      </x:c>
      <x:c r="AE17" s="13" t="s">
        <x:v>546</x:v>
      </x:c>
      <x:c r="AF17" s="13" t="s">
        <x:v>1386</x:v>
      </x:c>
      <x:c r="AG17" s="13" t="s">
        <x:v>530</x:v>
      </x:c>
      <x:c r="AH17" s="13" t="s">
        <x:v>1009</x:v>
      </x:c>
      <x:c r="AI17" s="14" t="s">
        <x:v>542</x:v>
      </x:c>
      <x:c r="AJ17" s="14" t="s">
        <x:v>535</x:v>
      </x:c>
      <x:c r="AK17" s="14" t="s">
        <x:v>523</x:v>
      </x:c>
      <x:c r="AL17" s="14" t="s">
        <x:v>540</x:v>
      </x:c>
      <x:c r="AM17" s="14" t="s">
        <x:v>541</x:v>
      </x:c>
      <x:c r="AN17" s="14" t="s">
        <x:v>918</x:v>
      </x:c>
      <x:c r="AO17" s="14" t="s">
        <x:v>922</x:v>
      </x:c>
      <x:c r="AP17" s="14" t="s">
        <x:v>920</x:v>
      </x:c>
      <x:c r="AQ17" s="14" t="s">
        <x:v>543</x:v>
      </x:c>
      <x:c r="AR17" s="14" t="s">
        <x:v>549</x:v>
      </x:c>
      <x:c r="AS17" s="14" t="s">
        <x:v>930</x:v>
      </x:c>
      <x:c r="AT17" s="14" t="s">
        <x:v>919</x:v>
      </x:c>
    </x:row>
    <x:row r="18" spans="2:46" ht="13.949999999999999">
      <x:c r="B18" s="12" t="s">
        <x:v>861</x:v>
      </x:c>
      <x:c r="C18" s="15"/>
      <x:c r="D18" s="15"/>
      <x:c r="E18" s="15"/>
      <x:c r="F18" s="15"/>
      <x:c r="G18" s="16"/>
      <x:c r="I18" s="38"/>
      <x:c r="J18" s="39"/>
      <x:c r="K18" s="39" t="s">
        <x:v>917</x:v>
      </x:c>
      <x:c r="L18" s="39">
        <x:v>17</x:v>
      </x:c>
      <x:c r="M18" s="40">
        <x:v>27.699999999999999</x:v>
      </x:c>
      <x:c r="O18" t="s">
        <x:v>839</x:v>
      </x:c>
      <x:c r="Q18" t="s">
        <x:v>839</x:v>
      </x:c>
      <x:c r="S18" t="s">
        <x:v>839</x:v>
      </x:c>
      <x:c r="W18" s="12" t="s">
        <x:v>907</x:v>
      </x:c>
      <x:c r="Z18">
        <x:v>0</x:v>
      </x:c>
      <x:c r="AA18">
        <x:v>1</x:v>
      </x:c>
      <x:c r="AB18">
        <x:v>0</x:v>
      </x:c>
      <x:c r="AC18" s="20">
        <x:v>0.29999999999999999</x:v>
      </x:c>
      <x:c r="AD18" s="20">
        <x:v>1</x:v>
      </x:c>
      <x:c r="AE18">
        <x:v>124.8</x:v>
      </x:c>
      <x:c r="AF18">
        <x:v>0</x:v>
      </x:c>
      <x:c r="AG18">
        <x:v>0</x:v>
      </x:c>
      <x:c r="AH18">
        <x:v>0</x:v>
      </x:c>
      <x:c r="AI18">
        <x:v>0</x:v>
      </x:c>
      <x:c r="AJ18">
        <x:v>0</x:v>
      </x:c>
      <x:c r="AK18">
        <x:v>0</x:v>
      </x:c>
      <x:c r="AL18">
        <x:v>0</x:v>
      </x:c>
      <x:c r="AM18">
        <x:v>0</x:v>
      </x:c>
      <x:c r="AN18">
        <x:v>0</x:v>
      </x:c>
      <x:c r="AO18">
        <x:v>0</x:v>
      </x:c>
      <x:c r="AP18">
        <x:v>0</x:v>
      </x:c>
      <x:c r="AQ18">
        <x:v>0</x:v>
      </x:c>
      <x:c r="AR18">
        <x:v>0</x:v>
      </x:c>
      <x:c r="AS18">
        <x:v>0</x:v>
      </x:c>
      <x:c r="AT18">
        <x:v>0</x:v>
      </x:c>
    </x:row>
    <x:row r="19" spans="2:46" ht="13.949999999999999">
      <x:c r="B19" s="21" t="s">
        <x:v>839</x:v>
      </x:c>
      <x:c r="C19" s="1"/>
      <x:c r="D19" s="1" t="s">
        <x:v>839</x:v>
      </x:c>
      <x:c r="E19" s="1"/>
      <x:c r="F19" s="1" t="s">
        <x:v>839</x:v>
      </x:c>
      <x:c r="G19" s="22"/>
      <x:c r="I19" s="38"/>
      <x:c r="J19" s="39"/>
      <x:c r="K19" s="39" t="s">
        <x:v>955</x:v>
      </x:c>
      <x:c r="L19" s="39">
        <x:v>35</x:v>
      </x:c>
      <x:c r="M19" s="40">
        <x:v>27.699999999999999</x:v>
      </x:c>
      <x:c r="O19" t="s">
        <x:v>1290</x:v>
      </x:c>
      <x:c r="P19">
        <x:v>5</x:v>
      </x:c>
      <x:c r="Q19" t="s">
        <x:v>1307</x:v>
      </x:c>
      <x:c r="R19">
        <x:v>1</x:v>
      </x:c>
      <x:c r="S19" t="s">
        <x:v>892</x:v>
      </x:c>
      <x:c r="T19">
        <x:v>5</x:v>
      </x:c>
      <x:c r="W19" s="12" t="s">
        <x:v>889</x:v>
      </x:c>
      <x:c r="Z19">
        <x:v>0</x:v>
      </x:c>
      <x:c r="AA19">
        <x:v>1</x:v>
      </x:c>
      <x:c r="AB19">
        <x:v>0</x:v>
      </x:c>
      <x:c r="AC19" s="20">
        <x:v>0.29999999999999999</x:v>
      </x:c>
      <x:c r="AD19" s="20">
        <x:v>1</x:v>
      </x:c>
      <x:c r="AE19">
        <x:v>124.8</x:v>
      </x:c>
      <x:c r="AF19">
        <x:v>0</x:v>
      </x:c>
      <x:c r="AG19">
        <x:v>0</x:v>
      </x:c>
      <x:c r="AH19">
        <x:v>0</x:v>
      </x:c>
      <x:c r="AI19">
        <x:v>0</x:v>
      </x:c>
      <x:c r="AJ19">
        <x:v>0</x:v>
      </x:c>
      <x:c r="AK19">
        <x:v>0</x:v>
      </x:c>
      <x:c r="AL19">
        <x:v>0</x:v>
      </x:c>
      <x:c r="AM19">
        <x:v>0</x:v>
      </x:c>
      <x:c r="AN19">
        <x:v>0</x:v>
      </x:c>
      <x:c r="AO19">
        <x:v>0</x:v>
      </x:c>
      <x:c r="AP19">
        <x:v>0</x:v>
      </x:c>
      <x:c r="AQ19">
        <x:v>0</x:v>
      </x:c>
      <x:c r="AR19">
        <x:v>0</x:v>
      </x:c>
      <x:c r="AS19">
        <x:v>0</x:v>
      </x:c>
      <x:c r="AT19">
        <x:v>0</x:v>
      </x:c>
    </x:row>
    <x:row r="20" spans="2:46" ht="13.949999999999999">
      <x:c r="B20" s="21" t="s">
        <x:v>1296</x:v>
      </x:c>
      <x:c r="C20" s="1">
        <x:v>1</x:v>
      </x:c>
      <x:c r="D20" s="1" t="s">
        <x:v>873</x:v>
      </x:c>
      <x:c r="E20" s="1">
        <x:v>1</x:v>
      </x:c>
      <x:c r="F20" s="1" t="s">
        <x:v>1298</x:v>
      </x:c>
      <x:c r="G20" s="22">
        <x:v>1</x:v>
      </x:c>
      <x:c r="I20" s="38"/>
      <x:c r="J20" s="39"/>
      <x:c r="K20" s="39"/>
      <x:c r="L20" s="39"/>
      <x:c r="M20" s="40"/>
      <x:c r="O20" t="s">
        <x:v>846</x:v>
      </x:c>
      <x:c r="P20">
        <x:v>5</x:v>
      </x:c>
      <x:c r="Q20" t="s">
        <x:v>903</x:v>
      </x:c>
      <x:c r="R20">
        <x:v>5</x:v>
      </x:c>
      <x:c r="S20" t="s">
        <x:v>859</x:v>
      </x:c>
      <x:c r="T20">
        <x:v>5</x:v>
      </x:c>
      <x:c r="W20" s="12" t="s">
        <x:v>901</x:v>
      </x:c>
      <x:c r="Y20" t="s">
        <x:v>1344</x:v>
      </x:c>
      <x:c r="Z20">
        <x:v>0</x:v>
      </x:c>
      <x:c r="AA20">
        <x:v>1</x:v>
      </x:c>
      <x:c r="AB20">
        <x:v>0</x:v>
      </x:c>
      <x:c r="AC20" s="20">
        <x:v>0.29999999999999999</x:v>
      </x:c>
      <x:c r="AD20" s="20">
        <x:v>1</x:v>
      </x:c>
      <x:c r="AE20">
        <x:v>124.8</x:v>
      </x:c>
      <x:c r="AF20">
        <x:v>0</x:v>
      </x:c>
      <x:c r="AG20">
        <x:v>0</x:v>
      </x:c>
      <x:c r="AH20">
        <x:v>0</x:v>
      </x:c>
      <x:c r="AI20">
        <x:v>0</x:v>
      </x:c>
      <x:c r="AJ20">
        <x:v>0</x:v>
      </x:c>
      <x:c r="AK20">
        <x:v>0</x:v>
      </x:c>
      <x:c r="AL20">
        <x:v>0</x:v>
      </x:c>
      <x:c r="AM20">
        <x:v>0</x:v>
      </x:c>
      <x:c r="AN20">
        <x:v>0</x:v>
      </x:c>
      <x:c r="AO20">
        <x:v>0</x:v>
      </x:c>
      <x:c r="AP20">
        <x:v>0</x:v>
      </x:c>
      <x:c r="AQ20">
        <x:v>0</x:v>
      </x:c>
      <x:c r="AR20">
        <x:v>0</x:v>
      </x:c>
      <x:c r="AS20">
        <x:v>0</x:v>
      </x:c>
      <x:c r="AT20">
        <x:v>0</x:v>
      </x:c>
    </x:row>
    <x:row r="21" spans="2:46">
      <x:c r="B21" s="21" t="s">
        <x:v>837</x:v>
      </x:c>
      <x:c r="C21" s="1">
        <x:v>1</x:v>
      </x:c>
      <x:c r="D21" s="1" t="s">
        <x:v>878</x:v>
      </x:c>
      <x:c r="E21" s="1">
        <x:v>5</x:v>
      </x:c>
      <x:c r="F21" s="1" t="s">
        <x:v>879</x:v>
      </x:c>
      <x:c r="G21" s="22">
        <x:v>5</x:v>
      </x:c>
      <x:c r="I21" s="41"/>
      <x:c r="J21" s="1" t="s">
        <x:v>1326</x:v>
      </x:c>
      <x:c r="K21" s="1" t="s">
        <x:v>1342</x:v>
      </x:c>
      <x:c r="L21" s="1"/>
      <x:c r="M21" s="22"/>
      <x:c r="O21" t="s">
        <x:v>897</x:v>
      </x:c>
      <x:c r="P21">
        <x:v>5</x:v>
      </x:c>
      <x:c r="Q21" t="s">
        <x:v>851</x:v>
      </x:c>
      <x:c r="R21">
        <x:v>5</x:v>
      </x:c>
      <x:c r="Y21" t="s">
        <x:v>1343</x:v>
      </x:c>
      <x:c r="Z21">
        <x:v>0</x:v>
      </x:c>
      <x:c r="AA21">
        <x:v>1</x:v>
      </x:c>
      <x:c r="AB21">
        <x:v>0</x:v>
      </x:c>
      <x:c r="AC21" s="20">
        <x:v>0.29999999999999999</x:v>
      </x:c>
      <x:c r="AD21" s="20">
        <x:v>1</x:v>
      </x:c>
      <x:c r="AE21">
        <x:v>124.8</x:v>
      </x:c>
      <x:c r="AF21">
        <x:v>0</x:v>
      </x:c>
      <x:c r="AG21">
        <x:v>0</x:v>
      </x:c>
      <x:c r="AH21">
        <x:v>0</x:v>
      </x:c>
      <x:c r="AI21">
        <x:v>0</x:v>
      </x:c>
      <x:c r="AJ21">
        <x:v>0</x:v>
      </x:c>
      <x:c r="AK21">
        <x:v>0</x:v>
      </x:c>
      <x:c r="AL21">
        <x:v>0</x:v>
      </x:c>
      <x:c r="AM21">
        <x:v>0</x:v>
      </x:c>
      <x:c r="AN21">
        <x:v>0</x:v>
      </x:c>
      <x:c r="AO21">
        <x:v>0</x:v>
      </x:c>
      <x:c r="AP21">
        <x:v>0</x:v>
      </x:c>
      <x:c r="AQ21">
        <x:v>0</x:v>
      </x:c>
      <x:c r="AR21">
        <x:v>0</x:v>
      </x:c>
      <x:c r="AS21">
        <x:v>0</x:v>
      </x:c>
      <x:c r="AT21">
        <x:v>0</x:v>
      </x:c>
    </x:row>
    <x:row r="22" spans="2:46" ht="13.949999999999999">
      <x:c r="B22" s="31" t="s">
        <x:v>846</x:v>
      </x:c>
      <x:c r="C22" s="29">
        <x:v>5</x:v>
      </x:c>
      <x:c r="D22" s="29" t="s">
        <x:v>869</x:v>
      </x:c>
      <x:c r="E22" s="29">
        <x:v>1</x:v>
      </x:c>
      <x:c r="F22" s="29"/>
      <x:c r="G22" s="30"/>
      <x:c r="I22" s="42" t="s">
        <x:v>1345</x:v>
      </x:c>
      <x:c r="J22" s="39" t="s">
        <x:v>1341</x:v>
      </x:c>
      <x:c r="K22" s="39" t="s">
        <x:v>1007</x:v>
      </x:c>
      <x:c r="L22" s="39">
        <x:v>30</x:v>
      </x:c>
      <x:c r="M22" s="40">
        <x:v>27.699999999999999</x:v>
      </x:c>
      <x:c r="Y22" t="s">
        <x:v>1345</x:v>
      </x:c>
      <x:c r="Z22">
        <x:v>0</x:v>
      </x:c>
      <x:c r="AA22">
        <x:v>1</x:v>
      </x:c>
      <x:c r="AB22">
        <x:v>0</x:v>
      </x:c>
      <x:c r="AC22" s="20">
        <x:v>0.29999999999999999</x:v>
      </x:c>
      <x:c r="AD22" s="20">
        <x:v>1</x:v>
      </x:c>
      <x:c r="AE22">
        <x:v>124.8</x:v>
      </x:c>
      <x:c r="AF22">
        <x:v>0</x:v>
      </x:c>
      <x:c r="AG22">
        <x:v>0</x:v>
      </x:c>
      <x:c r="AH22">
        <x:v>0</x:v>
      </x:c>
      <x:c r="AI22">
        <x:v>0</x:v>
      </x:c>
      <x:c r="AJ22">
        <x:v>0</x:v>
      </x:c>
      <x:c r="AK22">
        <x:v>0</x:v>
      </x:c>
      <x:c r="AL22">
        <x:v>0</x:v>
      </x:c>
      <x:c r="AM22">
        <x:v>0</x:v>
      </x:c>
      <x:c r="AN22">
        <x:v>0</x:v>
      </x:c>
      <x:c r="AO22">
        <x:v>0</x:v>
      </x:c>
      <x:c r="AP22">
        <x:v>0</x:v>
      </x:c>
      <x:c r="AQ22">
        <x:v>0</x:v>
      </x:c>
      <x:c r="AR22">
        <x:v>0</x:v>
      </x:c>
      <x:c r="AS22">
        <x:v>0</x:v>
      </x:c>
      <x:c r="AT22">
        <x:v>0</x:v>
      </x:c>
    </x:row>
    <x:row r="23" spans="2:46">
      <x:c r="B23" s="35"/>
      <x:c r="C23" s="36"/>
      <x:c r="D23" s="36"/>
      <x:c r="E23" s="36"/>
      <x:c r="F23" s="36"/>
      <x:c r="G23" s="37"/>
      <x:c r="I23" s="38"/>
      <x:c r="J23" s="39"/>
      <x:c r="K23" s="39" t="s">
        <x:v>1009</x:v>
      </x:c>
      <x:c r="L23" s="39">
        <x:v>50</x:v>
      </x:c>
      <x:c r="M23" s="40">
        <x:v>27.699999999999999</x:v>
      </x:c>
      <x:c r="Y23" t="s">
        <x:v>1324</x:v>
      </x:c>
      <x:c r="Z23">
        <x:v>0</x:v>
      </x:c>
      <x:c r="AA23">
        <x:v>1</x:v>
      </x:c>
      <x:c r="AB23">
        <x:v>0</x:v>
      </x:c>
      <x:c r="AC23" s="20">
        <x:v>0.29999999999999999</x:v>
      </x:c>
      <x:c r="AD23" s="20">
        <x:v>1</x:v>
      </x:c>
      <x:c r="AE23">
        <x:v>124.8</x:v>
      </x:c>
      <x:c r="AF23">
        <x:v>0</x:v>
      </x:c>
      <x:c r="AG23">
        <x:v>0</x:v>
      </x:c>
      <x:c r="AH23">
        <x:v>0</x:v>
      </x:c>
      <x:c r="AI23">
        <x:v>0</x:v>
      </x:c>
      <x:c r="AJ23">
        <x:v>0</x:v>
      </x:c>
      <x:c r="AK23">
        <x:v>0</x:v>
      </x:c>
      <x:c r="AL23">
        <x:v>0</x:v>
      </x:c>
      <x:c r="AM23">
        <x:v>0</x:v>
      </x:c>
      <x:c r="AN23">
        <x:v>0</x:v>
      </x:c>
      <x:c r="AO23">
        <x:v>0</x:v>
      </x:c>
      <x:c r="AP23">
        <x:v>0</x:v>
      </x:c>
      <x:c r="AQ23">
        <x:v>0</x:v>
      </x:c>
      <x:c r="AR23">
        <x:v>0</x:v>
      </x:c>
      <x:c r="AS23">
        <x:v>0</x:v>
      </x:c>
      <x:c r="AT23">
        <x:v>0</x:v>
      </x:c>
    </x:row>
    <x:row r="24" spans="2:46" ht="13.949999999999999">
      <x:c r="B24" s="12" t="s">
        <x:v>858</x:v>
      </x:c>
      <x:c r="C24" s="15"/>
      <x:c r="D24" s="15"/>
      <x:c r="E24" s="15"/>
      <x:c r="F24" s="15"/>
      <x:c r="G24" s="16"/>
      <x:c r="I24" s="38"/>
      <x:c r="J24" s="39"/>
      <x:c r="K24" s="39" t="s">
        <x:v>917</x:v>
      </x:c>
      <x:c r="L24" s="39">
        <x:v>25</x:v>
      </x:c>
      <x:c r="M24" s="40">
        <x:v>27.699999999999999</x:v>
      </x:c>
      <x:c r="O24" t="s">
        <x:v>839</x:v>
      </x:c>
      <x:c r="Q24" t="s">
        <x:v>839</x:v>
      </x:c>
      <x:c r="S24" t="s">
        <x:v>839</x:v>
      </x:c>
      <x:c r="Y24" t="s">
        <x:v>1325</x:v>
      </x:c>
      <x:c r="Z24">
        <x:v>0</x:v>
      </x:c>
      <x:c r="AA24">
        <x:v>1</x:v>
      </x:c>
      <x:c r="AB24">
        <x:v>0</x:v>
      </x:c>
      <x:c r="AC24" s="20">
        <x:v>0.29999999999999999</x:v>
      </x:c>
      <x:c r="AD24" s="20">
        <x:v>1</x:v>
      </x:c>
      <x:c r="AE24">
        <x:v>124.8</x:v>
      </x:c>
      <x:c r="AF24">
        <x:v>0</x:v>
      </x:c>
      <x:c r="AG24">
        <x:v>0</x:v>
      </x:c>
      <x:c r="AH24">
        <x:v>0</x:v>
      </x:c>
      <x:c r="AI24">
        <x:v>0</x:v>
      </x:c>
      <x:c r="AJ24">
        <x:v>0</x:v>
      </x:c>
      <x:c r="AK24">
        <x:v>0</x:v>
      </x:c>
      <x:c r="AL24">
        <x:v>0</x:v>
      </x:c>
      <x:c r="AM24">
        <x:v>0</x:v>
      </x:c>
      <x:c r="AN24">
        <x:v>0</x:v>
      </x:c>
      <x:c r="AO24">
        <x:v>0</x:v>
      </x:c>
      <x:c r="AP24">
        <x:v>0</x:v>
      </x:c>
      <x:c r="AQ24">
        <x:v>0</x:v>
      </x:c>
      <x:c r="AR24">
        <x:v>0</x:v>
      </x:c>
      <x:c r="AS24">
        <x:v>0</x:v>
      </x:c>
      <x:c r="AT24">
        <x:v>0</x:v>
      </x:c>
    </x:row>
    <x:row r="25" spans="2:46">
      <x:c r="B25" s="21" t="s">
        <x:v>839</x:v>
      </x:c>
      <x:c r="C25" s="1"/>
      <x:c r="D25" s="1" t="s">
        <x:v>839</x:v>
      </x:c>
      <x:c r="E25" s="1"/>
      <x:c r="F25" s="1" t="s">
        <x:v>839</x:v>
      </x:c>
      <x:c r="G25" s="22"/>
      <x:c r="I25" s="38"/>
      <x:c r="J25" s="39"/>
      <x:c r="K25" s="39" t="s">
        <x:v>955</x:v>
      </x:c>
      <x:c r="L25" s="39">
        <x:v>50</x:v>
      </x:c>
      <x:c r="M25" s="40">
        <x:v>27.699999999999999</x:v>
      </x:c>
      <x:c r="O25" t="s">
        <x:v>1290</x:v>
      </x:c>
      <x:c r="P25">
        <x:v>5</x:v>
      </x:c>
      <x:c r="Q25" t="s">
        <x:v>865</x:v>
      </x:c>
      <x:c r="R25">
        <x:v>5</x:v>
      </x:c>
      <x:c r="S25" t="s">
        <x:v>892</x:v>
      </x:c>
      <x:c r="T25">
        <x:v>5</x:v>
      </x:c>
      <x:c r="Y25" t="s">
        <x:v>1327</x:v>
      </x:c>
      <x:c r="Z25">
        <x:v>0</x:v>
      </x:c>
      <x:c r="AA25">
        <x:v>1</x:v>
      </x:c>
      <x:c r="AB25">
        <x:v>0</x:v>
      </x:c>
      <x:c r="AC25" s="20">
        <x:v>0.29999999999999999</x:v>
      </x:c>
      <x:c r="AD25" s="20">
        <x:v>1</x:v>
      </x:c>
      <x:c r="AE25">
        <x:v>124.8</x:v>
      </x:c>
      <x:c r="AF25">
        <x:v>0</x:v>
      </x:c>
      <x:c r="AG25">
        <x:v>0</x:v>
      </x:c>
      <x:c r="AH25">
        <x:v>0</x:v>
      </x:c>
      <x:c r="AI25">
        <x:v>0</x:v>
      </x:c>
      <x:c r="AJ25">
        <x:v>0</x:v>
      </x:c>
      <x:c r="AK25">
        <x:v>0</x:v>
      </x:c>
      <x:c r="AL25">
        <x:v>0</x:v>
      </x:c>
      <x:c r="AM25">
        <x:v>0</x:v>
      </x:c>
      <x:c r="AN25">
        <x:v>0</x:v>
      </x:c>
      <x:c r="AO25">
        <x:v>0</x:v>
      </x:c>
      <x:c r="AP25">
        <x:v>0</x:v>
      </x:c>
      <x:c r="AQ25">
        <x:v>0</x:v>
      </x:c>
      <x:c r="AR25">
        <x:v>0</x:v>
      </x:c>
      <x:c r="AS25">
        <x:v>0</x:v>
      </x:c>
      <x:c r="AT25">
        <x:v>0</x:v>
      </x:c>
    </x:row>
    <x:row r="26" spans="2:20">
      <x:c r="B26" s="21" t="s">
        <x:v>1292</x:v>
      </x:c>
      <x:c r="C26" s="1">
        <x:v>5</x:v>
      </x:c>
      <x:c r="D26" s="1" t="s">
        <x:v>864</x:v>
      </x:c>
      <x:c r="E26" s="1">
        <x:v>5</x:v>
      </x:c>
      <x:c r="F26" s="1" t="s">
        <x:v>882</x:v>
      </x:c>
      <x:c r="G26" s="22">
        <x:v>5</x:v>
      </x:c>
      <x:c r="I26" s="38"/>
      <x:c r="J26" s="43"/>
      <x:c r="K26" s="43"/>
      <x:c r="L26" s="43"/>
      <x:c r="M26" s="44"/>
      <x:c r="O26" t="s">
        <x:v>846</x:v>
      </x:c>
      <x:c r="P26">
        <x:v>5</x:v>
      </x:c>
      <x:c r="Q26" t="s">
        <x:v>1316</x:v>
      </x:c>
      <x:c r="R26">
        <x:v>5</x:v>
      </x:c>
      <x:c r="S26" t="s">
        <x:v>859</x:v>
      </x:c>
      <x:c r="T26">
        <x:v>5</x:v>
      </x:c>
    </x:row>
    <x:row r="27" spans="2:18" ht="13.949999999999999">
      <x:c r="B27" s="21" t="s">
        <x:v>846</x:v>
      </x:c>
      <x:c r="C27" s="1">
        <x:v>5</x:v>
      </x:c>
      <x:c r="D27" s="1" t="s">
        <x:v>880</x:v>
      </x:c>
      <x:c r="E27" s="1">
        <x:v>5</x:v>
      </x:c>
      <x:c r="F27" s="1" t="s">
        <x:v>859</x:v>
      </x:c>
      <x:c r="G27" s="22">
        <x:v>5</x:v>
      </x:c>
      <x:c r="I27" s="45"/>
      <x:c r="J27" s="29" t="s">
        <x:v>1326</x:v>
      </x:c>
      <x:c r="K27" s="29" t="s">
        <x:v>1342</x:v>
      </x:c>
      <x:c r="L27" s="29"/>
      <x:c r="M27" s="30"/>
      <x:c r="O27" t="s">
        <x:v>1293</x:v>
      </x:c>
      <x:c r="P27">
        <x:v>5</x:v>
      </x:c>
      <x:c r="Q27" t="s">
        <x:v>905</x:v>
      </x:c>
      <x:c r="R27">
        <x:v>5</x:v>
      </x:c>
    </x:row>
    <x:row r="28" spans="2:13" ht="13.949999999999999">
      <x:c r="B28" s="31" t="s">
        <x:v>1306</x:v>
      </x:c>
      <x:c r="C28" s="29">
        <x:v>5</x:v>
      </x:c>
      <x:c r="D28" s="29" t="s">
        <x:v>1293</x:v>
      </x:c>
      <x:c r="E28" s="29">
        <x:v>5</x:v>
      </x:c>
      <x:c r="F28" s="29"/>
      <x:c r="G28" s="30"/>
      <x:c r="I28" s="46" t="s">
        <x:v>1324</x:v>
      </x:c>
      <x:c r="J28" s="47" t="s">
        <x:v>1340</x:v>
      </x:c>
      <x:c r="K28" s="47" t="s">
        <x:v>953</x:v>
      </x:c>
      <x:c r="L28" s="47">
        <x:v>8</x:v>
      </x:c>
      <x:c r="M28" s="48" t="s">
        <x:v>1340</x:v>
      </x:c>
    </x:row>
    <x:row r="29" spans="2:13">
      <x:c r="B29" s="35"/>
      <x:c r="C29" s="36"/>
      <x:c r="D29" s="36"/>
      <x:c r="E29" s="36"/>
      <x:c r="F29" s="36"/>
      <x:c r="G29" s="37"/>
      <x:c r="I29" s="49"/>
      <x:c r="J29" s="50"/>
      <x:c r="K29" s="50" t="s">
        <x:v>994</x:v>
      </x:c>
      <x:c r="L29" s="50">
        <x:v>3</x:v>
      </x:c>
      <x:c r="M29" s="48" t="s">
        <x:v>1340</x:v>
      </x:c>
    </x:row>
    <x:row r="30" spans="2:19" ht="13.949999999999999">
      <x:c r="B30" s="12" t="s">
        <x:v>1301</x:v>
      </x:c>
      <x:c r="C30" s="15"/>
      <x:c r="D30" s="15"/>
      <x:c r="E30" s="15"/>
      <x:c r="F30" s="15"/>
      <x:c r="G30" s="16"/>
      <x:c r="I30" s="51"/>
      <x:c r="J30" s="1" t="s">
        <x:v>1326</x:v>
      </x:c>
      <x:c r="K30" s="1" t="s">
        <x:v>1342</x:v>
      </x:c>
      <x:c r="L30" s="1"/>
      <x:c r="M30" s="22"/>
      <x:c r="O30" t="s">
        <x:v>839</x:v>
      </x:c>
      <x:c r="Q30" t="s">
        <x:v>839</x:v>
      </x:c>
      <x:c r="S30" t="s">
        <x:v>839</x:v>
      </x:c>
    </x:row>
    <x:row r="31" spans="2:20">
      <x:c r="B31" s="21" t="s">
        <x:v>839</x:v>
      </x:c>
      <x:c r="C31" s="1"/>
      <x:c r="D31" s="1" t="s">
        <x:v>839</x:v>
      </x:c>
      <x:c r="E31" s="1"/>
      <x:c r="F31" s="1" t="s">
        <x:v>839</x:v>
      </x:c>
      <x:c r="G31" s="22"/>
      <x:c r="I31" s="52" t="s">
        <x:v>1325</x:v>
      </x:c>
      <x:c r="J31" s="50" t="s">
        <x:v>1340</x:v>
      </x:c>
      <x:c r="K31" s="50" t="s">
        <x:v>953</x:v>
      </x:c>
      <x:c r="L31" s="50">
        <x:v>12</x:v>
      </x:c>
      <x:c r="M31" s="48" t="s">
        <x:v>1340</x:v>
      </x:c>
      <x:c r="O31" t="s">
        <x:v>1292</x:v>
      </x:c>
      <x:c r="P31">
        <x:v>5</x:v>
      </x:c>
      <x:c r="Q31" t="s">
        <x:v>864</x:v>
      </x:c>
      <x:c r="R31">
        <x:v>5</x:v>
      </x:c>
      <x:c r="S31" t="s">
        <x:v>882</x:v>
      </x:c>
      <x:c r="T31">
        <x:v>5</x:v>
      </x:c>
    </x:row>
    <x:row r="32" spans="2:20">
      <x:c r="B32" s="21" t="s">
        <x:v>846</x:v>
      </x:c>
      <x:c r="C32" s="1">
        <x:v>5</x:v>
      </x:c>
      <x:c r="D32" s="1" t="s">
        <x:v>881</x:v>
      </x:c>
      <x:c r="E32" s="1">
        <x:v>5</x:v>
      </x:c>
      <x:c r="F32" s="1" t="s">
        <x:v>875</x:v>
      </x:c>
      <x:c r="G32" s="22">
        <x:v>1</x:v>
      </x:c>
      <x:c r="I32" s="49"/>
      <x:c r="J32" s="50"/>
      <x:c r="K32" s="50" t="s">
        <x:v>994</x:v>
      </x:c>
      <x:c r="L32" s="50">
        <x:v>7</x:v>
      </x:c>
      <x:c r="M32" s="48" t="s">
        <x:v>1340</x:v>
      </x:c>
      <x:c r="O32" t="s">
        <x:v>846</x:v>
      </x:c>
      <x:c r="P32">
        <x:v>5</x:v>
      </x:c>
      <x:c r="Q32" t="s">
        <x:v>880</x:v>
      </x:c>
      <x:c r="R32">
        <x:v>5</x:v>
      </x:c>
      <x:c r="S32" t="s">
        <x:v>859</x:v>
      </x:c>
      <x:c r="T32">
        <x:v>5</x:v>
      </x:c>
    </x:row>
    <x:row r="33" spans="2:18">
      <x:c r="B33" s="21" t="s">
        <x:v>862</x:v>
      </x:c>
      <x:c r="C33" s="1">
        <x:v>5</x:v>
      </x:c>
      <x:c r="D33" s="1" t="s">
        <x:v>874</x:v>
      </x:c>
      <x:c r="E33" s="1">
        <x:v>5</x:v>
      </x:c>
      <x:c r="F33" s="1" t="s">
        <x:v>870</x:v>
      </x:c>
      <x:c r="G33" s="22">
        <x:v>5</x:v>
      </x:c>
      <x:c r="I33" s="51"/>
      <x:c r="J33" s="1" t="s">
        <x:v>1326</x:v>
      </x:c>
      <x:c r="K33" s="1" t="s">
        <x:v>1342</x:v>
      </x:c>
      <x:c r="L33" s="1"/>
      <x:c r="M33" s="22"/>
      <x:c r="O33" t="s">
        <x:v>1306</x:v>
      </x:c>
      <x:c r="P33">
        <x:v>5</x:v>
      </x:c>
      <x:c r="Q33" t="s">
        <x:v>1293</x:v>
      </x:c>
      <x:c r="R33">
        <x:v>5</x:v>
      </x:c>
    </x:row>
    <x:row r="34" spans="2:13" ht="13.949999999999999">
      <x:c r="B34" s="31" t="s">
        <x:v>833</x:v>
      </x:c>
      <x:c r="C34" s="29">
        <x:v>5</x:v>
      </x:c>
      <x:c r="D34" s="29" t="s">
        <x:v>883</x:v>
      </x:c>
      <x:c r="E34" s="29">
        <x:v>5</x:v>
      </x:c>
      <x:c r="F34" s="29"/>
      <x:c r="G34" s="30"/>
      <x:c r="I34" s="52" t="s">
        <x:v>1327</x:v>
      </x:c>
      <x:c r="J34" s="50" t="s">
        <x:v>1340</x:v>
      </x:c>
      <x:c r="K34" s="50" t="s">
        <x:v>953</x:v>
      </x:c>
      <x:c r="L34" s="50">
        <x:v>16</x:v>
      </x:c>
      <x:c r="M34" s="48" t="s">
        <x:v>1340</x:v>
      </x:c>
    </x:row>
    <x:row r="35" spans="2:13">
      <x:c r="B35" s="35"/>
      <x:c r="C35" s="36"/>
      <x:c r="D35" s="36"/>
      <x:c r="E35" s="36"/>
      <x:c r="F35" s="36"/>
      <x:c r="G35" s="37"/>
      <x:c r="I35" s="49"/>
      <x:c r="J35" s="50"/>
      <x:c r="K35" s="50" t="s">
        <x:v>994</x:v>
      </x:c>
      <x:c r="L35" s="50">
        <x:v>10</x:v>
      </x:c>
      <x:c r="M35" s="48" t="s">
        <x:v>1340</x:v>
      </x:c>
    </x:row>
    <x:row r="36" spans="2:19" ht="13.949999999999999">
      <x:c r="B36" s="12" t="s">
        <x:v>871</x:v>
      </x:c>
      <x:c r="C36" s="15"/>
      <x:c r="D36" s="15"/>
      <x:c r="E36" s="15"/>
      <x:c r="F36" s="15"/>
      <x:c r="G36" s="16"/>
      <x:c r="I36" s="53"/>
      <x:c r="J36" s="29" t="s">
        <x:v>1326</x:v>
      </x:c>
      <x:c r="K36" s="29" t="s">
        <x:v>1342</x:v>
      </x:c>
      <x:c r="L36" s="29"/>
      <x:c r="M36" s="30"/>
      <x:c r="O36" t="s">
        <x:v>839</x:v>
      </x:c>
      <x:c r="Q36" t="s">
        <x:v>839</x:v>
      </x:c>
      <x:c r="S36" t="s">
        <x:v>839</x:v>
      </x:c>
    </x:row>
    <x:row r="37" spans="2:20">
      <x:c r="B37" s="21" t="s">
        <x:v>839</x:v>
      </x:c>
      <x:c r="C37" s="1"/>
      <x:c r="D37" s="1" t="s">
        <x:v>839</x:v>
      </x:c>
      <x:c r="E37" s="1"/>
      <x:c r="F37" s="1" t="s">
        <x:v>839</x:v>
      </x:c>
      <x:c r="G37" s="22"/>
      <x:c r="O37" t="s">
        <x:v>910</x:v>
      </x:c>
      <x:c r="P37">
        <x:v>1</x:v>
      </x:c>
      <x:c r="Q37" t="s">
        <x:v>895</x:v>
      </x:c>
      <x:c r="R37">
        <x:v>5</x:v>
      </x:c>
      <x:c r="S37" t="s">
        <x:v>898</x:v>
      </x:c>
      <x:c r="T37">
        <x:v>1</x:v>
      </x:c>
    </x:row>
    <x:row r="38" spans="2:20">
      <x:c r="B38" s="21" t="s">
        <x:v>846</x:v>
      </x:c>
      <x:c r="C38" s="1">
        <x:v>5</x:v>
      </x:c>
      <x:c r="D38" s="1" t="s">
        <x:v>873</x:v>
      </x:c>
      <x:c r="E38" s="1">
        <x:v>1</x:v>
      </x:c>
      <x:c r="F38" s="1" t="s">
        <x:v>851</x:v>
      </x:c>
      <x:c r="G38" s="22">
        <x:v>5</x:v>
      </x:c>
      <x:c r="O38" t="s">
        <x:v>890</x:v>
      </x:c>
      <x:c r="P38">
        <x:v>5</x:v>
      </x:c>
      <x:c r="Q38" t="s">
        <x:v>1288</x:v>
      </x:c>
      <x:c r="R38">
        <x:v>1</x:v>
      </x:c>
      <x:c r="S38" t="s">
        <x:v>912</x:v>
      </x:c>
      <x:c r="T38">
        <x:v>1</x:v>
      </x:c>
    </x:row>
    <x:row r="39" spans="2:18">
      <x:c r="B39" s="21" t="s">
        <x:v>862</x:v>
      </x:c>
      <x:c r="C39" s="1">
        <x:v>5</x:v>
      </x:c>
      <x:c r="D39" s="1" t="s">
        <x:v>863</x:v>
      </x:c>
      <x:c r="E39" s="1">
        <x:v>5</x:v>
      </x:c>
      <x:c r="F39" s="1" t="s">
        <x:v>885</x:v>
      </x:c>
      <x:c r="G39" s="22">
        <x:v>5</x:v>
      </x:c>
      <x:c r="O39" t="s">
        <x:v>862</x:v>
      </x:c>
      <x:c r="P39">
        <x:v>5</x:v>
      </x:c>
      <x:c r="Q39" t="s">
        <x:v>1289</x:v>
      </x:c>
      <x:c r="R39">
        <x:v>1</x:v>
      </x:c>
    </x:row>
    <x:row r="40" spans="2:7" ht="13.949999999999999">
      <x:c r="B40" s="31" t="s">
        <x:v>1306</x:v>
      </x:c>
      <x:c r="C40" s="29">
        <x:v>5</x:v>
      </x:c>
      <x:c r="D40" s="29" t="s">
        <x:v>884</x:v>
      </x:c>
      <x:c r="E40" s="29">
        <x:v>5</x:v>
      </x:c>
      <x:c r="F40" s="29"/>
      <x:c r="G40" s="30"/>
    </x:row>
    <x:row r="41" spans="2:7">
      <x:c r="B41" s="35"/>
      <x:c r="C41" s="36"/>
      <x:c r="D41" s="36"/>
      <x:c r="E41" s="36"/>
      <x:c r="F41" s="36"/>
      <x:c r="G41" s="37"/>
    </x:row>
    <x:row r="42" spans="2:19" ht="13.949999999999999">
      <x:c r="B42" s="12" t="s">
        <x:v>854</x:v>
      </x:c>
      <x:c r="C42" s="15"/>
      <x:c r="D42" s="15"/>
      <x:c r="E42" s="15"/>
      <x:c r="F42" s="15"/>
      <x:c r="G42" s="16"/>
      <x:c r="O42" t="s">
        <x:v>839</x:v>
      </x:c>
      <x:c r="Q42" t="s">
        <x:v>839</x:v>
      </x:c>
      <x:c r="S42" t="s">
        <x:v>839</x:v>
      </x:c>
    </x:row>
    <x:row r="43" spans="2:20">
      <x:c r="B43" s="21" t="s">
        <x:v>839</x:v>
      </x:c>
      <x:c r="C43" s="1"/>
      <x:c r="D43" s="1" t="s">
        <x:v>839</x:v>
      </x:c>
      <x:c r="E43" s="1"/>
      <x:c r="F43" s="1" t="s">
        <x:v>839</x:v>
      </x:c>
      <x:c r="G43" s="22"/>
      <x:c r="O43" t="s">
        <x:v>846</x:v>
      </x:c>
      <x:c r="P43">
        <x:v>5</x:v>
      </x:c>
      <x:c r="Q43" t="s">
        <x:v>881</x:v>
      </x:c>
      <x:c r="R43">
        <x:v>5</x:v>
      </x:c>
      <x:c r="S43" t="s">
        <x:v>875</x:v>
      </x:c>
      <x:c r="T43">
        <x:v>1</x:v>
      </x:c>
    </x:row>
    <x:row r="44" spans="2:20">
      <x:c r="B44" s="21" t="s">
        <x:v>1290</x:v>
      </x:c>
      <x:c r="C44" s="1">
        <x:v>5</x:v>
      </x:c>
      <x:c r="D44" s="1" t="s">
        <x:v>865</x:v>
      </x:c>
      <x:c r="E44" s="1">
        <x:v>5</x:v>
      </x:c>
      <x:c r="F44" s="1" t="s">
        <x:v>860</x:v>
      </x:c>
      <x:c r="G44" s="22">
        <x:v>5</x:v>
      </x:c>
      <x:c r="O44" t="s">
        <x:v>862</x:v>
      </x:c>
      <x:c r="P44">
        <x:v>5</x:v>
      </x:c>
      <x:c r="Q44" t="s">
        <x:v>874</x:v>
      </x:c>
      <x:c r="R44">
        <x:v>5</x:v>
      </x:c>
      <x:c r="S44" t="s">
        <x:v>870</x:v>
      </x:c>
      <x:c r="T44">
        <x:v>5</x:v>
      </x:c>
    </x:row>
    <x:row r="45" spans="2:18">
      <x:c r="B45" s="21" t="s">
        <x:v>868</x:v>
      </x:c>
      <x:c r="C45" s="1">
        <x:v>1</x:v>
      </x:c>
      <x:c r="D45" s="1" t="s">
        <x:v>851</x:v>
      </x:c>
      <x:c r="E45" s="1">
        <x:v>5</x:v>
      </x:c>
      <x:c r="F45" s="1" t="s">
        <x:v>866</x:v>
      </x:c>
      <x:c r="G45" s="22">
        <x:v>5</x:v>
      </x:c>
      <x:c r="O45" t="s">
        <x:v>833</x:v>
      </x:c>
      <x:c r="P45">
        <x:v>5</x:v>
      </x:c>
      <x:c r="Q45" t="s">
        <x:v>883</x:v>
      </x:c>
      <x:c r="R45">
        <x:v>5</x:v>
      </x:c>
    </x:row>
    <x:row r="46" spans="2:7" ht="13.949999999999999">
      <x:c r="B46" s="31" t="s">
        <x:v>855</x:v>
      </x:c>
      <x:c r="C46" s="29">
        <x:v>1</x:v>
      </x:c>
      <x:c r="D46" s="29" t="s">
        <x:v>845</x:v>
      </x:c>
      <x:c r="E46" s="29">
        <x:v>1</x:v>
      </x:c>
      <x:c r="F46" s="29"/>
      <x:c r="G46" s="30"/>
    </x:row>
    <x:row r="47" spans="2:7">
      <x:c r="B47" s="35"/>
      <x:c r="C47" s="36"/>
      <x:c r="D47" s="36"/>
      <x:c r="E47" s="36"/>
      <x:c r="F47" s="36"/>
      <x:c r="G47" s="37"/>
    </x:row>
    <x:row r="48" spans="2:19" ht="13.949999999999999">
      <x:c r="B48" s="12" t="s">
        <x:v>1303</x:v>
      </x:c>
      <x:c r="C48" s="15"/>
      <x:c r="D48" s="15"/>
      <x:c r="E48" s="15"/>
      <x:c r="F48" s="15"/>
      <x:c r="G48" s="16"/>
      <x:c r="O48" t="s">
        <x:v>839</x:v>
      </x:c>
      <x:c r="Q48" t="s">
        <x:v>839</x:v>
      </x:c>
      <x:c r="S48" t="s">
        <x:v>839</x:v>
      </x:c>
    </x:row>
    <x:row r="49" spans="2:20">
      <x:c r="B49" s="21" t="s">
        <x:v>839</x:v>
      </x:c>
      <x:c r="C49" s="1"/>
      <x:c r="D49" s="1" t="s">
        <x:v>839</x:v>
      </x:c>
      <x:c r="E49" s="1"/>
      <x:c r="F49" s="1" t="s">
        <x:v>839</x:v>
      </x:c>
      <x:c r="G49" s="22"/>
      <x:c r="O49" t="s">
        <x:v>1296</x:v>
      </x:c>
      <x:c r="P49">
        <x:v>5</x:v>
      </x:c>
      <x:c r="Q49" t="s">
        <x:v>867</x:v>
      </x:c>
      <x:c r="R49">
        <x:v>5</x:v>
      </x:c>
      <x:c r="S49" t="s">
        <x:v>892</x:v>
      </x:c>
      <x:c r="T49">
        <x:v>5</x:v>
      </x:c>
    </x:row>
    <x:row r="50" spans="2:20">
      <x:c r="B50" s="21" t="s">
        <x:v>1296</x:v>
      </x:c>
      <x:c r="C50" s="1">
        <x:v>5</x:v>
      </x:c>
      <x:c r="D50" s="1" t="s">
        <x:v>867</x:v>
      </x:c>
      <x:c r="E50" s="1">
        <x:v>5</x:v>
      </x:c>
      <x:c r="F50" s="1" t="s">
        <x:v>892</x:v>
      </x:c>
      <x:c r="G50" s="22">
        <x:v>5</x:v>
      </x:c>
      <x:c r="O50" t="s">
        <x:v>846</x:v>
      </x:c>
      <x:c r="P50">
        <x:v>5</x:v>
      </x:c>
      <x:c r="Q50" t="s">
        <x:v>1302</x:v>
      </x:c>
      <x:c r="R50">
        <x:v>5</x:v>
      </x:c>
      <x:c r="S50" t="s">
        <x:v>859</x:v>
      </x:c>
      <x:c r="T50">
        <x:v>5</x:v>
      </x:c>
    </x:row>
    <x:row r="51" spans="2:18">
      <x:c r="B51" s="21" t="s">
        <x:v>846</x:v>
      </x:c>
      <x:c r="C51" s="1">
        <x:v>5</x:v>
      </x:c>
      <x:c r="D51" s="1" t="s">
        <x:v>1302</x:v>
      </x:c>
      <x:c r="E51" s="1">
        <x:v>5</x:v>
      </x:c>
      <x:c r="F51" s="1" t="s">
        <x:v>859</x:v>
      </x:c>
      <x:c r="G51" s="22">
        <x:v>5</x:v>
      </x:c>
      <x:c r="O51" t="s">
        <x:v>873</x:v>
      </x:c>
      <x:c r="P51">
        <x:v>1</x:v>
      </x:c>
      <x:c r="Q51" t="s">
        <x:v>1308</x:v>
      </x:c>
      <x:c r="R51">
        <x:v>5</x:v>
      </x:c>
    </x:row>
    <x:row r="52" spans="2:7" ht="13.949999999999999">
      <x:c r="B52" s="31" t="s">
        <x:v>873</x:v>
      </x:c>
      <x:c r="C52" s="29">
        <x:v>1</x:v>
      </x:c>
      <x:c r="D52" s="29" t="s">
        <x:v>1308</x:v>
      </x:c>
      <x:c r="E52" s="29">
        <x:v>5</x:v>
      </x:c>
      <x:c r="F52" s="29"/>
      <x:c r="G52" s="30"/>
    </x:row>
    <x:row r="53" spans="2:7">
      <x:c r="B53" s="35"/>
      <x:c r="C53" s="36"/>
      <x:c r="D53" s="36"/>
      <x:c r="E53" s="36"/>
      <x:c r="F53" s="36"/>
      <x:c r="G53" s="37"/>
    </x:row>
    <x:row r="54" spans="2:7" ht="13.949999999999999">
      <x:c r="B54" s="12" t="s">
        <x:v>896</x:v>
      </x:c>
      <x:c r="C54" s="15"/>
      <x:c r="D54" s="15"/>
      <x:c r="E54" s="15"/>
      <x:c r="F54" s="15"/>
      <x:c r="G54" s="16"/>
    </x:row>
    <x:row r="55" spans="2:7">
      <x:c r="B55" s="21" t="s">
        <x:v>839</x:v>
      </x:c>
      <x:c r="C55" s="1"/>
      <x:c r="D55" s="1" t="s">
        <x:v>839</x:v>
      </x:c>
      <x:c r="E55" s="1"/>
      <x:c r="F55" s="1" t="s">
        <x:v>839</x:v>
      </x:c>
      <x:c r="G55" s="22"/>
    </x:row>
    <x:row r="56" spans="2:7">
      <x:c r="B56" s="21" t="s">
        <x:v>862</x:v>
      </x:c>
      <x:c r="C56" s="1">
        <x:v>5</x:v>
      </x:c>
      <x:c r="D56" s="1" t="s">
        <x:v>904</x:v>
      </x:c>
      <x:c r="E56" s="1">
        <x:v>5</x:v>
      </x:c>
      <x:c r="F56" s="1" t="s">
        <x:v>851</x:v>
      </x:c>
      <x:c r="G56" s="22">
        <x:v>5</x:v>
      </x:c>
    </x:row>
    <x:row r="57" spans="2:7">
      <x:c r="B57" s="21" t="s">
        <x:v>873</x:v>
      </x:c>
      <x:c r="C57" s="1">
        <x:v>1</x:v>
      </x:c>
      <x:c r="D57" s="1" t="s">
        <x:v>899</x:v>
      </x:c>
      <x:c r="E57" s="1">
        <x:v>1</x:v>
      </x:c>
      <x:c r="F57" s="1" t="s">
        <x:v>897</x:v>
      </x:c>
      <x:c r="G57" s="22">
        <x:v>5</x:v>
      </x:c>
    </x:row>
    <x:row r="58" spans="2:7" ht="13.949999999999999">
      <x:c r="B58" s="31" t="s">
        <x:v>868</x:v>
      </x:c>
      <x:c r="C58" s="29">
        <x:v>1</x:v>
      </x:c>
      <x:c r="D58" s="29" t="s">
        <x:v>902</x:v>
      </x:c>
      <x:c r="E58" s="29">
        <x:v>5</x:v>
      </x:c>
      <x:c r="F58" s="29"/>
      <x:c r="G58" s="30"/>
    </x:row>
    <x:row r="59" spans="2:7">
      <x:c r="B59" s="35"/>
      <x:c r="C59" s="36"/>
      <x:c r="D59" s="36"/>
      <x:c r="E59" s="36"/>
      <x:c r="F59" s="36"/>
      <x:c r="G59" s="37"/>
    </x:row>
    <x:row r="60" spans="2:7" ht="13.949999999999999">
      <x:c r="B60" s="12" t="s">
        <x:v>1287</x:v>
      </x:c>
      <x:c r="C60" s="15"/>
      <x:c r="D60" s="15"/>
      <x:c r="E60" s="15"/>
      <x:c r="F60" s="15"/>
      <x:c r="G60" s="16"/>
    </x:row>
    <x:row r="61" spans="2:7">
      <x:c r="B61" s="21" t="s">
        <x:v>839</x:v>
      </x:c>
      <x:c r="C61" s="1"/>
      <x:c r="D61" s="1" t="s">
        <x:v>839</x:v>
      </x:c>
      <x:c r="E61" s="1"/>
      <x:c r="F61" s="1" t="s">
        <x:v>839</x:v>
      </x:c>
      <x:c r="G61" s="22"/>
    </x:row>
    <x:row r="62" spans="2:7">
      <x:c r="B62" s="21" t="s">
        <x:v>1292</x:v>
      </x:c>
      <x:c r="C62" s="1">
        <x:v>5</x:v>
      </x:c>
      <x:c r="D62" s="1" t="s">
        <x:v>882</x:v>
      </x:c>
      <x:c r="E62" s="1">
        <x:v>5</x:v>
      </x:c>
      <x:c r="F62" s="1" t="s">
        <x:v>887</x:v>
      </x:c>
      <x:c r="G62" s="22">
        <x:v>5</x:v>
      </x:c>
    </x:row>
    <x:row r="63" spans="2:7">
      <x:c r="B63" s="21" t="s">
        <x:v>1306</x:v>
      </x:c>
      <x:c r="C63" s="1">
        <x:v>5</x:v>
      </x:c>
      <x:c r="D63" s="1" t="s">
        <x:v>873</x:v>
      </x:c>
      <x:c r="E63" s="1">
        <x:v>1</x:v>
      </x:c>
      <x:c r="F63" s="1" t="s">
        <x:v>891</x:v>
      </x:c>
      <x:c r="G63" s="22">
        <x:v>5</x:v>
      </x:c>
    </x:row>
    <x:row r="64" spans="2:7" ht="13.949999999999999">
      <x:c r="B64" s="31" t="s">
        <x:v>833</x:v>
      </x:c>
      <x:c r="C64" s="29">
        <x:v>5</x:v>
      </x:c>
      <x:c r="D64" s="29" t="s">
        <x:v>1294</x:v>
      </x:c>
      <x:c r="E64" s="29">
        <x:v>1</x:v>
      </x:c>
      <x:c r="F64" s="29"/>
      <x:c r="G64" s="30"/>
    </x:row>
    <x:row r="65" spans="2:7">
      <x:c r="B65" s="35"/>
      <x:c r="C65" s="36"/>
      <x:c r="D65" s="36"/>
      <x:c r="E65" s="36"/>
      <x:c r="F65" s="36"/>
      <x:c r="G65" s="37"/>
    </x:row>
    <x:row r="66" spans="2:7" ht="13.949999999999999">
      <x:c r="B66" s="12" t="s">
        <x:v>913</x:v>
      </x:c>
      <x:c r="C66" s="15"/>
      <x:c r="D66" s="15"/>
      <x:c r="E66" s="15"/>
      <x:c r="F66" s="15"/>
      <x:c r="G66" s="16"/>
    </x:row>
    <x:row r="67" spans="2:7">
      <x:c r="B67" s="21" t="s">
        <x:v>839</x:v>
      </x:c>
      <x:c r="C67" s="1"/>
      <x:c r="D67" s="1" t="s">
        <x:v>839</x:v>
      </x:c>
      <x:c r="E67" s="1"/>
      <x:c r="F67" s="1" t="s">
        <x:v>839</x:v>
      </x:c>
      <x:c r="G67" s="22"/>
    </x:row>
    <x:row r="68" spans="2:7">
      <x:c r="B68" s="21" t="s">
        <x:v>1296</x:v>
      </x:c>
      <x:c r="C68" s="1">
        <x:v>5</x:v>
      </x:c>
      <x:c r="D68" s="1" t="s">
        <x:v>882</x:v>
      </x:c>
      <x:c r="E68" s="1">
        <x:v>5</x:v>
      </x:c>
      <x:c r="F68" s="1" t="s">
        <x:v>900</x:v>
      </x:c>
      <x:c r="G68" s="22">
        <x:v>5</x:v>
      </x:c>
    </x:row>
    <x:row r="69" spans="2:7">
      <x:c r="B69" s="21" t="s">
        <x:v>1305</x:v>
      </x:c>
      <x:c r="C69" s="1">
        <x:v>1</x:v>
      </x:c>
      <x:c r="D69" s="1" t="s">
        <x:v>873</x:v>
      </x:c>
      <x:c r="E69" s="1">
        <x:v>1</x:v>
      </x:c>
      <x:c r="F69" s="1" t="s">
        <x:v>894</x:v>
      </x:c>
      <x:c r="G69" s="22">
        <x:v>5</x:v>
      </x:c>
    </x:row>
    <x:row r="70" spans="2:7" ht="13.949999999999999">
      <x:c r="B70" s="31" t="s">
        <x:v>862</x:v>
      </x:c>
      <x:c r="C70" s="29">
        <x:v>5</x:v>
      </x:c>
      <x:c r="D70" s="29" t="s">
        <x:v>893</x:v>
      </x:c>
      <x:c r="E70" s="29">
        <x:v>5</x:v>
      </x:c>
      <x:c r="F70" s="29"/>
      <x:c r="G70" s="30"/>
    </x:row>
    <x:row r="71" spans="2:7">
      <x:c r="B71" s="35"/>
      <x:c r="C71" s="36"/>
      <x:c r="D71" s="36"/>
      <x:c r="E71" s="36"/>
      <x:c r="F71" s="36"/>
      <x:c r="G71" s="37"/>
    </x:row>
    <x:row r="72" spans="2:7" ht="13.949999999999999">
      <x:c r="B72" s="12" t="s">
        <x:v>914</x:v>
      </x:c>
      <x:c r="C72" s="15"/>
      <x:c r="D72" s="15"/>
      <x:c r="E72" s="15"/>
      <x:c r="F72" s="15"/>
      <x:c r="G72" s="16"/>
    </x:row>
    <x:row r="73" spans="2:7">
      <x:c r="B73" s="21" t="s">
        <x:v>839</x:v>
      </x:c>
      <x:c r="C73" s="1"/>
      <x:c r="D73" s="1" t="s">
        <x:v>839</x:v>
      </x:c>
      <x:c r="E73" s="1"/>
      <x:c r="F73" s="1" t="s">
        <x:v>839</x:v>
      </x:c>
      <x:c r="G73" s="22"/>
    </x:row>
    <x:row r="74" spans="2:7">
      <x:c r="B74" s="21" t="s">
        <x:v>1293</x:v>
      </x:c>
      <x:c r="C74" s="1">
        <x:v>5</x:v>
      </x:c>
      <x:c r="D74" s="1" t="s">
        <x:v>882</x:v>
      </x:c>
      <x:c r="E74" s="1">
        <x:v>5</x:v>
      </x:c>
      <x:c r="F74" s="1" t="s">
        <x:v>886</x:v>
      </x:c>
      <x:c r="G74" s="22">
        <x:v>5</x:v>
      </x:c>
    </x:row>
    <x:row r="75" spans="2:7">
      <x:c r="B75" s="21" t="s">
        <x:v>875</x:v>
      </x:c>
      <x:c r="C75" s="1">
        <x:v>1</x:v>
      </x:c>
      <x:c r="D75" s="1" t="s">
        <x:v>897</x:v>
      </x:c>
      <x:c r="E75" s="1">
        <x:v>5</x:v>
      </x:c>
      <x:c r="F75" s="1" t="s">
        <x:v>1304</x:v>
      </x:c>
      <x:c r="G75" s="22">
        <x:v>5</x:v>
      </x:c>
    </x:row>
    <x:row r="76" spans="2:7" ht="13.949999999999999">
      <x:c r="B76" s="31" t="s">
        <x:v>862</x:v>
      </x:c>
      <x:c r="C76" s="29">
        <x:v>5</x:v>
      </x:c>
      <x:c r="D76" s="29" t="s">
        <x:v>859</x:v>
      </x:c>
      <x:c r="E76" s="29">
        <x:v>5</x:v>
      </x:c>
      <x:c r="F76" s="29"/>
      <x:c r="G76" s="30"/>
    </x:row>
    <x:row r="77" spans="2:7">
      <x:c r="B77" s="35"/>
      <x:c r="C77" s="36"/>
      <x:c r="D77" s="36"/>
      <x:c r="E77" s="36"/>
      <x:c r="F77" s="36"/>
      <x:c r="G77" s="37"/>
    </x:row>
    <x:row r="78" spans="2:7" ht="13.949999999999999">
      <x:c r="B78" s="12" t="s">
        <x:v>906</x:v>
      </x:c>
      <x:c r="C78" s="15"/>
      <x:c r="D78" s="15"/>
      <x:c r="E78" s="15"/>
      <x:c r="F78" s="15"/>
      <x:c r="G78" s="16"/>
    </x:row>
    <x:row r="79" spans="2:7">
      <x:c r="B79" s="21" t="s">
        <x:v>839</x:v>
      </x:c>
      <x:c r="C79" s="1"/>
      <x:c r="D79" s="1" t="s">
        <x:v>839</x:v>
      </x:c>
      <x:c r="E79" s="1"/>
      <x:c r="F79" s="1" t="s">
        <x:v>839</x:v>
      </x:c>
      <x:c r="G79" s="22"/>
    </x:row>
    <x:row r="80" spans="2:7">
      <x:c r="B80" s="21" t="s">
        <x:v>1292</x:v>
      </x:c>
      <x:c r="C80" s="1">
        <x:v>5</x:v>
      </x:c>
      <x:c r="D80" s="1" t="s">
        <x:v>909</x:v>
      </x:c>
      <x:c r="E80" s="1">
        <x:v>5</x:v>
      </x:c>
      <x:c r="F80" s="1" t="s">
        <x:v>888</x:v>
      </x:c>
      <x:c r="G80" s="22">
        <x:v>5</x:v>
      </x:c>
    </x:row>
    <x:row r="81" spans="2:7">
      <x:c r="B81" s="21" t="s">
        <x:v>1306</x:v>
      </x:c>
      <x:c r="C81" s="1">
        <x:v>5</x:v>
      </x:c>
      <x:c r="D81" s="1" t="s">
        <x:v>873</x:v>
      </x:c>
      <x:c r="E81" s="1">
        <x:v>1</x:v>
      </x:c>
      <x:c r="F81" s="1" t="s">
        <x:v>908</x:v>
      </x:c>
      <x:c r="G81" s="22">
        <x:v>5</x:v>
      </x:c>
    </x:row>
    <x:row r="82" spans="2:7" ht="13.949999999999999">
      <x:c r="B82" s="31" t="s">
        <x:v>862</x:v>
      </x:c>
      <x:c r="C82" s="29">
        <x:v>5</x:v>
      </x:c>
      <x:c r="D82" s="29" t="s">
        <x:v>1294</x:v>
      </x:c>
      <x:c r="E82" s="29">
        <x:v>1</x:v>
      </x:c>
      <x:c r="F82" s="29"/>
      <x:c r="G82" s="30"/>
    </x:row>
    <x:row r="83" spans="2:7">
      <x:c r="B83" s="35"/>
      <x:c r="C83" s="36"/>
      <x:c r="D83" s="36"/>
      <x:c r="E83" s="36"/>
      <x:c r="F83" s="36"/>
      <x:c r="G83" s="37"/>
    </x:row>
    <x:row r="84" spans="2:7" ht="13.949999999999999">
      <x:c r="B84" s="12" t="s">
        <x:v>907</x:v>
      </x:c>
      <x:c r="C84" s="15"/>
      <x:c r="D84" s="15"/>
      <x:c r="E84" s="15"/>
      <x:c r="F84" s="15"/>
      <x:c r="G84" s="16"/>
    </x:row>
    <x:row r="85" spans="2:7">
      <x:c r="B85" s="21" t="s">
        <x:v>839</x:v>
      </x:c>
      <x:c r="C85" s="1"/>
      <x:c r="D85" s="1" t="s">
        <x:v>839</x:v>
      </x:c>
      <x:c r="E85" s="1"/>
      <x:c r="F85" s="1" t="s">
        <x:v>839</x:v>
      </x:c>
      <x:c r="G85" s="22"/>
    </x:row>
    <x:row r="86" spans="2:7">
      <x:c r="B86" s="21" t="s">
        <x:v>1290</x:v>
      </x:c>
      <x:c r="C86" s="1">
        <x:v>5</x:v>
      </x:c>
      <x:c r="D86" s="1" t="s">
        <x:v>1307</x:v>
      </x:c>
      <x:c r="E86" s="1">
        <x:v>1</x:v>
      </x:c>
      <x:c r="F86" s="1" t="s">
        <x:v>892</x:v>
      </x:c>
      <x:c r="G86" s="22">
        <x:v>5</x:v>
      </x:c>
    </x:row>
    <x:row r="87" spans="2:7">
      <x:c r="B87" s="21" t="s">
        <x:v>846</x:v>
      </x:c>
      <x:c r="C87" s="1">
        <x:v>5</x:v>
      </x:c>
      <x:c r="D87" s="1" t="s">
        <x:v>903</x:v>
      </x:c>
      <x:c r="E87" s="1">
        <x:v>5</x:v>
      </x:c>
      <x:c r="F87" s="1" t="s">
        <x:v>859</x:v>
      </x:c>
      <x:c r="G87" s="22">
        <x:v>5</x:v>
      </x:c>
    </x:row>
    <x:row r="88" spans="2:7" ht="13.949999999999999">
      <x:c r="B88" s="31" t="s">
        <x:v>897</x:v>
      </x:c>
      <x:c r="C88" s="29">
        <x:v>5</x:v>
      </x:c>
      <x:c r="D88" s="29" t="s">
        <x:v>851</x:v>
      </x:c>
      <x:c r="E88" s="29">
        <x:v>5</x:v>
      </x:c>
      <x:c r="F88" s="29"/>
      <x:c r="G88" s="30"/>
    </x:row>
    <x:row r="89" spans="2:7">
      <x:c r="B89" s="35"/>
      <x:c r="C89" s="36"/>
      <x:c r="D89" s="36"/>
      <x:c r="E89" s="36"/>
      <x:c r="F89" s="36"/>
      <x:c r="G89" s="37"/>
    </x:row>
    <x:row r="90" spans="2:7" ht="13.949999999999999">
      <x:c r="B90" s="12" t="s">
        <x:v>889</x:v>
      </x:c>
      <x:c r="C90" s="15"/>
      <x:c r="D90" s="15"/>
      <x:c r="E90" s="15"/>
      <x:c r="F90" s="15"/>
      <x:c r="G90" s="16"/>
    </x:row>
    <x:row r="91" spans="2:7">
      <x:c r="B91" s="21" t="s">
        <x:v>839</x:v>
      </x:c>
      <x:c r="C91" s="1"/>
      <x:c r="D91" s="1" t="s">
        <x:v>839</x:v>
      </x:c>
      <x:c r="E91" s="1"/>
      <x:c r="F91" s="1" t="s">
        <x:v>839</x:v>
      </x:c>
      <x:c r="G91" s="22"/>
    </x:row>
    <x:row r="92" spans="2:7">
      <x:c r="B92" s="21" t="s">
        <x:v>910</x:v>
      </x:c>
      <x:c r="C92" s="1">
        <x:v>1</x:v>
      </x:c>
      <x:c r="D92" s="1" t="s">
        <x:v>895</x:v>
      </x:c>
      <x:c r="E92" s="1">
        <x:v>5</x:v>
      </x:c>
      <x:c r="F92" s="1" t="s">
        <x:v>898</x:v>
      </x:c>
      <x:c r="G92" s="22">
        <x:v>1</x:v>
      </x:c>
    </x:row>
    <x:row r="93" spans="2:7">
      <x:c r="B93" s="21" t="s">
        <x:v>890</x:v>
      </x:c>
      <x:c r="C93" s="1">
        <x:v>5</x:v>
      </x:c>
      <x:c r="D93" s="1" t="s">
        <x:v>1288</x:v>
      </x:c>
      <x:c r="E93" s="1">
        <x:v>1</x:v>
      </x:c>
      <x:c r="F93" s="1" t="s">
        <x:v>912</x:v>
      </x:c>
      <x:c r="G93" s="22">
        <x:v>1</x:v>
      </x:c>
    </x:row>
    <x:row r="94" spans="2:7" ht="13.949999999999999">
      <x:c r="B94" s="31" t="s">
        <x:v>862</x:v>
      </x:c>
      <x:c r="C94" s="29">
        <x:v>5</x:v>
      </x:c>
      <x:c r="D94" s="29" t="s">
        <x:v>1289</x:v>
      </x:c>
      <x:c r="E94" s="29">
        <x:v>1</x:v>
      </x:c>
      <x:c r="F94" s="29"/>
      <x:c r="G94" s="30"/>
    </x:row>
    <x:row r="95" spans="2:7">
      <x:c r="B95" s="35"/>
      <x:c r="C95" s="36"/>
      <x:c r="D95" s="36"/>
      <x:c r="E95" s="36"/>
      <x:c r="F95" s="36"/>
      <x:c r="G95" s="37"/>
    </x:row>
    <x:row r="96" spans="2:7" ht="13.949999999999999">
      <x:c r="B96" s="12" t="s">
        <x:v>901</x:v>
      </x:c>
      <x:c r="C96" s="15"/>
      <x:c r="D96" s="15"/>
      <x:c r="E96" s="15"/>
      <x:c r="F96" s="15"/>
      <x:c r="G96" s="16"/>
    </x:row>
    <x:row r="97" spans="2:7">
      <x:c r="B97" s="21" t="s">
        <x:v>839</x:v>
      </x:c>
      <x:c r="C97" s="1"/>
      <x:c r="D97" s="1" t="s">
        <x:v>839</x:v>
      </x:c>
      <x:c r="E97" s="1"/>
      <x:c r="F97" s="1" t="s">
        <x:v>839</x:v>
      </x:c>
      <x:c r="G97" s="22"/>
    </x:row>
    <x:row r="98" spans="2:7">
      <x:c r="B98" s="21" t="s">
        <x:v>1290</x:v>
      </x:c>
      <x:c r="C98" s="1">
        <x:v>5</x:v>
      </x:c>
      <x:c r="D98" s="1" t="s">
        <x:v>865</x:v>
      </x:c>
      <x:c r="E98" s="1">
        <x:v>5</x:v>
      </x:c>
      <x:c r="F98" s="1" t="s">
        <x:v>892</x:v>
      </x:c>
      <x:c r="G98" s="22">
        <x:v>5</x:v>
      </x:c>
    </x:row>
    <x:row r="99" spans="2:7">
      <x:c r="B99" s="21" t="s">
        <x:v>846</x:v>
      </x:c>
      <x:c r="C99" s="1">
        <x:v>5</x:v>
      </x:c>
      <x:c r="D99" s="1" t="s">
        <x:v>1316</x:v>
      </x:c>
      <x:c r="E99" s="1">
        <x:v>5</x:v>
      </x:c>
      <x:c r="F99" s="1" t="s">
        <x:v>859</x:v>
      </x:c>
      <x:c r="G99" s="22">
        <x:v>5</x:v>
      </x:c>
    </x:row>
    <x:row r="100" spans="2:7" ht="13.949999999999999">
      <x:c r="B100" s="31" t="s">
        <x:v>1293</x:v>
      </x:c>
      <x:c r="C100" s="29">
        <x:v>5</x:v>
      </x:c>
      <x:c r="D100" s="29" t="s">
        <x:v>905</x:v>
      </x:c>
      <x:c r="E100" s="29">
        <x:v>5</x:v>
      </x:c>
      <x:c r="F100" s="29"/>
      <x:c r="G100" s="30"/>
    </x:row>
  </x:sheetData>
  <x:mergeCells count="10">
    <x:mergeCell ref="I34:I36"/>
    <x:mergeCell ref="I6:I9"/>
    <x:mergeCell ref="I31:I33"/>
    <x:mergeCell ref="B5:G5"/>
    <x:mergeCell ref="F2:G2"/>
    <x:mergeCell ref="F3:G3"/>
    <x:mergeCell ref="I28:I30"/>
    <x:mergeCell ref="I10:I15"/>
    <x:mergeCell ref="I16:I21"/>
    <x:mergeCell ref="I22:I27"/>
  </x:mergeCells>
  <x:conditionalFormatting sqref="B5:G100 W5:W20">
    <x:cfRule type="cellIs" dxfId="12" priority="1" operator="equal">
      <x:formula>0</x:formula>
    </x:cfRule>
  </x:conditionalFormatting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534"/>
  <x:sheetViews>
    <x:sheetView topLeftCell="C1" zoomScaleNormal="100" zoomScaleSheetLayoutView="75" workbookViewId="0">
      <x:selection activeCell="A1" activeCellId="0" sqref="A1:A1"/>
    </x:sheetView>
  </x:sheetViews>
  <x:sheetFormatPr defaultColWidth="8.88671875" defaultRowHeight="13.550000000000001"/>
  <x:cols>
    <x:col min="1" max="2" width="0" hidden="1" customWidth="1"/>
    <x:col min="3" max="3" width="22.1640625" bestFit="1" customWidth="1"/>
    <x:col min="4" max="4" width="15.1640625" bestFit="1" customWidth="1"/>
    <x:col min="5" max="5" width="16.1640625" customWidth="1"/>
    <x:col min="6" max="6" width="15.1640625" bestFit="1" customWidth="1"/>
    <x:col min="9" max="9" width="14.6640625" bestFit="1" customWidth="1"/>
    <x:col min="10" max="10" width="14.33203125" bestFit="1" customWidth="1"/>
    <x:col min="11" max="11" width="8.83203125" bestFit="1" customWidth="1"/>
    <x:col min="12" max="12" width="12.83203125" bestFit="1" customWidth="1"/>
    <x:col min="13" max="13" width="9" bestFit="1" customWidth="1"/>
    <x:col min="14" max="14" width="20.33203125" bestFit="1" customWidth="1"/>
    <x:col min="15" max="15" width="20.33203125" customWidth="1"/>
    <x:col min="16" max="17" width="12.33203125" bestFit="1" customWidth="1"/>
    <x:col min="18" max="18" width="12.33203125" customWidth="1"/>
    <x:col min="19" max="19" width="17.33203125" bestFit="1" customWidth="1"/>
    <x:col min="20" max="20" width="15.1640625" bestFit="1" customWidth="1"/>
    <x:col min="21" max="21" width="14.6640625" bestFit="1" customWidth="1"/>
    <x:col min="22" max="22" width="13" bestFit="1" customWidth="1"/>
    <x:col min="23" max="23" width="15.1640625" bestFit="1" customWidth="1"/>
    <x:col min="24" max="24" width="12.33203125" bestFit="1" customWidth="1"/>
    <x:col min="25" max="25" width="13" bestFit="1" customWidth="1"/>
    <x:col min="26" max="26" width="10.33203125" bestFit="1" customWidth="1"/>
    <x:col min="28" max="28" width="9" bestFit="1" customWidth="1"/>
    <x:col min="29" max="30" width="13" bestFit="1" customWidth="1"/>
    <x:col min="31" max="31" width="8.5" bestFit="1" customWidth="1"/>
    <x:col min="33" max="33" width="8.5" bestFit="1" customWidth="1"/>
  </x:cols>
  <x:sheetData>
    <x:row r="1" spans="3:26">
      <x:c r="C1">
        <x:v>1</x:v>
      </x:c>
      <x:c r="D1">
        <x:f>C1+1</x:f>
        <x:v>2</x:v>
      </x:c>
      <x:c r="E1">
        <x:f>D1+1</x:f>
        <x:v>3</x:v>
      </x:c>
      <x:c r="F1">
        <x:f>E1+1</x:f>
        <x:v>4</x:v>
      </x:c>
      <x:c r="G1">
        <x:f t="shared" ref="G1:Z1" si="0">F1+1</x:f>
        <x:v>5</x:v>
      </x:c>
      <x:c r="H1">
        <x:f t="shared" si="0"/>
        <x:v>6</x:v>
      </x:c>
      <x:c r="I1">
        <x:f t="shared" si="0"/>
        <x:v>7</x:v>
      </x:c>
      <x:c r="J1">
        <x:f t="shared" si="0"/>
        <x:v>8</x:v>
      </x:c>
      <x:c r="K1">
        <x:f t="shared" si="0"/>
        <x:v>9</x:v>
      </x:c>
      <x:c r="L1">
        <x:f t="shared" si="0"/>
        <x:v>10</x:v>
      </x:c>
      <x:c r="M1">
        <x:f t="shared" si="0"/>
        <x:v>11</x:v>
      </x:c>
      <x:c r="N1">
        <x:f t="shared" si="0"/>
        <x:v>12</x:v>
      </x:c>
      <x:c r="O1">
        <x:f t="shared" si="0"/>
        <x:v>13</x:v>
      </x:c>
      <x:c r="P1">
        <x:f t="shared" si="0"/>
        <x:v>14</x:v>
      </x:c>
      <x:c r="Q1">
        <x:f t="shared" si="0"/>
        <x:v>15</x:v>
      </x:c>
      <x:c r="R1">
        <x:f t="shared" si="0"/>
        <x:v>16</x:v>
      </x:c>
      <x:c r="S1">
        <x:f t="shared" si="0"/>
        <x:v>17</x:v>
      </x:c>
      <x:c r="T1">
        <x:f t="shared" si="0"/>
        <x:v>18</x:v>
      </x:c>
      <x:c r="U1">
        <x:f t="shared" si="0"/>
        <x:v>19</x:v>
      </x:c>
      <x:c r="V1">
        <x:f t="shared" si="0"/>
        <x:v>20</x:v>
      </x:c>
      <x:c r="W1">
        <x:f t="shared" si="0"/>
        <x:v>21</x:v>
      </x:c>
      <x:c r="X1">
        <x:f t="shared" si="0"/>
        <x:v>22</x:v>
      </x:c>
      <x:c r="Y1">
        <x:f t="shared" si="0"/>
        <x:v>23</x:v>
      </x:c>
      <x:c r="Z1">
        <x:f t="shared" si="0"/>
        <x:v>24</x:v>
      </x:c>
    </x:row>
    <x:row r="2" spans="3:26" ht="13.949999999999999">
      <x:c r="C2" s="54" t="s">
        <x:v>996</x:v>
      </x:c>
      <x:c r="D2" s="55" t="s">
        <x:v>1025</x:v>
      </x:c>
      <x:c r="E2" s="56" t="s">
        <x:v>1041</x:v>
      </x:c>
      <x:c r="F2" s="55" t="s">
        <x:v>1297</x:v>
      </x:c>
      <x:c r="G2" s="55" t="s">
        <x:v>921</x:v>
      </x:c>
      <x:c r="H2" s="55" t="s">
        <x:v>844</x:v>
      </x:c>
      <x:c r="I2" s="13" t="s">
        <x:v>1615</x:v>
      </x:c>
      <x:c r="J2" s="13" t="s">
        <x:v>1022</x:v>
      </x:c>
      <x:c r="K2" s="13" t="s">
        <x:v>1029</x:v>
      </x:c>
      <x:c r="L2" s="13" t="s">
        <x:v>1027</x:v>
      </x:c>
      <x:c r="M2" s="13" t="s">
        <x:v>838</x:v>
      </x:c>
      <x:c r="N2" s="13" t="s">
        <x:v>1614</x:v>
      </x:c>
      <x:c r="O2" s="13" t="s">
        <x:v>1024</x:v>
      </x:c>
      <x:c r="P2" s="13" t="s">
        <x:v>1026</x:v>
      </x:c>
      <x:c r="Q2" s="13" t="s">
        <x:v>1032</x:v>
      </x:c>
      <x:c r="R2" s="13" t="s">
        <x:v>1028</x:v>
      </x:c>
      <x:c r="S2" s="13" t="s">
        <x:v>834</x:v>
      </x:c>
      <x:c r="T2" s="13" t="s">
        <x:v>850</x:v>
      </x:c>
      <x:c r="U2" s="14" t="s">
        <x:v>918</x:v>
      </x:c>
      <x:c r="V2" s="14" t="s">
        <x:v>922</x:v>
      </x:c>
      <x:c r="W2" s="14" t="s">
        <x:v>920</x:v>
      </x:c>
      <x:c r="X2" s="14" t="s">
        <x:v>930</x:v>
      </x:c>
      <x:c r="Y2" s="14" t="s">
        <x:v>919</x:v>
      </x:c>
      <x:c r="Z2" s="13" t="s">
        <x:v>1015</x:v>
      </x:c>
    </x:row>
    <x:row r="3" spans="1:25">
      <x:c r="A3" t="s">
        <x:v>1300</x:v>
      </x:c>
      <x:c r="B3">
        <x:f>COUNTA(C:C)-1</x:f>
        <x:v>533</x:v>
      </x:c>
      <x:c r="C3" s="21" t="str">
        <x:f>IF(E3=0,"SC_"&amp;F3&amp;0,"SC_"&amp;F3&amp;G3&amp;"_"&amp;E3&amp;"_"&amp;H3)</x:f>
        <x:v>SC_블레이즈0</x:v>
      </x:c>
      <x:c r="D3" s="1" t="s">
        <x:v>839</x:v>
      </x:c>
      <x:c r="E3" s="5">
        <x:v>0</x:v>
      </x:c>
      <x:c r="F3" s="1" t="s">
        <x:v>840</x:v>
      </x:c>
      <x:c r="G3" s="57">
        <x:v>4</x:v>
      </x:c>
      <x:c r="H3" s="57">
        <x:v>1</x:v>
      </x:c>
      <x:c r="I3" s="1">
        <x:v>0</x:v>
      </x:c>
      <x:c r="J3" s="1">
        <x:v>0</x:v>
      </x:c>
      <x:c r="K3" s="1">
        <x:v>0</x:v>
      </x:c>
      <x:c r="L3" s="1">
        <x:v>0</x:v>
      </x:c>
      <x:c r="M3" s="1">
        <x:v>0</x:v>
      </x:c>
      <x:c r="N3" s="1">
        <x:v>0</x:v>
      </x:c>
      <x:c r="O3" s="1">
        <x:v>0</x:v>
      </x:c>
      <x:c r="P3" s="1">
        <x:v>0</x:v>
      </x:c>
      <x:c r="Q3" s="1">
        <x:v>0</x:v>
      </x:c>
      <x:c r="R3" s="1">
        <x:v>0</x:v>
      </x:c>
      <x:c r="S3" s="1">
        <x:v>0</x:v>
      </x:c>
      <x:c r="T3" s="1">
        <x:v>0</x:v>
      </x:c>
      <x:c r="U3" s="1">
        <x:v>0</x:v>
      </x:c>
      <x:c r="V3" s="1">
        <x:v>0</x:v>
      </x:c>
      <x:c r="W3" s="1">
        <x:v>0</x:v>
      </x:c>
      <x:c r="X3" s="1">
        <x:v>0</x:v>
      </x:c>
      <x:c r="Y3" s="1">
        <x:v>0</x:v>
      </x:c>
    </x:row>
    <x:row r="4" spans="1:25">
      <x:c r="A4" t="s">
        <x:v>843</x:v>
      </x:c>
      <x:c r="B4">
        <x:f>COUNTA(2:2)</x:f>
        <x:v>24</x:v>
      </x:c>
      <x:c r="C4" s="21" t="str">
        <x:f t="shared" ref="C4:C534" si="1">IF(E4=0,"SC_"&amp;F4&amp;0,"SC_"&amp;F4&amp;G4&amp;"_"&amp;E4&amp;"_"&amp;H4)</x:f>
        <x:v>SC_블레이즈4_1_1</x:v>
      </x:c>
      <x:c r="D4" s="1" t="s">
        <x:v>1290</x:v>
      </x:c>
      <x:c r="E4" s="5">
        <x:v>1</x:v>
      </x:c>
      <x:c r="F4" s="1" t="s">
        <x:v>840</x:v>
      </x:c>
      <x:c r="G4" s="1">
        <x:v>4</x:v>
      </x:c>
      <x:c r="H4" s="1">
        <x:v>1</x:v>
      </x:c>
      <x:c r="I4" s="1">
        <x:v>0</x:v>
      </x:c>
      <x:c r="J4" s="1">
        <x:v>0</x:v>
      </x:c>
      <x:c r="K4" s="1">
        <x:v>0</x:v>
      </x:c>
      <x:c r="L4" s="1">
        <x:v>0</x:v>
      </x:c>
      <x:c r="M4" s="1">
        <x:v>0</x:v>
      </x:c>
      <x:c r="N4" s="1">
        <x:v>0</x:v>
      </x:c>
      <x:c r="O4" s="1">
        <x:v>9</x:v>
      </x:c>
      <x:c r="P4" s="1">
        <x:v>0</x:v>
      </x:c>
      <x:c r="Q4" s="1">
        <x:v>0</x:v>
      </x:c>
      <x:c r="R4" s="1">
        <x:v>0</x:v>
      </x:c>
      <x:c r="S4" s="1">
        <x:v>0</x:v>
      </x:c>
      <x:c r="T4" s="1">
        <x:v>0</x:v>
      </x:c>
      <x:c r="U4" s="1">
        <x:v>0</x:v>
      </x:c>
      <x:c r="V4" s="1">
        <x:v>0</x:v>
      </x:c>
      <x:c r="W4" s="1">
        <x:v>0</x:v>
      </x:c>
      <x:c r="X4" s="1">
        <x:v>0</x:v>
      </x:c>
      <x:c r="Y4" s="1">
        <x:v>0</x:v>
      </x:c>
    </x:row>
    <x:row r="5" spans="3:25">
      <x:c r="C5" s="21" t="str">
        <x:f t="shared" si="1"/>
        <x:v>SC_블레이즈4_1_2</x:v>
      </x:c>
      <x:c r="D5" s="1" t="s">
        <x:v>1290</x:v>
      </x:c>
      <x:c r="E5" s="5">
        <x:v>1</x:v>
      </x:c>
      <x:c r="F5" s="1" t="s">
        <x:v>840</x:v>
      </x:c>
      <x:c r="G5" s="1">
        <x:v>4</x:v>
      </x:c>
      <x:c r="H5" s="1">
        <x:v>2</x:v>
      </x:c>
      <x:c r="I5" s="1">
        <x:v>0</x:v>
      </x:c>
      <x:c r="J5" s="1">
        <x:v>0</x:v>
      </x:c>
      <x:c r="K5" s="1">
        <x:v>0</x:v>
      </x:c>
      <x:c r="L5" s="1">
        <x:v>0</x:v>
      </x:c>
      <x:c r="M5" s="1">
        <x:v>0</x:v>
      </x:c>
      <x:c r="N5" s="1">
        <x:v>0</x:v>
      </x:c>
      <x:c r="O5" s="1">
        <x:v>18</x:v>
      </x:c>
      <x:c r="P5" s="1">
        <x:v>0</x:v>
      </x:c>
      <x:c r="Q5" s="1">
        <x:v>0</x:v>
      </x:c>
      <x:c r="R5" s="1">
        <x:v>0</x:v>
      </x:c>
      <x:c r="S5" s="1">
        <x:v>0</x:v>
      </x:c>
      <x:c r="T5" s="1">
        <x:v>0</x:v>
      </x:c>
      <x:c r="U5" s="1">
        <x:v>0</x:v>
      </x:c>
      <x:c r="V5" s="1">
        <x:v>0</x:v>
      </x:c>
      <x:c r="W5" s="1">
        <x:v>0</x:v>
      </x:c>
      <x:c r="X5" s="1">
        <x:v>0</x:v>
      </x:c>
      <x:c r="Y5" s="1">
        <x:v>0</x:v>
      </x:c>
    </x:row>
    <x:row r="6" spans="3:25">
      <x:c r="C6" s="21" t="str">
        <x:f t="shared" si="1"/>
        <x:v>SC_블레이즈4_1_3</x:v>
      </x:c>
      <x:c r="D6" s="1" t="s">
        <x:v>1290</x:v>
      </x:c>
      <x:c r="E6" s="5">
        <x:v>1</x:v>
      </x:c>
      <x:c r="F6" s="1" t="s">
        <x:v>840</x:v>
      </x:c>
      <x:c r="G6" s="1">
        <x:v>4</x:v>
      </x:c>
      <x:c r="H6" s="1">
        <x:v>3</x:v>
      </x:c>
      <x:c r="I6" s="1">
        <x:v>0</x:v>
      </x:c>
      <x:c r="J6" s="1">
        <x:v>0</x:v>
      </x:c>
      <x:c r="K6" s="1">
        <x:v>0</x:v>
      </x:c>
      <x:c r="L6" s="1">
        <x:v>0</x:v>
      </x:c>
      <x:c r="M6" s="1">
        <x:v>0</x:v>
      </x:c>
      <x:c r="N6" s="1">
        <x:v>0</x:v>
      </x:c>
      <x:c r="O6" s="1">
        <x:v>27</x:v>
      </x:c>
      <x:c r="P6" s="1">
        <x:v>0</x:v>
      </x:c>
      <x:c r="Q6" s="1">
        <x:v>0</x:v>
      </x:c>
      <x:c r="R6" s="1">
        <x:v>0</x:v>
      </x:c>
      <x:c r="S6" s="1">
        <x:v>0</x:v>
      </x:c>
      <x:c r="T6" s="1">
        <x:v>0</x:v>
      </x:c>
      <x:c r="U6" s="1">
        <x:v>0</x:v>
      </x:c>
      <x:c r="V6" s="1">
        <x:v>0</x:v>
      </x:c>
      <x:c r="W6" s="1">
        <x:v>0</x:v>
      </x:c>
      <x:c r="X6" s="1">
        <x:v>0</x:v>
      </x:c>
      <x:c r="Y6" s="1">
        <x:v>0</x:v>
      </x:c>
    </x:row>
    <x:row r="7" spans="3:25">
      <x:c r="C7" s="21" t="str">
        <x:f t="shared" si="1"/>
        <x:v>SC_블레이즈4_1_4</x:v>
      </x:c>
      <x:c r="D7" s="1" t="s">
        <x:v>1290</x:v>
      </x:c>
      <x:c r="E7" s="5">
        <x:v>1</x:v>
      </x:c>
      <x:c r="F7" s="1" t="s">
        <x:v>840</x:v>
      </x:c>
      <x:c r="G7" s="1">
        <x:v>4</x:v>
      </x:c>
      <x:c r="H7" s="1">
        <x:v>4</x:v>
      </x:c>
      <x:c r="I7" s="1">
        <x:v>0</x:v>
      </x:c>
      <x:c r="J7" s="1">
        <x:v>0</x:v>
      </x:c>
      <x:c r="K7" s="1">
        <x:v>0</x:v>
      </x:c>
      <x:c r="L7" s="1">
        <x:v>0</x:v>
      </x:c>
      <x:c r="M7" s="1">
        <x:v>0</x:v>
      </x:c>
      <x:c r="N7" s="1">
        <x:v>0</x:v>
      </x:c>
      <x:c r="O7" s="1">
        <x:v>37</x:v>
      </x:c>
      <x:c r="P7" s="1">
        <x:v>0</x:v>
      </x:c>
      <x:c r="Q7" s="1">
        <x:v>0</x:v>
      </x:c>
      <x:c r="R7" s="1">
        <x:v>0</x:v>
      </x:c>
      <x:c r="S7" s="1">
        <x:v>0</x:v>
      </x:c>
      <x:c r="T7" s="1">
        <x:v>0</x:v>
      </x:c>
      <x:c r="U7" s="1">
        <x:v>0</x:v>
      </x:c>
      <x:c r="V7" s="1">
        <x:v>0</x:v>
      </x:c>
      <x:c r="W7" s="1">
        <x:v>0</x:v>
      </x:c>
      <x:c r="X7" s="1">
        <x:v>0</x:v>
      </x:c>
      <x:c r="Y7" s="1">
        <x:v>0</x:v>
      </x:c>
    </x:row>
    <x:row r="8" spans="3:25">
      <x:c r="C8" s="21" t="str">
        <x:f t="shared" si="1"/>
        <x:v>SC_블레이즈4_1_5</x:v>
      </x:c>
      <x:c r="D8" s="1" t="s">
        <x:v>1290</x:v>
      </x:c>
      <x:c r="E8" s="5">
        <x:v>1</x:v>
      </x:c>
      <x:c r="F8" s="1" t="s">
        <x:v>840</x:v>
      </x:c>
      <x:c r="G8" s="1">
        <x:v>4</x:v>
      </x:c>
      <x:c r="H8" s="1">
        <x:v>5</x:v>
      </x:c>
      <x:c r="I8" s="1">
        <x:v>0</x:v>
      </x:c>
      <x:c r="J8" s="1">
        <x:v>0</x:v>
      </x:c>
      <x:c r="K8" s="1">
        <x:v>0</x:v>
      </x:c>
      <x:c r="L8" s="1">
        <x:v>0</x:v>
      </x:c>
      <x:c r="M8" s="1">
        <x:v>0</x:v>
      </x:c>
      <x:c r="N8" s="1">
        <x:v>0</x:v>
      </x:c>
      <x:c r="O8" s="1">
        <x:v>46</x:v>
      </x:c>
      <x:c r="P8" s="1">
        <x:v>0</x:v>
      </x:c>
      <x:c r="Q8" s="1">
        <x:v>0</x:v>
      </x:c>
      <x:c r="R8" s="1">
        <x:v>0</x:v>
      </x:c>
      <x:c r="S8" s="1">
        <x:v>0</x:v>
      </x:c>
      <x:c r="T8" s="1">
        <x:v>0</x:v>
      </x:c>
      <x:c r="U8" s="1">
        <x:v>0</x:v>
      </x:c>
      <x:c r="V8" s="1">
        <x:v>0</x:v>
      </x:c>
      <x:c r="W8" s="1">
        <x:v>0</x:v>
      </x:c>
      <x:c r="X8" s="1">
        <x:v>0</x:v>
      </x:c>
      <x:c r="Y8" s="1">
        <x:v>0</x:v>
      </x:c>
    </x:row>
    <x:row r="9" spans="3:25">
      <x:c r="C9" s="21" t="str">
        <x:f t="shared" si="1"/>
        <x:v>SC_블레이즈4_2_1</x:v>
      </x:c>
      <x:c r="D9" s="1" t="s">
        <x:v>837</x:v>
      </x:c>
      <x:c r="E9" s="5">
        <x:v>2</x:v>
      </x:c>
      <x:c r="F9" s="1" t="s">
        <x:v>840</x:v>
      </x:c>
      <x:c r="G9" s="1">
        <x:v>4</x:v>
      </x:c>
      <x:c r="H9" s="1">
        <x:v>1</x:v>
      </x:c>
      <x:c r="I9" s="1">
        <x:v>0</x:v>
      </x:c>
      <x:c r="J9" s="1">
        <x:v>0</x:v>
      </x:c>
      <x:c r="K9" s="1">
        <x:v>6</x:v>
      </x:c>
      <x:c r="L9" s="1">
        <x:v>8</x:v>
      </x:c>
      <x:c r="M9" s="1">
        <x:v>0</x:v>
      </x:c>
      <x:c r="N9" s="1">
        <x:v>0</x:v>
      </x:c>
      <x:c r="O9" s="1">
        <x:v>0</x:v>
      </x:c>
      <x:c r="P9" s="1">
        <x:v>0</x:v>
      </x:c>
      <x:c r="Q9" s="1">
        <x:v>0</x:v>
      </x:c>
      <x:c r="R9" s="1">
        <x:v>0</x:v>
      </x:c>
      <x:c r="S9" s="1">
        <x:v>0</x:v>
      </x:c>
      <x:c r="T9" s="1">
        <x:v>0</x:v>
      </x:c>
      <x:c r="U9" s="1">
        <x:v>0</x:v>
      </x:c>
      <x:c r="V9" s="1">
        <x:v>0</x:v>
      </x:c>
      <x:c r="W9" s="1">
        <x:v>0</x:v>
      </x:c>
      <x:c r="X9" s="1">
        <x:v>0</x:v>
      </x:c>
      <x:c r="Y9" s="1">
        <x:v>0</x:v>
      </x:c>
    </x:row>
    <x:row r="10" spans="3:25">
      <x:c r="C10" s="21" t="str">
        <x:f t="shared" si="1"/>
        <x:v>SC_블레이즈4_3_1</x:v>
      </x:c>
      <x:c r="D10" s="1" t="s">
        <x:v>846</x:v>
      </x:c>
      <x:c r="E10" s="5">
        <x:v>3</x:v>
      </x:c>
      <x:c r="F10" s="1" t="s">
        <x:v>840</x:v>
      </x:c>
      <x:c r="G10" s="1">
        <x:v>4</x:v>
      </x:c>
      <x:c r="H10" s="1">
        <x:v>1</x:v>
      </x:c>
      <x:c r="I10" s="1">
        <x:v>0</x:v>
      </x:c>
      <x:c r="J10" s="1">
        <x:v>50</x:v>
      </x:c>
      <x:c r="K10" s="1">
        <x:v>0</x:v>
      </x:c>
      <x:c r="L10" s="1">
        <x:v>0</x:v>
      </x:c>
      <x:c r="M10" s="1">
        <x:v>0</x:v>
      </x:c>
      <x:c r="N10" s="1">
        <x:v>0</x:v>
      </x:c>
      <x:c r="O10" s="1">
        <x:v>0</x:v>
      </x:c>
      <x:c r="P10" s="1">
        <x:v>0</x:v>
      </x:c>
      <x:c r="Q10" s="1">
        <x:v>0</x:v>
      </x:c>
      <x:c r="R10" s="1">
        <x:v>0</x:v>
      </x:c>
      <x:c r="S10" s="1">
        <x:v>0</x:v>
      </x:c>
      <x:c r="T10" s="1">
        <x:v>0</x:v>
      </x:c>
      <x:c r="U10" s="1">
        <x:v>0</x:v>
      </x:c>
      <x:c r="V10" s="1">
        <x:v>0</x:v>
      </x:c>
      <x:c r="W10" s="1">
        <x:v>0</x:v>
      </x:c>
      <x:c r="X10" s="1">
        <x:v>0</x:v>
      </x:c>
      <x:c r="Y10" s="1">
        <x:v>0</x:v>
      </x:c>
    </x:row>
    <x:row r="11" spans="3:25">
      <x:c r="C11" s="21" t="str">
        <x:f t="shared" si="1"/>
        <x:v>SC_블레이즈4_3_2</x:v>
      </x:c>
      <x:c r="D11" s="1" t="s">
        <x:v>846</x:v>
      </x:c>
      <x:c r="E11" s="5">
        <x:v>3</x:v>
      </x:c>
      <x:c r="F11" s="1" t="s">
        <x:v>840</x:v>
      </x:c>
      <x:c r="G11" s="1">
        <x:v>4</x:v>
      </x:c>
      <x:c r="H11" s="1">
        <x:v>2</x:v>
      </x:c>
      <x:c r="I11" s="1">
        <x:v>0</x:v>
      </x:c>
      <x:c r="J11" s="1">
        <x:v>53</x:v>
      </x:c>
      <x:c r="K11" s="1">
        <x:v>0</x:v>
      </x:c>
      <x:c r="L11" s="1">
        <x:v>0</x:v>
      </x:c>
      <x:c r="M11" s="1">
        <x:v>0</x:v>
      </x:c>
      <x:c r="N11" s="1">
        <x:v>0</x:v>
      </x:c>
      <x:c r="O11" s="1">
        <x:v>0</x:v>
      </x:c>
      <x:c r="P11" s="1">
        <x:v>0</x:v>
      </x:c>
      <x:c r="Q11" s="1">
        <x:v>0</x:v>
      </x:c>
      <x:c r="R11" s="1">
        <x:v>0</x:v>
      </x:c>
      <x:c r="S11" s="1">
        <x:v>0</x:v>
      </x:c>
      <x:c r="T11" s="1">
        <x:v>0</x:v>
      </x:c>
      <x:c r="U11" s="1">
        <x:v>0</x:v>
      </x:c>
      <x:c r="V11" s="1">
        <x:v>0</x:v>
      </x:c>
      <x:c r="W11" s="1">
        <x:v>0</x:v>
      </x:c>
      <x:c r="X11" s="1">
        <x:v>0</x:v>
      </x:c>
      <x:c r="Y11" s="1">
        <x:v>0</x:v>
      </x:c>
    </x:row>
    <x:row r="12" spans="3:25">
      <x:c r="C12" s="21" t="str">
        <x:f t="shared" si="1"/>
        <x:v>SC_블레이즈4_3_3</x:v>
      </x:c>
      <x:c r="D12" s="1" t="s">
        <x:v>846</x:v>
      </x:c>
      <x:c r="E12" s="5">
        <x:v>3</x:v>
      </x:c>
      <x:c r="F12" s="1" t="s">
        <x:v>840</x:v>
      </x:c>
      <x:c r="G12" s="1">
        <x:v>4</x:v>
      </x:c>
      <x:c r="H12" s="1">
        <x:v>3</x:v>
      </x:c>
      <x:c r="I12" s="1">
        <x:v>0</x:v>
      </x:c>
      <x:c r="J12" s="1">
        <x:v>57</x:v>
      </x:c>
      <x:c r="K12" s="1">
        <x:v>0</x:v>
      </x:c>
      <x:c r="L12" s="1">
        <x:v>0</x:v>
      </x:c>
      <x:c r="M12" s="1">
        <x:v>0</x:v>
      </x:c>
      <x:c r="N12" s="1">
        <x:v>0</x:v>
      </x:c>
      <x:c r="O12" s="1">
        <x:v>0</x:v>
      </x:c>
      <x:c r="P12" s="1">
        <x:v>0</x:v>
      </x:c>
      <x:c r="Q12" s="1">
        <x:v>0</x:v>
      </x:c>
      <x:c r="R12" s="1">
        <x:v>0</x:v>
      </x:c>
      <x:c r="S12" s="1">
        <x:v>0</x:v>
      </x:c>
      <x:c r="T12" s="1">
        <x:v>0</x:v>
      </x:c>
      <x:c r="U12" s="1">
        <x:v>0</x:v>
      </x:c>
      <x:c r="V12" s="1">
        <x:v>0</x:v>
      </x:c>
      <x:c r="W12" s="1">
        <x:v>0</x:v>
      </x:c>
      <x:c r="X12" s="1">
        <x:v>0</x:v>
      </x:c>
      <x:c r="Y12" s="1">
        <x:v>0</x:v>
      </x:c>
    </x:row>
    <x:row r="13" spans="3:25">
      <x:c r="C13" s="21" t="str">
        <x:f t="shared" si="1"/>
        <x:v>SC_블레이즈4_3_4</x:v>
      </x:c>
      <x:c r="D13" s="1" t="s">
        <x:v>846</x:v>
      </x:c>
      <x:c r="E13" s="5">
        <x:v>3</x:v>
      </x:c>
      <x:c r="F13" s="1" t="s">
        <x:v>840</x:v>
      </x:c>
      <x:c r="G13" s="1">
        <x:v>4</x:v>
      </x:c>
      <x:c r="H13" s="1">
        <x:v>4</x:v>
      </x:c>
      <x:c r="I13" s="1">
        <x:v>0</x:v>
      </x:c>
      <x:c r="J13" s="1">
        <x:v>62</x:v>
      </x:c>
      <x:c r="K13" s="1">
        <x:v>0</x:v>
      </x:c>
      <x:c r="L13" s="1">
        <x:v>0</x:v>
      </x:c>
      <x:c r="M13" s="1">
        <x:v>0</x:v>
      </x:c>
      <x:c r="N13" s="1">
        <x:v>0</x:v>
      </x:c>
      <x:c r="O13" s="1">
        <x:v>0</x:v>
      </x:c>
      <x:c r="P13" s="1">
        <x:v>0</x:v>
      </x:c>
      <x:c r="Q13" s="1">
        <x:v>0</x:v>
      </x:c>
      <x:c r="R13" s="1">
        <x:v>0</x:v>
      </x:c>
      <x:c r="S13" s="1">
        <x:v>0</x:v>
      </x:c>
      <x:c r="T13" s="1">
        <x:v>0</x:v>
      </x:c>
      <x:c r="U13" s="1">
        <x:v>0</x:v>
      </x:c>
      <x:c r="V13" s="1">
        <x:v>0</x:v>
      </x:c>
      <x:c r="W13" s="1">
        <x:v>0</x:v>
      </x:c>
      <x:c r="X13" s="1">
        <x:v>0</x:v>
      </x:c>
      <x:c r="Y13" s="1">
        <x:v>0</x:v>
      </x:c>
    </x:row>
    <x:row r="14" spans="3:25">
      <x:c r="C14" s="21" t="str">
        <x:f t="shared" si="1"/>
        <x:v>SC_블레이즈4_3_5</x:v>
      </x:c>
      <x:c r="D14" s="1" t="s">
        <x:v>846</x:v>
      </x:c>
      <x:c r="E14" s="5">
        <x:v>3</x:v>
      </x:c>
      <x:c r="F14" s="1" t="s">
        <x:v>840</x:v>
      </x:c>
      <x:c r="G14" s="1">
        <x:v>4</x:v>
      </x:c>
      <x:c r="H14" s="1">
        <x:v>5</x:v>
      </x:c>
      <x:c r="I14" s="1">
        <x:v>0</x:v>
      </x:c>
      <x:c r="J14" s="1">
        <x:v>67</x:v>
      </x:c>
      <x:c r="K14" s="1">
        <x:v>0</x:v>
      </x:c>
      <x:c r="L14" s="1">
        <x:v>0</x:v>
      </x:c>
      <x:c r="M14" s="1">
        <x:v>0</x:v>
      </x:c>
      <x:c r="N14" s="1">
        <x:v>0</x:v>
      </x:c>
      <x:c r="O14" s="1">
        <x:v>0</x:v>
      </x:c>
      <x:c r="P14" s="1">
        <x:v>0</x:v>
      </x:c>
      <x:c r="Q14" s="1">
        <x:v>0</x:v>
      </x:c>
      <x:c r="R14" s="1">
        <x:v>0</x:v>
      </x:c>
      <x:c r="S14" s="1">
        <x:v>0</x:v>
      </x:c>
      <x:c r="T14" s="1">
        <x:v>0</x:v>
      </x:c>
      <x:c r="U14" s="1">
        <x:v>0</x:v>
      </x:c>
      <x:c r="V14" s="1">
        <x:v>0</x:v>
      </x:c>
      <x:c r="W14" s="1">
        <x:v>0</x:v>
      </x:c>
      <x:c r="X14" s="1">
        <x:v>0</x:v>
      </x:c>
      <x:c r="Y14" s="1">
        <x:v>0</x:v>
      </x:c>
    </x:row>
    <x:row r="15" spans="3:25">
      <x:c r="C15" s="21" t="str">
        <x:f t="shared" si="1"/>
        <x:v>SC_블레이즈7_1_1</x:v>
      </x:c>
      <x:c r="D15" s="1" t="s">
        <x:v>845</x:v>
      </x:c>
      <x:c r="E15" s="5">
        <x:v>1</x:v>
      </x:c>
      <x:c r="F15" s="1" t="s">
        <x:v>840</x:v>
      </x:c>
      <x:c r="G15" s="1">
        <x:v>7</x:v>
      </x:c>
      <x:c r="H15" s="1">
        <x:v>1</x:v>
      </x:c>
      <x:c r="I15" s="1">
        <x:v>0</x:v>
      </x:c>
      <x:c r="J15" s="1">
        <x:v>0</x:v>
      </x:c>
      <x:c r="K15" s="1">
        <x:v>0</x:v>
      </x:c>
      <x:c r="L15" s="1">
        <x:v>0</x:v>
      </x:c>
      <x:c r="M15" s="1">
        <x:v>0</x:v>
      </x:c>
      <x:c r="N15" s="1">
        <x:v>0</x:v>
      </x:c>
      <x:c r="O15" s="1">
        <x:v>0</x:v>
      </x:c>
      <x:c r="P15" s="1">
        <x:v>0</x:v>
      </x:c>
      <x:c r="Q15" s="1">
        <x:v>0</x:v>
      </x:c>
      <x:c r="R15" s="1">
        <x:v>0</x:v>
      </x:c>
      <x:c r="S15" s="1">
        <x:v>0</x:v>
      </x:c>
      <x:c r="T15" s="1">
        <x:v>0</x:v>
      </x:c>
      <x:c r="U15" s="1">
        <x:v>0</x:v>
      </x:c>
      <x:c r="V15" s="1">
        <x:v>0</x:v>
      </x:c>
      <x:c r="W15" s="1">
        <x:v>0</x:v>
      </x:c>
      <x:c r="X15" s="1">
        <x:v>0</x:v>
      </x:c>
      <x:c r="Y15" s="1">
        <x:v>0</x:v>
      </x:c>
    </x:row>
    <x:row r="16" spans="3:25">
      <x:c r="C16" s="21" t="str">
        <x:f t="shared" si="1"/>
        <x:v>SC_블레이즈7_2_1</x:v>
      </x:c>
      <x:c r="D16" s="1" t="s">
        <x:v>848</x:v>
      </x:c>
      <x:c r="E16" s="5">
        <x:v>2</x:v>
      </x:c>
      <x:c r="F16" s="1" t="s">
        <x:v>840</x:v>
      </x:c>
      <x:c r="G16" s="1">
        <x:v>7</x:v>
      </x:c>
      <x:c r="H16" s="1">
        <x:v>1</x:v>
      </x:c>
      <x:c r="I16" s="1">
        <x:v>0</x:v>
      </x:c>
      <x:c r="J16" s="1">
        <x:v>0</x:v>
      </x:c>
      <x:c r="K16" s="1">
        <x:v>0</x:v>
      </x:c>
      <x:c r="L16" s="1">
        <x:v>0</x:v>
      </x:c>
      <x:c r="M16" s="1">
        <x:v>40</x:v>
      </x:c>
      <x:c r="N16" s="1">
        <x:v>0</x:v>
      </x:c>
      <x:c r="O16" s="1">
        <x:v>0</x:v>
      </x:c>
      <x:c r="P16" s="1">
        <x:v>0</x:v>
      </x:c>
      <x:c r="Q16" s="1">
        <x:v>0</x:v>
      </x:c>
      <x:c r="R16" s="1">
        <x:v>0</x:v>
      </x:c>
      <x:c r="S16" s="1">
        <x:v>0</x:v>
      </x:c>
      <x:c r="T16" s="1">
        <x:v>0</x:v>
      </x:c>
      <x:c r="U16" s="1">
        <x:v>0</x:v>
      </x:c>
      <x:c r="V16" s="1">
        <x:v>0</x:v>
      </x:c>
      <x:c r="W16" s="1">
        <x:v>0</x:v>
      </x:c>
      <x:c r="X16" s="1">
        <x:v>0</x:v>
      </x:c>
      <x:c r="Y16" s="1">
        <x:v>0</x:v>
      </x:c>
    </x:row>
    <x:row r="17" spans="3:25">
      <x:c r="C17" s="21" t="str">
        <x:f t="shared" si="1"/>
        <x:v>SC_블레이즈7_2_2</x:v>
      </x:c>
      <x:c r="D17" s="1" t="s">
        <x:v>848</x:v>
      </x:c>
      <x:c r="E17" s="5">
        <x:v>2</x:v>
      </x:c>
      <x:c r="F17" s="1" t="s">
        <x:v>840</x:v>
      </x:c>
      <x:c r="G17" s="1">
        <x:v>7</x:v>
      </x:c>
      <x:c r="H17" s="1">
        <x:v>2</x:v>
      </x:c>
      <x:c r="I17" s="1">
        <x:v>0</x:v>
      </x:c>
      <x:c r="J17" s="1">
        <x:v>0</x:v>
      </x:c>
      <x:c r="K17" s="1">
        <x:v>0</x:v>
      </x:c>
      <x:c r="L17" s="1">
        <x:v>0</x:v>
      </x:c>
      <x:c r="M17" s="1">
        <x:v>47</x:v>
      </x:c>
      <x:c r="N17" s="1">
        <x:v>0</x:v>
      </x:c>
      <x:c r="O17" s="1">
        <x:v>0</x:v>
      </x:c>
      <x:c r="P17" s="1">
        <x:v>0</x:v>
      </x:c>
      <x:c r="Q17" s="1">
        <x:v>0</x:v>
      </x:c>
      <x:c r="R17" s="1">
        <x:v>0</x:v>
      </x:c>
      <x:c r="S17" s="1">
        <x:v>0</x:v>
      </x:c>
      <x:c r="T17" s="1">
        <x:v>0</x:v>
      </x:c>
      <x:c r="U17" s="1">
        <x:v>0</x:v>
      </x:c>
      <x:c r="V17" s="1">
        <x:v>0</x:v>
      </x:c>
      <x:c r="W17" s="1">
        <x:v>0</x:v>
      </x:c>
      <x:c r="X17" s="1">
        <x:v>0</x:v>
      </x:c>
      <x:c r="Y17" s="1">
        <x:v>0</x:v>
      </x:c>
    </x:row>
    <x:row r="18" spans="3:25">
      <x:c r="C18" s="21" t="str">
        <x:f t="shared" si="1"/>
        <x:v>SC_블레이즈7_2_3</x:v>
      </x:c>
      <x:c r="D18" s="1" t="s">
        <x:v>848</x:v>
      </x:c>
      <x:c r="E18" s="5">
        <x:v>2</x:v>
      </x:c>
      <x:c r="F18" s="1" t="s">
        <x:v>840</x:v>
      </x:c>
      <x:c r="G18" s="1">
        <x:v>7</x:v>
      </x:c>
      <x:c r="H18" s="1">
        <x:v>3</x:v>
      </x:c>
      <x:c r="I18" s="1">
        <x:v>0</x:v>
      </x:c>
      <x:c r="J18" s="1">
        <x:v>0</x:v>
      </x:c>
      <x:c r="K18" s="1">
        <x:v>0</x:v>
      </x:c>
      <x:c r="L18" s="1">
        <x:v>0</x:v>
      </x:c>
      <x:c r="M18" s="1">
        <x:v>54</x:v>
      </x:c>
      <x:c r="N18" s="1">
        <x:v>0</x:v>
      </x:c>
      <x:c r="O18" s="1">
        <x:v>0</x:v>
      </x:c>
      <x:c r="P18" s="1">
        <x:v>0</x:v>
      </x:c>
      <x:c r="Q18" s="1">
        <x:v>0</x:v>
      </x:c>
      <x:c r="R18" s="1">
        <x:v>0</x:v>
      </x:c>
      <x:c r="S18" s="1">
        <x:v>0</x:v>
      </x:c>
      <x:c r="T18" s="1">
        <x:v>0</x:v>
      </x:c>
      <x:c r="U18" s="1">
        <x:v>0</x:v>
      </x:c>
      <x:c r="V18" s="1">
        <x:v>0</x:v>
      </x:c>
      <x:c r="W18" s="1">
        <x:v>0</x:v>
      </x:c>
      <x:c r="X18" s="1">
        <x:v>0</x:v>
      </x:c>
      <x:c r="Y18" s="1">
        <x:v>0</x:v>
      </x:c>
    </x:row>
    <x:row r="19" spans="3:25">
      <x:c r="C19" s="21" t="str">
        <x:f t="shared" si="1"/>
        <x:v>SC_블레이즈7_2_4</x:v>
      </x:c>
      <x:c r="D19" s="1" t="s">
        <x:v>848</x:v>
      </x:c>
      <x:c r="E19" s="5">
        <x:v>2</x:v>
      </x:c>
      <x:c r="F19" s="1" t="s">
        <x:v>840</x:v>
      </x:c>
      <x:c r="G19" s="1">
        <x:v>7</x:v>
      </x:c>
      <x:c r="H19" s="1">
        <x:v>4</x:v>
      </x:c>
      <x:c r="I19" s="1">
        <x:v>0</x:v>
      </x:c>
      <x:c r="J19" s="1">
        <x:v>0</x:v>
      </x:c>
      <x:c r="K19" s="1">
        <x:v>0</x:v>
      </x:c>
      <x:c r="L19" s="1">
        <x:v>0</x:v>
      </x:c>
      <x:c r="M19" s="1">
        <x:v>62</x:v>
      </x:c>
      <x:c r="N19" s="1">
        <x:v>0</x:v>
      </x:c>
      <x:c r="O19" s="1">
        <x:v>0</x:v>
      </x:c>
      <x:c r="P19" s="1">
        <x:v>0</x:v>
      </x:c>
      <x:c r="Q19" s="1">
        <x:v>0</x:v>
      </x:c>
      <x:c r="R19" s="1">
        <x:v>0</x:v>
      </x:c>
      <x:c r="S19" s="1">
        <x:v>0</x:v>
      </x:c>
      <x:c r="T19" s="1">
        <x:v>0</x:v>
      </x:c>
      <x:c r="U19" s="1">
        <x:v>0</x:v>
      </x:c>
      <x:c r="V19" s="1">
        <x:v>0</x:v>
      </x:c>
      <x:c r="W19" s="1">
        <x:v>0</x:v>
      </x:c>
      <x:c r="X19" s="1">
        <x:v>0</x:v>
      </x:c>
      <x:c r="Y19" s="1">
        <x:v>0</x:v>
      </x:c>
    </x:row>
    <x:row r="20" spans="3:25">
      <x:c r="C20" s="21" t="str">
        <x:f t="shared" si="1"/>
        <x:v>SC_블레이즈7_2_5</x:v>
      </x:c>
      <x:c r="D20" s="1" t="s">
        <x:v>848</x:v>
      </x:c>
      <x:c r="E20" s="5">
        <x:v>2</x:v>
      </x:c>
      <x:c r="F20" s="1" t="s">
        <x:v>840</x:v>
      </x:c>
      <x:c r="G20" s="1">
        <x:v>7</x:v>
      </x:c>
      <x:c r="H20" s="1">
        <x:v>5</x:v>
      </x:c>
      <x:c r="I20" s="1">
        <x:v>0</x:v>
      </x:c>
      <x:c r="J20" s="1">
        <x:v>0</x:v>
      </x:c>
      <x:c r="K20" s="1">
        <x:v>0</x:v>
      </x:c>
      <x:c r="L20" s="1">
        <x:v>0</x:v>
      </x:c>
      <x:c r="M20" s="1">
        <x:v>70</x:v>
      </x:c>
      <x:c r="N20" s="1">
        <x:v>0</x:v>
      </x:c>
      <x:c r="O20" s="1">
        <x:v>0</x:v>
      </x:c>
      <x:c r="P20" s="1">
        <x:v>0</x:v>
      </x:c>
      <x:c r="Q20" s="1">
        <x:v>0</x:v>
      </x:c>
      <x:c r="R20" s="1">
        <x:v>0</x:v>
      </x:c>
      <x:c r="S20" s="1">
        <x:v>0</x:v>
      </x:c>
      <x:c r="T20" s="1">
        <x:v>0</x:v>
      </x:c>
      <x:c r="U20" s="1">
        <x:v>0</x:v>
      </x:c>
      <x:c r="V20" s="1">
        <x:v>0</x:v>
      </x:c>
      <x:c r="W20" s="1">
        <x:v>0</x:v>
      </x:c>
      <x:c r="X20" s="1">
        <x:v>0</x:v>
      </x:c>
      <x:c r="Y20" s="1">
        <x:v>0</x:v>
      </x:c>
    </x:row>
    <x:row r="21" spans="3:25">
      <x:c r="C21" s="21" t="str">
        <x:f t="shared" si="1"/>
        <x:v>SC_블레이즈7_3_1</x:v>
      </x:c>
      <x:c r="D21" s="1" t="s">
        <x:v>847</x:v>
      </x:c>
      <x:c r="E21" s="5">
        <x:v>3</x:v>
      </x:c>
      <x:c r="F21" s="1" t="s">
        <x:v>840</x:v>
      </x:c>
      <x:c r="G21" s="1">
        <x:v>7</x:v>
      </x:c>
      <x:c r="H21" s="1">
        <x:v>1</x:v>
      </x:c>
      <x:c r="I21" s="1">
        <x:v>0</x:v>
      </x:c>
      <x:c r="J21" s="1">
        <x:v>0</x:v>
      </x:c>
      <x:c r="K21" s="1">
        <x:v>0</x:v>
      </x:c>
      <x:c r="L21" s="1">
        <x:v>0</x:v>
      </x:c>
      <x:c r="M21" s="1">
        <x:v>20</x:v>
      </x:c>
      <x:c r="N21" s="1">
        <x:v>0</x:v>
      </x:c>
      <x:c r="O21" s="1">
        <x:v>0</x:v>
      </x:c>
      <x:c r="P21" s="1">
        <x:v>0</x:v>
      </x:c>
      <x:c r="Q21" s="1">
        <x:v>0</x:v>
      </x:c>
      <x:c r="R21" s="1">
        <x:v>0</x:v>
      </x:c>
      <x:c r="S21" s="1">
        <x:v>0</x:v>
      </x:c>
      <x:c r="T21" s="1">
        <x:v>0</x:v>
      </x:c>
      <x:c r="U21" s="1">
        <x:v>0</x:v>
      </x:c>
      <x:c r="V21" s="1">
        <x:v>0</x:v>
      </x:c>
      <x:c r="W21" s="1">
        <x:v>0</x:v>
      </x:c>
      <x:c r="X21" s="1">
        <x:v>0</x:v>
      </x:c>
      <x:c r="Y21" s="1">
        <x:v>0</x:v>
      </x:c>
    </x:row>
    <x:row r="22" spans="3:25">
      <x:c r="C22" s="21" t="str">
        <x:f t="shared" si="1"/>
        <x:v>SC_블레이즈7_3_2</x:v>
      </x:c>
      <x:c r="D22" s="1" t="s">
        <x:v>847</x:v>
      </x:c>
      <x:c r="E22" s="5">
        <x:v>3</x:v>
      </x:c>
      <x:c r="F22" s="1" t="s">
        <x:v>840</x:v>
      </x:c>
      <x:c r="G22" s="1">
        <x:v>7</x:v>
      </x:c>
      <x:c r="H22" s="1">
        <x:v>2</x:v>
      </x:c>
      <x:c r="I22" s="1">
        <x:v>0</x:v>
      </x:c>
      <x:c r="J22" s="1">
        <x:v>0</x:v>
      </x:c>
      <x:c r="K22" s="1">
        <x:v>0</x:v>
      </x:c>
      <x:c r="L22" s="1">
        <x:v>0</x:v>
      </x:c>
      <x:c r="M22" s="1">
        <x:v>26</x:v>
      </x:c>
      <x:c r="N22" s="1">
        <x:v>0</x:v>
      </x:c>
      <x:c r="O22" s="1">
        <x:v>0</x:v>
      </x:c>
      <x:c r="P22" s="1">
        <x:v>0</x:v>
      </x:c>
      <x:c r="Q22" s="1">
        <x:v>0</x:v>
      </x:c>
      <x:c r="R22" s="1">
        <x:v>0</x:v>
      </x:c>
      <x:c r="S22" s="1">
        <x:v>0</x:v>
      </x:c>
      <x:c r="T22" s="1">
        <x:v>0</x:v>
      </x:c>
      <x:c r="U22" s="1">
        <x:v>0</x:v>
      </x:c>
      <x:c r="V22" s="1">
        <x:v>0</x:v>
      </x:c>
      <x:c r="W22" s="1">
        <x:v>0</x:v>
      </x:c>
      <x:c r="X22" s="1">
        <x:v>0</x:v>
      </x:c>
      <x:c r="Y22" s="1">
        <x:v>0</x:v>
      </x:c>
    </x:row>
    <x:row r="23" spans="3:25">
      <x:c r="C23" s="21" t="str">
        <x:f t="shared" si="1"/>
        <x:v>SC_블레이즈7_3_3</x:v>
      </x:c>
      <x:c r="D23" s="1" t="s">
        <x:v>847</x:v>
      </x:c>
      <x:c r="E23" s="5">
        <x:v>3</x:v>
      </x:c>
      <x:c r="F23" s="1" t="s">
        <x:v>840</x:v>
      </x:c>
      <x:c r="G23" s="1">
        <x:v>7</x:v>
      </x:c>
      <x:c r="H23" s="1">
        <x:v>3</x:v>
      </x:c>
      <x:c r="I23" s="1">
        <x:v>0</x:v>
      </x:c>
      <x:c r="J23" s="1">
        <x:v>0</x:v>
      </x:c>
      <x:c r="K23" s="1">
        <x:v>0</x:v>
      </x:c>
      <x:c r="L23" s="1">
        <x:v>0</x:v>
      </x:c>
      <x:c r="M23" s="1">
        <x:v>32</x:v>
      </x:c>
      <x:c r="N23" s="1">
        <x:v>0</x:v>
      </x:c>
      <x:c r="O23" s="1">
        <x:v>0</x:v>
      </x:c>
      <x:c r="P23" s="1">
        <x:v>0</x:v>
      </x:c>
      <x:c r="Q23" s="1">
        <x:v>0</x:v>
      </x:c>
      <x:c r="R23" s="1">
        <x:v>0</x:v>
      </x:c>
      <x:c r="S23" s="1">
        <x:v>0</x:v>
      </x:c>
      <x:c r="T23" s="1">
        <x:v>0</x:v>
      </x:c>
      <x:c r="U23" s="1">
        <x:v>0</x:v>
      </x:c>
      <x:c r="V23" s="1">
        <x:v>0</x:v>
      </x:c>
      <x:c r="W23" s="1">
        <x:v>0</x:v>
      </x:c>
      <x:c r="X23" s="1">
        <x:v>0</x:v>
      </x:c>
      <x:c r="Y23" s="1">
        <x:v>0</x:v>
      </x:c>
    </x:row>
    <x:row r="24" spans="3:25">
      <x:c r="C24" s="21" t="str">
        <x:f t="shared" si="1"/>
        <x:v>SC_블레이즈7_3_4</x:v>
      </x:c>
      <x:c r="D24" s="1" t="s">
        <x:v>847</x:v>
      </x:c>
      <x:c r="E24" s="5">
        <x:v>3</x:v>
      </x:c>
      <x:c r="F24" s="1" t="s">
        <x:v>840</x:v>
      </x:c>
      <x:c r="G24" s="1">
        <x:v>7</x:v>
      </x:c>
      <x:c r="H24" s="1">
        <x:v>4</x:v>
      </x:c>
      <x:c r="I24" s="1">
        <x:v>0</x:v>
      </x:c>
      <x:c r="J24" s="1">
        <x:v>0</x:v>
      </x:c>
      <x:c r="K24" s="1">
        <x:v>0</x:v>
      </x:c>
      <x:c r="L24" s="1">
        <x:v>0</x:v>
      </x:c>
      <x:c r="M24" s="1">
        <x:v>38</x:v>
      </x:c>
      <x:c r="N24" s="1">
        <x:v>0</x:v>
      </x:c>
      <x:c r="O24" s="1">
        <x:v>0</x:v>
      </x:c>
      <x:c r="P24" s="1">
        <x:v>0</x:v>
      </x:c>
      <x:c r="Q24" s="1">
        <x:v>0</x:v>
      </x:c>
      <x:c r="R24" s="1">
        <x:v>0</x:v>
      </x:c>
      <x:c r="S24" s="1">
        <x:v>0</x:v>
      </x:c>
      <x:c r="T24" s="1">
        <x:v>0</x:v>
      </x:c>
      <x:c r="U24" s="1">
        <x:v>0</x:v>
      </x:c>
      <x:c r="V24" s="1">
        <x:v>0</x:v>
      </x:c>
      <x:c r="W24" s="1">
        <x:v>0</x:v>
      </x:c>
      <x:c r="X24" s="1">
        <x:v>0</x:v>
      </x:c>
      <x:c r="Y24" s="1">
        <x:v>0</x:v>
      </x:c>
    </x:row>
    <x:row r="25" spans="3:25">
      <x:c r="C25" s="21" t="str">
        <x:f t="shared" si="1"/>
        <x:v>SC_블레이즈7_3_5</x:v>
      </x:c>
      <x:c r="D25" s="1" t="s">
        <x:v>847</x:v>
      </x:c>
      <x:c r="E25" s="5">
        <x:v>3</x:v>
      </x:c>
      <x:c r="F25" s="1" t="s">
        <x:v>840</x:v>
      </x:c>
      <x:c r="G25" s="1">
        <x:v>7</x:v>
      </x:c>
      <x:c r="H25" s="1">
        <x:v>5</x:v>
      </x:c>
      <x:c r="I25" s="1">
        <x:v>0</x:v>
      </x:c>
      <x:c r="J25" s="1">
        <x:v>0</x:v>
      </x:c>
      <x:c r="K25" s="1">
        <x:v>0</x:v>
      </x:c>
      <x:c r="L25" s="1">
        <x:v>0</x:v>
      </x:c>
      <x:c r="M25" s="1">
        <x:v>45</x:v>
      </x:c>
      <x:c r="N25" s="1">
        <x:v>0</x:v>
      </x:c>
      <x:c r="O25" s="1">
        <x:v>0</x:v>
      </x:c>
      <x:c r="P25" s="1">
        <x:v>0</x:v>
      </x:c>
      <x:c r="Q25" s="1">
        <x:v>0</x:v>
      </x:c>
      <x:c r="R25" s="1">
        <x:v>0</x:v>
      </x:c>
      <x:c r="S25" s="1">
        <x:v>0</x:v>
      </x:c>
      <x:c r="T25" s="1">
        <x:v>0</x:v>
      </x:c>
      <x:c r="U25" s="1">
        <x:v>0</x:v>
      </x:c>
      <x:c r="V25" s="1">
        <x:v>0</x:v>
      </x:c>
      <x:c r="W25" s="1">
        <x:v>0</x:v>
      </x:c>
      <x:c r="X25" s="1">
        <x:v>0</x:v>
      </x:c>
      <x:c r="Y25" s="1">
        <x:v>0</x:v>
      </x:c>
    </x:row>
    <x:row r="26" spans="3:25">
      <x:c r="C26" s="21" t="str">
        <x:f t="shared" si="1"/>
        <x:v>SC_블레이즈10_1_1</x:v>
      </x:c>
      <x:c r="D26" s="1" t="s">
        <x:v>851</x:v>
      </x:c>
      <x:c r="E26" s="5">
        <x:v>1</x:v>
      </x:c>
      <x:c r="F26" s="1" t="s">
        <x:v>840</x:v>
      </x:c>
      <x:c r="G26" s="1">
        <x:v>10</x:v>
      </x:c>
      <x:c r="H26" s="1">
        <x:v>1</x:v>
      </x:c>
      <x:c r="I26" s="1">
        <x:v>0</x:v>
      </x:c>
      <x:c r="J26" s="1">
        <x:v>0</x:v>
      </x:c>
      <x:c r="K26" s="1">
        <x:v>0</x:v>
      </x:c>
      <x:c r="L26" s="1">
        <x:v>0</x:v>
      </x:c>
      <x:c r="M26" s="1">
        <x:v>60</x:v>
      </x:c>
      <x:c r="N26" s="1">
        <x:v>0</x:v>
      </x:c>
      <x:c r="O26" s="1">
        <x:v>0</x:v>
      </x:c>
      <x:c r="P26" s="1">
        <x:v>0</x:v>
      </x:c>
      <x:c r="Q26" s="1">
        <x:v>0</x:v>
      </x:c>
      <x:c r="R26" s="1">
        <x:v>0</x:v>
      </x:c>
      <x:c r="S26" s="1">
        <x:v>0</x:v>
      </x:c>
      <x:c r="T26" s="1">
        <x:v>0</x:v>
      </x:c>
      <x:c r="U26" s="1">
        <x:v>0</x:v>
      </x:c>
      <x:c r="V26" s="1">
        <x:v>0</x:v>
      </x:c>
      <x:c r="W26" s="1">
        <x:v>0</x:v>
      </x:c>
      <x:c r="X26" s="1">
        <x:v>0</x:v>
      </x:c>
      <x:c r="Y26" s="1">
        <x:v>0</x:v>
      </x:c>
    </x:row>
    <x:row r="27" spans="3:25">
      <x:c r="C27" s="21" t="str">
        <x:f t="shared" si="1"/>
        <x:v>SC_블레이즈10_1_2</x:v>
      </x:c>
      <x:c r="D27" s="1" t="s">
        <x:v>851</x:v>
      </x:c>
      <x:c r="E27" s="5">
        <x:v>1</x:v>
      </x:c>
      <x:c r="F27" s="1" t="s">
        <x:v>840</x:v>
      </x:c>
      <x:c r="G27" s="1">
        <x:v>10</x:v>
      </x:c>
      <x:c r="H27" s="1">
        <x:v>2</x:v>
      </x:c>
      <x:c r="I27" s="1">
        <x:v>0</x:v>
      </x:c>
      <x:c r="J27" s="1">
        <x:v>0</x:v>
      </x:c>
      <x:c r="K27" s="1">
        <x:v>0</x:v>
      </x:c>
      <x:c r="L27" s="1">
        <x:v>0</x:v>
      </x:c>
      <x:c r="M27" s="1">
        <x:v>69</x:v>
      </x:c>
      <x:c r="N27" s="1">
        <x:v>0</x:v>
      </x:c>
      <x:c r="O27" s="1">
        <x:v>0</x:v>
      </x:c>
      <x:c r="P27" s="1">
        <x:v>0</x:v>
      </x:c>
      <x:c r="Q27" s="1">
        <x:v>0</x:v>
      </x:c>
      <x:c r="R27" s="1">
        <x:v>0</x:v>
      </x:c>
      <x:c r="S27" s="1">
        <x:v>0</x:v>
      </x:c>
      <x:c r="T27" s="1">
        <x:v>0</x:v>
      </x:c>
      <x:c r="U27" s="1">
        <x:v>0</x:v>
      </x:c>
      <x:c r="V27" s="1">
        <x:v>0</x:v>
      </x:c>
      <x:c r="W27" s="1">
        <x:v>0</x:v>
      </x:c>
      <x:c r="X27" s="1">
        <x:v>0</x:v>
      </x:c>
      <x:c r="Y27" s="1">
        <x:v>0</x:v>
      </x:c>
    </x:row>
    <x:row r="28" spans="3:25">
      <x:c r="C28" s="21" t="str">
        <x:f t="shared" si="1"/>
        <x:v>SC_블레이즈10_1_3</x:v>
      </x:c>
      <x:c r="D28" s="1" t="s">
        <x:v>851</x:v>
      </x:c>
      <x:c r="E28" s="5">
        <x:v>1</x:v>
      </x:c>
      <x:c r="F28" s="1" t="s">
        <x:v>840</x:v>
      </x:c>
      <x:c r="G28" s="1">
        <x:v>10</x:v>
      </x:c>
      <x:c r="H28" s="1">
        <x:v>3</x:v>
      </x:c>
      <x:c r="I28" s="1">
        <x:v>0</x:v>
      </x:c>
      <x:c r="J28" s="1">
        <x:v>0</x:v>
      </x:c>
      <x:c r="K28" s="1">
        <x:v>0</x:v>
      </x:c>
      <x:c r="L28" s="1">
        <x:v>0</x:v>
      </x:c>
      <x:c r="M28" s="1">
        <x:v>78</x:v>
      </x:c>
      <x:c r="N28" s="1">
        <x:v>0</x:v>
      </x:c>
      <x:c r="O28" s="1">
        <x:v>0</x:v>
      </x:c>
      <x:c r="P28" s="1">
        <x:v>0</x:v>
      </x:c>
      <x:c r="Q28" s="1">
        <x:v>0</x:v>
      </x:c>
      <x:c r="R28" s="1">
        <x:v>0</x:v>
      </x:c>
      <x:c r="S28" s="1">
        <x:v>0</x:v>
      </x:c>
      <x:c r="T28" s="1">
        <x:v>0</x:v>
      </x:c>
      <x:c r="U28" s="1">
        <x:v>0</x:v>
      </x:c>
      <x:c r="V28" s="1">
        <x:v>0</x:v>
      </x:c>
      <x:c r="W28" s="1">
        <x:v>0</x:v>
      </x:c>
      <x:c r="X28" s="1">
        <x:v>0</x:v>
      </x:c>
      <x:c r="Y28" s="1">
        <x:v>0</x:v>
      </x:c>
    </x:row>
    <x:row r="29" spans="3:25">
      <x:c r="C29" s="21" t="str">
        <x:f t="shared" si="1"/>
        <x:v>SC_블레이즈10_1_4</x:v>
      </x:c>
      <x:c r="D29" s="1" t="s">
        <x:v>851</x:v>
      </x:c>
      <x:c r="E29" s="5">
        <x:v>1</x:v>
      </x:c>
      <x:c r="F29" s="1" t="s">
        <x:v>840</x:v>
      </x:c>
      <x:c r="G29" s="1">
        <x:v>10</x:v>
      </x:c>
      <x:c r="H29" s="1">
        <x:v>4</x:v>
      </x:c>
      <x:c r="I29" s="1">
        <x:v>0</x:v>
      </x:c>
      <x:c r="J29" s="1">
        <x:v>0</x:v>
      </x:c>
      <x:c r="K29" s="1">
        <x:v>0</x:v>
      </x:c>
      <x:c r="L29" s="1">
        <x:v>0</x:v>
      </x:c>
      <x:c r="M29" s="1">
        <x:v>87</x:v>
      </x:c>
      <x:c r="N29" s="1">
        <x:v>0</x:v>
      </x:c>
      <x:c r="O29" s="1">
        <x:v>0</x:v>
      </x:c>
      <x:c r="P29" s="1">
        <x:v>0</x:v>
      </x:c>
      <x:c r="Q29" s="1">
        <x:v>0</x:v>
      </x:c>
      <x:c r="R29" s="1">
        <x:v>0</x:v>
      </x:c>
      <x:c r="S29" s="1">
        <x:v>0</x:v>
      </x:c>
      <x:c r="T29" s="1">
        <x:v>0</x:v>
      </x:c>
      <x:c r="U29" s="1">
        <x:v>0</x:v>
      </x:c>
      <x:c r="V29" s="1">
        <x:v>0</x:v>
      </x:c>
      <x:c r="W29" s="1">
        <x:v>0</x:v>
      </x:c>
      <x:c r="X29" s="1">
        <x:v>0</x:v>
      </x:c>
      <x:c r="Y29" s="1">
        <x:v>0</x:v>
      </x:c>
    </x:row>
    <x:row r="30" spans="3:25">
      <x:c r="C30" s="21" t="str">
        <x:f t="shared" si="1"/>
        <x:v>SC_블레이즈10_1_5</x:v>
      </x:c>
      <x:c r="D30" s="1" t="s">
        <x:v>851</x:v>
      </x:c>
      <x:c r="E30" s="5">
        <x:v>1</x:v>
      </x:c>
      <x:c r="F30" s="1" t="s">
        <x:v>840</x:v>
      </x:c>
      <x:c r="G30" s="1">
        <x:v>10</x:v>
      </x:c>
      <x:c r="H30" s="1">
        <x:v>5</x:v>
      </x:c>
      <x:c r="I30" s="1">
        <x:v>0</x:v>
      </x:c>
      <x:c r="J30" s="1">
        <x:v>0</x:v>
      </x:c>
      <x:c r="K30" s="1">
        <x:v>0</x:v>
      </x:c>
      <x:c r="L30" s="1">
        <x:v>0</x:v>
      </x:c>
      <x:c r="M30" s="1">
        <x:v>96</x:v>
      </x:c>
      <x:c r="N30" s="1">
        <x:v>0</x:v>
      </x:c>
      <x:c r="O30" s="1">
        <x:v>0</x:v>
      </x:c>
      <x:c r="P30" s="1">
        <x:v>0</x:v>
      </x:c>
      <x:c r="Q30" s="1">
        <x:v>0</x:v>
      </x:c>
      <x:c r="R30" s="1">
        <x:v>0</x:v>
      </x:c>
      <x:c r="S30" s="1">
        <x:v>0</x:v>
      </x:c>
      <x:c r="T30" s="1">
        <x:v>0</x:v>
      </x:c>
      <x:c r="U30" s="1">
        <x:v>0</x:v>
      </x:c>
      <x:c r="V30" s="1">
        <x:v>0</x:v>
      </x:c>
      <x:c r="W30" s="1">
        <x:v>0</x:v>
      </x:c>
      <x:c r="X30" s="1">
        <x:v>0</x:v>
      </x:c>
      <x:c r="Y30" s="1">
        <x:v>0</x:v>
      </x:c>
    </x:row>
    <x:row r="31" spans="3:25">
      <x:c r="C31" s="21" t="str">
        <x:f t="shared" si="1"/>
        <x:v>SC_블레이즈10_2_1</x:v>
      </x:c>
      <x:c r="D31" s="1" t="s">
        <x:v>849</x:v>
      </x:c>
      <x:c r="E31" s="5">
        <x:v>2</x:v>
      </x:c>
      <x:c r="F31" s="1" t="s">
        <x:v>840</x:v>
      </x:c>
      <x:c r="G31" s="1">
        <x:v>10</x:v>
      </x:c>
      <x:c r="H31" s="1">
        <x:v>1</x:v>
      </x:c>
      <x:c r="I31" s="1">
        <x:v>0</x:v>
      </x:c>
      <x:c r="J31" s="1">
        <x:v>0</x:v>
      </x:c>
      <x:c r="K31" s="1">
        <x:v>0</x:v>
      </x:c>
      <x:c r="L31" s="1">
        <x:v>0</x:v>
      </x:c>
      <x:c r="M31" s="1">
        <x:v>0</x:v>
      </x:c>
      <x:c r="N31" s="1">
        <x:v>2</x:v>
      </x:c>
      <x:c r="O31" s="1">
        <x:v>0</x:v>
      </x:c>
      <x:c r="P31" s="1">
        <x:v>0</x:v>
      </x:c>
      <x:c r="Q31" s="1">
        <x:v>0</x:v>
      </x:c>
      <x:c r="R31" s="1">
        <x:v>0</x:v>
      </x:c>
      <x:c r="S31" s="1">
        <x:v>0</x:v>
      </x:c>
      <x:c r="T31" s="1">
        <x:v>0</x:v>
      </x:c>
      <x:c r="U31" s="1">
        <x:v>0</x:v>
      </x:c>
      <x:c r="V31" s="1">
        <x:v>0</x:v>
      </x:c>
      <x:c r="W31" s="1">
        <x:v>0</x:v>
      </x:c>
      <x:c r="X31" s="1">
        <x:v>0</x:v>
      </x:c>
      <x:c r="Y31" s="1">
        <x:v>0</x:v>
      </x:c>
    </x:row>
    <x:row r="32" spans="3:25">
      <x:c r="C32" s="21" t="str">
        <x:f t="shared" si="1"/>
        <x:v>SC_블레이즈10_2_2</x:v>
      </x:c>
      <x:c r="D32" s="1" t="s">
        <x:v>849</x:v>
      </x:c>
      <x:c r="E32" s="5">
        <x:v>2</x:v>
      </x:c>
      <x:c r="F32" s="1" t="s">
        <x:v>840</x:v>
      </x:c>
      <x:c r="G32" s="1">
        <x:v>10</x:v>
      </x:c>
      <x:c r="H32" s="1">
        <x:v>2</x:v>
      </x:c>
      <x:c r="I32" s="1">
        <x:v>0</x:v>
      </x:c>
      <x:c r="J32" s="1">
        <x:v>0</x:v>
      </x:c>
      <x:c r="K32" s="1">
        <x:v>0</x:v>
      </x:c>
      <x:c r="L32" s="1">
        <x:v>0</x:v>
      </x:c>
      <x:c r="M32" s="1">
        <x:v>0</x:v>
      </x:c>
      <x:c r="N32" s="1">
        <x:v>2</x:v>
      </x:c>
      <x:c r="O32" s="1">
        <x:v>0</x:v>
      </x:c>
      <x:c r="P32" s="1">
        <x:v>0</x:v>
      </x:c>
      <x:c r="Q32" s="1">
        <x:v>0</x:v>
      </x:c>
      <x:c r="R32" s="1">
        <x:v>0</x:v>
      </x:c>
      <x:c r="S32" s="1">
        <x:v>0</x:v>
      </x:c>
      <x:c r="T32" s="1">
        <x:v>0</x:v>
      </x:c>
      <x:c r="U32" s="1">
        <x:v>0</x:v>
      </x:c>
      <x:c r="V32" s="1">
        <x:v>0</x:v>
      </x:c>
      <x:c r="W32" s="1">
        <x:v>0</x:v>
      </x:c>
      <x:c r="X32" s="1">
        <x:v>0</x:v>
      </x:c>
      <x:c r="Y32" s="1">
        <x:v>0</x:v>
      </x:c>
    </x:row>
    <x:row r="33" spans="3:25">
      <x:c r="C33" s="21" t="str">
        <x:f t="shared" si="1"/>
        <x:v>SC_블레이즈10_2_3</x:v>
      </x:c>
      <x:c r="D33" s="1" t="s">
        <x:v>849</x:v>
      </x:c>
      <x:c r="E33" s="5">
        <x:v>2</x:v>
      </x:c>
      <x:c r="F33" s="1" t="s">
        <x:v>840</x:v>
      </x:c>
      <x:c r="G33" s="1">
        <x:v>10</x:v>
      </x:c>
      <x:c r="H33" s="1">
        <x:v>3</x:v>
      </x:c>
      <x:c r="I33" s="1">
        <x:v>0</x:v>
      </x:c>
      <x:c r="J33" s="1">
        <x:v>0</x:v>
      </x:c>
      <x:c r="K33" s="1">
        <x:v>0</x:v>
      </x:c>
      <x:c r="L33" s="1">
        <x:v>0</x:v>
      </x:c>
      <x:c r="M33" s="1">
        <x:v>0</x:v>
      </x:c>
      <x:c r="N33" s="1">
        <x:v>2</x:v>
      </x:c>
      <x:c r="O33" s="1">
        <x:v>0</x:v>
      </x:c>
      <x:c r="P33" s="1">
        <x:v>0</x:v>
      </x:c>
      <x:c r="Q33" s="1">
        <x:v>0</x:v>
      </x:c>
      <x:c r="R33" s="1">
        <x:v>0</x:v>
      </x:c>
      <x:c r="S33" s="1">
        <x:v>0</x:v>
      </x:c>
      <x:c r="T33" s="1">
        <x:v>0</x:v>
      </x:c>
      <x:c r="U33" s="1">
        <x:v>0</x:v>
      </x:c>
      <x:c r="V33" s="1">
        <x:v>0</x:v>
      </x:c>
      <x:c r="W33" s="1">
        <x:v>0</x:v>
      </x:c>
      <x:c r="X33" s="1">
        <x:v>0</x:v>
      </x:c>
      <x:c r="Y33" s="1">
        <x:v>0</x:v>
      </x:c>
    </x:row>
    <x:row r="34" spans="3:25">
      <x:c r="C34" s="21" t="str">
        <x:f t="shared" si="1"/>
        <x:v>SC_블레이즈10_2_4</x:v>
      </x:c>
      <x:c r="D34" s="1" t="s">
        <x:v>849</x:v>
      </x:c>
      <x:c r="E34" s="5">
        <x:v>2</x:v>
      </x:c>
      <x:c r="F34" s="1" t="s">
        <x:v>840</x:v>
      </x:c>
      <x:c r="G34" s="1">
        <x:v>10</x:v>
      </x:c>
      <x:c r="H34" s="1">
        <x:v>4</x:v>
      </x:c>
      <x:c r="I34" s="1">
        <x:v>0</x:v>
      </x:c>
      <x:c r="J34" s="1">
        <x:v>0</x:v>
      </x:c>
      <x:c r="K34" s="1">
        <x:v>0</x:v>
      </x:c>
      <x:c r="L34" s="1">
        <x:v>0</x:v>
      </x:c>
      <x:c r="M34" s="1">
        <x:v>0</x:v>
      </x:c>
      <x:c r="N34" s="1">
        <x:v>2</x:v>
      </x:c>
      <x:c r="O34" s="1">
        <x:v>0</x:v>
      </x:c>
      <x:c r="P34" s="1">
        <x:v>0</x:v>
      </x:c>
      <x:c r="Q34" s="1">
        <x:v>0</x:v>
      </x:c>
      <x:c r="R34" s="1">
        <x:v>0</x:v>
      </x:c>
      <x:c r="S34" s="1">
        <x:v>0</x:v>
      </x:c>
      <x:c r="T34" s="1">
        <x:v>0</x:v>
      </x:c>
      <x:c r="U34" s="1">
        <x:v>0</x:v>
      </x:c>
      <x:c r="V34" s="1">
        <x:v>0</x:v>
      </x:c>
      <x:c r="W34" s="1">
        <x:v>0</x:v>
      </x:c>
      <x:c r="X34" s="1">
        <x:v>0</x:v>
      </x:c>
      <x:c r="Y34" s="1">
        <x:v>0</x:v>
      </x:c>
    </x:row>
    <x:row r="35" spans="3:25">
      <x:c r="C35" s="21" t="str">
        <x:f t="shared" si="1"/>
        <x:v>SC_블레이즈10_2_5</x:v>
      </x:c>
      <x:c r="D35" s="1" t="s">
        <x:v>849</x:v>
      </x:c>
      <x:c r="E35" s="5">
        <x:v>2</x:v>
      </x:c>
      <x:c r="F35" s="1" t="s">
        <x:v>840</x:v>
      </x:c>
      <x:c r="G35" s="1">
        <x:v>10</x:v>
      </x:c>
      <x:c r="H35" s="1">
        <x:v>5</x:v>
      </x:c>
      <x:c r="I35" s="1">
        <x:v>0</x:v>
      </x:c>
      <x:c r="J35" s="1">
        <x:v>0</x:v>
      </x:c>
      <x:c r="K35" s="1">
        <x:v>0</x:v>
      </x:c>
      <x:c r="L35" s="1">
        <x:v>0</x:v>
      </x:c>
      <x:c r="M35" s="1">
        <x:v>0</x:v>
      </x:c>
      <x:c r="N35" s="1">
        <x:v>2</x:v>
      </x:c>
      <x:c r="O35" s="1">
        <x:v>0</x:v>
      </x:c>
      <x:c r="P35" s="1">
        <x:v>0</x:v>
      </x:c>
      <x:c r="Q35" s="1">
        <x:v>0</x:v>
      </x:c>
      <x:c r="R35" s="1">
        <x:v>0</x:v>
      </x:c>
      <x:c r="S35" s="1">
        <x:v>0</x:v>
      </x:c>
      <x:c r="T35" s="1">
        <x:v>0</x:v>
      </x:c>
      <x:c r="U35" s="1">
        <x:v>0</x:v>
      </x:c>
      <x:c r="V35" s="1">
        <x:v>0</x:v>
      </x:c>
      <x:c r="W35" s="1">
        <x:v>0</x:v>
      </x:c>
      <x:c r="X35" s="1">
        <x:v>0</x:v>
      </x:c>
      <x:c r="Y35" s="1">
        <x:v>0</x:v>
      </x:c>
    </x:row>
    <x:row r="36" spans="3:25">
      <x:c r="C36" s="21" t="str">
        <x:f t="shared" si="1"/>
        <x:v>SC_에너지방출0</x:v>
      </x:c>
      <x:c r="D36" s="1" t="s">
        <x:v>839</x:v>
      </x:c>
      <x:c r="E36" s="5">
        <x:v>0</x:v>
      </x:c>
      <x:c r="F36" s="1" t="s">
        <x:v>853</x:v>
      </x:c>
      <x:c r="G36" s="57">
        <x:v>4</x:v>
      </x:c>
      <x:c r="H36" s="57">
        <x:v>2</x:v>
      </x:c>
      <x:c r="I36" s="1">
        <x:v>0</x:v>
      </x:c>
      <x:c r="J36" s="1">
        <x:v>0</x:v>
      </x:c>
      <x:c r="K36" s="1">
        <x:v>0</x:v>
      </x:c>
      <x:c r="L36" s="1">
        <x:v>0</x:v>
      </x:c>
      <x:c r="M36" s="1">
        <x:v>0</x:v>
      </x:c>
      <x:c r="N36" s="1">
        <x:v>0</x:v>
      </x:c>
      <x:c r="O36" s="1">
        <x:v>0</x:v>
      </x:c>
      <x:c r="P36" s="1">
        <x:v>0</x:v>
      </x:c>
      <x:c r="Q36" s="1">
        <x:v>0</x:v>
      </x:c>
      <x:c r="R36" s="1">
        <x:v>0</x:v>
      </x:c>
      <x:c r="S36" s="1">
        <x:v>0</x:v>
      </x:c>
      <x:c r="T36" s="1">
        <x:v>0</x:v>
      </x:c>
      <x:c r="U36" s="1">
        <x:v>0</x:v>
      </x:c>
      <x:c r="V36" s="1">
        <x:v>0</x:v>
      </x:c>
      <x:c r="W36" s="1">
        <x:v>0</x:v>
      </x:c>
      <x:c r="X36" s="1">
        <x:v>0</x:v>
      </x:c>
      <x:c r="Y36" s="1">
        <x:v>0</x:v>
      </x:c>
    </x:row>
    <x:row r="37" spans="3:25">
      <x:c r="C37" s="21" t="str">
        <x:f t="shared" si="1"/>
        <x:v>SC_에너지방출4_1_1</x:v>
      </x:c>
      <x:c r="D37" s="1" t="s">
        <x:v>833</x:v>
      </x:c>
      <x:c r="E37" s="5">
        <x:v>1</x:v>
      </x:c>
      <x:c r="F37" s="1" t="s">
        <x:v>853</x:v>
      </x:c>
      <x:c r="G37" s="1">
        <x:v>4</x:v>
      </x:c>
      <x:c r="H37" s="1">
        <x:v>1</x:v>
      </x:c>
      <x:c r="I37" s="1">
        <x:v>10</x:v>
      </x:c>
      <x:c r="J37" s="1">
        <x:v>0</x:v>
      </x:c>
      <x:c r="K37" s="1">
        <x:v>0</x:v>
      </x:c>
      <x:c r="L37" s="1">
        <x:v>0</x:v>
      </x:c>
      <x:c r="M37" s="1">
        <x:v>0</x:v>
      </x:c>
      <x:c r="N37" s="1">
        <x:v>0</x:v>
      </x:c>
      <x:c r="O37" s="1">
        <x:v>0</x:v>
      </x:c>
      <x:c r="P37" s="1">
        <x:v>0</x:v>
      </x:c>
      <x:c r="Q37" s="1">
        <x:v>0</x:v>
      </x:c>
      <x:c r="R37" s="1">
        <x:v>0</x:v>
      </x:c>
      <x:c r="S37" s="1">
        <x:v>0</x:v>
      </x:c>
      <x:c r="T37" s="1">
        <x:v>0</x:v>
      </x:c>
      <x:c r="U37" s="1">
        <x:v>0</x:v>
      </x:c>
      <x:c r="V37" s="1">
        <x:v>0</x:v>
      </x:c>
      <x:c r="W37" s="1">
        <x:v>0</x:v>
      </x:c>
      <x:c r="X37" s="1">
        <x:v>0</x:v>
      </x:c>
      <x:c r="Y37" s="1">
        <x:v>0</x:v>
      </x:c>
    </x:row>
    <x:row r="38" spans="3:25">
      <x:c r="C38" s="21" t="str">
        <x:f t="shared" si="1"/>
        <x:v>SC_에너지방출4_1_2</x:v>
      </x:c>
      <x:c r="D38" s="1" t="s">
        <x:v>833</x:v>
      </x:c>
      <x:c r="E38" s="5">
        <x:v>1</x:v>
      </x:c>
      <x:c r="F38" s="1" t="s">
        <x:v>853</x:v>
      </x:c>
      <x:c r="G38" s="1">
        <x:v>4</x:v>
      </x:c>
      <x:c r="H38" s="1">
        <x:v>2</x:v>
      </x:c>
      <x:c r="I38" s="1">
        <x:v>12</x:v>
      </x:c>
      <x:c r="J38" s="1">
        <x:v>0</x:v>
      </x:c>
      <x:c r="K38" s="1">
        <x:v>0</x:v>
      </x:c>
      <x:c r="L38" s="1">
        <x:v>0</x:v>
      </x:c>
      <x:c r="M38" s="1">
        <x:v>0</x:v>
      </x:c>
      <x:c r="N38" s="1">
        <x:v>0</x:v>
      </x:c>
      <x:c r="O38" s="1">
        <x:v>0</x:v>
      </x:c>
      <x:c r="P38" s="1">
        <x:v>0</x:v>
      </x:c>
      <x:c r="Q38" s="1">
        <x:v>0</x:v>
      </x:c>
      <x:c r="R38" s="1">
        <x:v>0</x:v>
      </x:c>
      <x:c r="S38" s="1">
        <x:v>0</x:v>
      </x:c>
      <x:c r="T38" s="1">
        <x:v>0</x:v>
      </x:c>
      <x:c r="U38" s="1">
        <x:v>0</x:v>
      </x:c>
      <x:c r="V38" s="1">
        <x:v>0</x:v>
      </x:c>
      <x:c r="W38" s="1">
        <x:v>0</x:v>
      </x:c>
      <x:c r="X38" s="1">
        <x:v>0</x:v>
      </x:c>
      <x:c r="Y38" s="1">
        <x:v>0</x:v>
      </x:c>
    </x:row>
    <x:row r="39" spans="3:25">
      <x:c r="C39" s="21" t="str">
        <x:f t="shared" si="1"/>
        <x:v>SC_에너지방출4_1_3</x:v>
      </x:c>
      <x:c r="D39" s="1" t="s">
        <x:v>833</x:v>
      </x:c>
      <x:c r="E39" s="5">
        <x:v>1</x:v>
      </x:c>
      <x:c r="F39" s="1" t="s">
        <x:v>853</x:v>
      </x:c>
      <x:c r="G39" s="1">
        <x:v>4</x:v>
      </x:c>
      <x:c r="H39" s="1">
        <x:v>3</x:v>
      </x:c>
      <x:c r="I39" s="1">
        <x:v>14</x:v>
      </x:c>
      <x:c r="J39" s="1">
        <x:v>0</x:v>
      </x:c>
      <x:c r="K39" s="1">
        <x:v>0</x:v>
      </x:c>
      <x:c r="L39" s="1">
        <x:v>0</x:v>
      </x:c>
      <x:c r="M39" s="1">
        <x:v>0</x:v>
      </x:c>
      <x:c r="N39" s="1">
        <x:v>0</x:v>
      </x:c>
      <x:c r="O39" s="1">
        <x:v>0</x:v>
      </x:c>
      <x:c r="P39" s="1">
        <x:v>0</x:v>
      </x:c>
      <x:c r="Q39" s="1">
        <x:v>0</x:v>
      </x:c>
      <x:c r="R39" s="1">
        <x:v>0</x:v>
      </x:c>
      <x:c r="S39" s="1">
        <x:v>0</x:v>
      </x:c>
      <x:c r="T39" s="1">
        <x:v>0</x:v>
      </x:c>
      <x:c r="U39" s="1">
        <x:v>0</x:v>
      </x:c>
      <x:c r="V39" s="1">
        <x:v>0</x:v>
      </x:c>
      <x:c r="W39" s="1">
        <x:v>0</x:v>
      </x:c>
      <x:c r="X39" s="1">
        <x:v>0</x:v>
      </x:c>
      <x:c r="Y39" s="1">
        <x:v>0</x:v>
      </x:c>
    </x:row>
    <x:row r="40" spans="3:25">
      <x:c r="C40" s="21" t="str">
        <x:f t="shared" si="1"/>
        <x:v>SC_에너지방출4_1_4</x:v>
      </x:c>
      <x:c r="D40" s="1" t="s">
        <x:v>833</x:v>
      </x:c>
      <x:c r="E40" s="5">
        <x:v>1</x:v>
      </x:c>
      <x:c r="F40" s="1" t="s">
        <x:v>853</x:v>
      </x:c>
      <x:c r="G40" s="1">
        <x:v>4</x:v>
      </x:c>
      <x:c r="H40" s="1">
        <x:v>4</x:v>
      </x:c>
      <x:c r="I40" s="1">
        <x:v>16</x:v>
      </x:c>
      <x:c r="J40" s="1">
        <x:v>0</x:v>
      </x:c>
      <x:c r="K40" s="1">
        <x:v>0</x:v>
      </x:c>
      <x:c r="L40" s="1">
        <x:v>0</x:v>
      </x:c>
      <x:c r="M40" s="1">
        <x:v>0</x:v>
      </x:c>
      <x:c r="N40" s="1">
        <x:v>0</x:v>
      </x:c>
      <x:c r="O40" s="1">
        <x:v>0</x:v>
      </x:c>
      <x:c r="P40" s="1">
        <x:v>0</x:v>
      </x:c>
      <x:c r="Q40" s="1">
        <x:v>0</x:v>
      </x:c>
      <x:c r="R40" s="1">
        <x:v>0</x:v>
      </x:c>
      <x:c r="S40" s="1">
        <x:v>0</x:v>
      </x:c>
      <x:c r="T40" s="1">
        <x:v>0</x:v>
      </x:c>
      <x:c r="U40" s="1">
        <x:v>0</x:v>
      </x:c>
      <x:c r="V40" s="1">
        <x:v>0</x:v>
      </x:c>
      <x:c r="W40" s="1">
        <x:v>0</x:v>
      </x:c>
      <x:c r="X40" s="1">
        <x:v>0</x:v>
      </x:c>
      <x:c r="Y40" s="1">
        <x:v>0</x:v>
      </x:c>
    </x:row>
    <x:row r="41" spans="3:25">
      <x:c r="C41" s="21" t="str">
        <x:f t="shared" si="1"/>
        <x:v>SC_에너지방출4_1_5</x:v>
      </x:c>
      <x:c r="D41" s="1" t="s">
        <x:v>833</x:v>
      </x:c>
      <x:c r="E41" s="5">
        <x:v>1</x:v>
      </x:c>
      <x:c r="F41" s="1" t="s">
        <x:v>853</x:v>
      </x:c>
      <x:c r="G41" s="1">
        <x:v>4</x:v>
      </x:c>
      <x:c r="H41" s="1">
        <x:v>5</x:v>
      </x:c>
      <x:c r="I41" s="1">
        <x:v>18</x:v>
      </x:c>
      <x:c r="J41" s="1">
        <x:v>0</x:v>
      </x:c>
      <x:c r="K41" s="1">
        <x:v>0</x:v>
      </x:c>
      <x:c r="L41" s="1">
        <x:v>0</x:v>
      </x:c>
      <x:c r="M41" s="1">
        <x:v>0</x:v>
      </x:c>
      <x:c r="N41" s="1">
        <x:v>0</x:v>
      </x:c>
      <x:c r="O41" s="1">
        <x:v>0</x:v>
      </x:c>
      <x:c r="P41" s="1">
        <x:v>0</x:v>
      </x:c>
      <x:c r="Q41" s="1">
        <x:v>0</x:v>
      </x:c>
      <x:c r="R41" s="1">
        <x:v>0</x:v>
      </x:c>
      <x:c r="S41" s="1">
        <x:v>0</x:v>
      </x:c>
      <x:c r="T41" s="1">
        <x:v>0</x:v>
      </x:c>
      <x:c r="U41" s="1">
        <x:v>0</x:v>
      </x:c>
      <x:c r="V41" s="1">
        <x:v>0</x:v>
      </x:c>
      <x:c r="W41" s="1">
        <x:v>0</x:v>
      </x:c>
      <x:c r="X41" s="1">
        <x:v>0</x:v>
      </x:c>
      <x:c r="Y41" s="1">
        <x:v>0</x:v>
      </x:c>
    </x:row>
    <x:row r="42" spans="3:25">
      <x:c r="C42" s="21" t="str">
        <x:f t="shared" si="1"/>
        <x:v>SC_에너지방출4_2_1</x:v>
      </x:c>
      <x:c r="D42" s="1" t="s">
        <x:v>837</x:v>
      </x:c>
      <x:c r="E42" s="5">
        <x:v>2</x:v>
      </x:c>
      <x:c r="F42" s="1" t="s">
        <x:v>853</x:v>
      </x:c>
      <x:c r="G42" s="1">
        <x:v>4</x:v>
      </x:c>
      <x:c r="H42" s="1">
        <x:v>1</x:v>
      </x:c>
      <x:c r="I42" s="1">
        <x:v>0</x:v>
      </x:c>
      <x:c r="J42" s="1">
        <x:v>0</x:v>
      </x:c>
      <x:c r="K42" s="1">
        <x:v>6</x:v>
      </x:c>
      <x:c r="L42" s="1">
        <x:v>9</x:v>
      </x:c>
      <x:c r="M42" s="1">
        <x:v>0</x:v>
      </x:c>
      <x:c r="N42" s="1">
        <x:v>0</x:v>
      </x:c>
      <x:c r="O42" s="1">
        <x:v>0</x:v>
      </x:c>
      <x:c r="P42" s="1">
        <x:v>0</x:v>
      </x:c>
      <x:c r="Q42" s="1">
        <x:v>0</x:v>
      </x:c>
      <x:c r="R42" s="1">
        <x:v>0</x:v>
      </x:c>
      <x:c r="S42" s="1">
        <x:v>0</x:v>
      </x:c>
      <x:c r="T42" s="1">
        <x:v>0</x:v>
      </x:c>
      <x:c r="U42" s="1">
        <x:v>0</x:v>
      </x:c>
      <x:c r="V42" s="1">
        <x:v>0</x:v>
      </x:c>
      <x:c r="W42" s="1">
        <x:v>0</x:v>
      </x:c>
      <x:c r="X42" s="1">
        <x:v>0</x:v>
      </x:c>
      <x:c r="Y42" s="1">
        <x:v>0</x:v>
      </x:c>
    </x:row>
    <x:row r="43" spans="3:25">
      <x:c r="C43" s="21" t="str">
        <x:f t="shared" si="1"/>
        <x:v>SC_에너지방출4_3_1</x:v>
      </x:c>
      <x:c r="D43" s="1" t="s">
        <x:v>875</x:v>
      </x:c>
      <x:c r="E43" s="5">
        <x:v>3</x:v>
      </x:c>
      <x:c r="F43" s="1" t="s">
        <x:v>853</x:v>
      </x:c>
      <x:c r="G43" s="1">
        <x:v>4</x:v>
      </x:c>
      <x:c r="H43" s="1">
        <x:v>1</x:v>
      </x:c>
      <x:c r="I43" s="1">
        <x:v>0</x:v>
      </x:c>
      <x:c r="J43" s="1">
        <x:v>0</x:v>
      </x:c>
      <x:c r="K43" s="1">
        <x:v>0</x:v>
      </x:c>
      <x:c r="L43" s="1">
        <x:v>0</x:v>
      </x:c>
      <x:c r="M43" s="1">
        <x:v>0</x:v>
      </x:c>
      <x:c r="N43" s="1">
        <x:v>0</x:v>
      </x:c>
      <x:c r="O43" s="1">
        <x:v>0</x:v>
      </x:c>
      <x:c r="P43" s="1">
        <x:v>0</x:v>
      </x:c>
      <x:c r="Q43" s="1">
        <x:v>0</x:v>
      </x:c>
      <x:c r="R43" s="1">
        <x:v>0</x:v>
      </x:c>
      <x:c r="S43" s="1">
        <x:v>0</x:v>
      </x:c>
      <x:c r="T43" s="1">
        <x:v>0</x:v>
      </x:c>
      <x:c r="U43" s="1">
        <x:v>0</x:v>
      </x:c>
      <x:c r="V43" s="1">
        <x:v>0</x:v>
      </x:c>
      <x:c r="W43" s="1">
        <x:v>0</x:v>
      </x:c>
      <x:c r="X43" s="1">
        <x:v>0</x:v>
      </x:c>
      <x:c r="Y43" s="1">
        <x:v>0</x:v>
      </x:c>
    </x:row>
    <x:row r="44" spans="3:25">
      <x:c r="C44" s="21" t="str">
        <x:f t="shared" si="1"/>
        <x:v>SC_에너지방출7_1_1</x:v>
      </x:c>
      <x:c r="D44" s="1" t="s">
        <x:v>876</x:v>
      </x:c>
      <x:c r="E44" s="5">
        <x:v>1</x:v>
      </x:c>
      <x:c r="F44" s="1" t="s">
        <x:v>853</x:v>
      </x:c>
      <x:c r="G44" s="1">
        <x:v>7</x:v>
      </x:c>
      <x:c r="H44" s="1">
        <x:v>1</x:v>
      </x:c>
      <x:c r="I44" s="1">
        <x:v>0</x:v>
      </x:c>
      <x:c r="J44" s="1">
        <x:v>0</x:v>
      </x:c>
      <x:c r="K44" s="1">
        <x:v>0</x:v>
      </x:c>
      <x:c r="L44" s="1">
        <x:v>0</x:v>
      </x:c>
      <x:c r="M44" s="1">
        <x:v>25</x:v>
      </x:c>
      <x:c r="N44" s="1">
        <x:v>0</x:v>
      </x:c>
      <x:c r="O44" s="1">
        <x:v>0</x:v>
      </x:c>
      <x:c r="P44" s="1">
        <x:v>0</x:v>
      </x:c>
      <x:c r="Q44" s="1">
        <x:v>0</x:v>
      </x:c>
      <x:c r="R44" s="1">
        <x:v>0</x:v>
      </x:c>
      <x:c r="S44" s="1">
        <x:v>0</x:v>
      </x:c>
      <x:c r="T44" s="1">
        <x:v>0</x:v>
      </x:c>
      <x:c r="U44" s="1">
        <x:v>0</x:v>
      </x:c>
      <x:c r="V44" s="1">
        <x:v>0</x:v>
      </x:c>
      <x:c r="W44" s="1">
        <x:v>0</x:v>
      </x:c>
      <x:c r="X44" s="1">
        <x:v>0</x:v>
      </x:c>
      <x:c r="Y44" s="1">
        <x:v>0</x:v>
      </x:c>
    </x:row>
    <x:row r="45" spans="3:25">
      <x:c r="C45" s="21" t="str">
        <x:f t="shared" si="1"/>
        <x:v>SC_에너지방출7_1_2</x:v>
      </x:c>
      <x:c r="D45" s="1" t="s">
        <x:v>876</x:v>
      </x:c>
      <x:c r="E45" s="5">
        <x:v>1</x:v>
      </x:c>
      <x:c r="F45" s="1" t="s">
        <x:v>853</x:v>
      </x:c>
      <x:c r="G45" s="1">
        <x:v>7</x:v>
      </x:c>
      <x:c r="H45" s="1">
        <x:v>2</x:v>
      </x:c>
      <x:c r="I45" s="1">
        <x:v>0</x:v>
      </x:c>
      <x:c r="J45" s="1">
        <x:v>0</x:v>
      </x:c>
      <x:c r="K45" s="1">
        <x:v>0</x:v>
      </x:c>
      <x:c r="L45" s="1">
        <x:v>0</x:v>
      </x:c>
      <x:c r="M45" s="1">
        <x:v>31</x:v>
      </x:c>
      <x:c r="N45" s="1">
        <x:v>0</x:v>
      </x:c>
      <x:c r="O45" s="1">
        <x:v>0</x:v>
      </x:c>
      <x:c r="P45" s="1">
        <x:v>0</x:v>
      </x:c>
      <x:c r="Q45" s="1">
        <x:v>0</x:v>
      </x:c>
      <x:c r="R45" s="1">
        <x:v>0</x:v>
      </x:c>
      <x:c r="S45" s="1">
        <x:v>0</x:v>
      </x:c>
      <x:c r="T45" s="1">
        <x:v>0</x:v>
      </x:c>
      <x:c r="U45" s="1">
        <x:v>0</x:v>
      </x:c>
      <x:c r="V45" s="1">
        <x:v>0</x:v>
      </x:c>
      <x:c r="W45" s="1">
        <x:v>0</x:v>
      </x:c>
      <x:c r="X45" s="1">
        <x:v>0</x:v>
      </x:c>
      <x:c r="Y45" s="1">
        <x:v>0</x:v>
      </x:c>
    </x:row>
    <x:row r="46" spans="3:25">
      <x:c r="C46" s="21" t="str">
        <x:f t="shared" si="1"/>
        <x:v>SC_에너지방출7_1_3</x:v>
      </x:c>
      <x:c r="D46" s="1" t="s">
        <x:v>876</x:v>
      </x:c>
      <x:c r="E46" s="5">
        <x:v>1</x:v>
      </x:c>
      <x:c r="F46" s="1" t="s">
        <x:v>853</x:v>
      </x:c>
      <x:c r="G46" s="1">
        <x:v>7</x:v>
      </x:c>
      <x:c r="H46" s="1">
        <x:v>3</x:v>
      </x:c>
      <x:c r="I46" s="1">
        <x:v>0</x:v>
      </x:c>
      <x:c r="J46" s="1">
        <x:v>0</x:v>
      </x:c>
      <x:c r="K46" s="1">
        <x:v>0</x:v>
      </x:c>
      <x:c r="L46" s="1">
        <x:v>0</x:v>
      </x:c>
      <x:c r="M46" s="1">
        <x:v>37</x:v>
      </x:c>
      <x:c r="N46" s="1">
        <x:v>0</x:v>
      </x:c>
      <x:c r="O46" s="1">
        <x:v>0</x:v>
      </x:c>
      <x:c r="P46" s="1">
        <x:v>0</x:v>
      </x:c>
      <x:c r="Q46" s="1">
        <x:v>0</x:v>
      </x:c>
      <x:c r="R46" s="1">
        <x:v>0</x:v>
      </x:c>
      <x:c r="S46" s="1">
        <x:v>0</x:v>
      </x:c>
      <x:c r="T46" s="1">
        <x:v>0</x:v>
      </x:c>
      <x:c r="U46" s="1">
        <x:v>0</x:v>
      </x:c>
      <x:c r="V46" s="1">
        <x:v>0</x:v>
      </x:c>
      <x:c r="W46" s="1">
        <x:v>0</x:v>
      </x:c>
      <x:c r="X46" s="1">
        <x:v>0</x:v>
      </x:c>
      <x:c r="Y46" s="1">
        <x:v>0</x:v>
      </x:c>
    </x:row>
    <x:row r="47" spans="3:25">
      <x:c r="C47" s="21" t="str">
        <x:f t="shared" si="1"/>
        <x:v>SC_에너지방출7_1_4</x:v>
      </x:c>
      <x:c r="D47" s="1" t="s">
        <x:v>876</x:v>
      </x:c>
      <x:c r="E47" s="5">
        <x:v>1</x:v>
      </x:c>
      <x:c r="F47" s="1" t="s">
        <x:v>853</x:v>
      </x:c>
      <x:c r="G47" s="1">
        <x:v>7</x:v>
      </x:c>
      <x:c r="H47" s="1">
        <x:v>4</x:v>
      </x:c>
      <x:c r="I47" s="1">
        <x:v>0</x:v>
      </x:c>
      <x:c r="J47" s="1">
        <x:v>0</x:v>
      </x:c>
      <x:c r="K47" s="1">
        <x:v>0</x:v>
      </x:c>
      <x:c r="L47" s="1">
        <x:v>0</x:v>
      </x:c>
      <x:c r="M47" s="1">
        <x:v>43</x:v>
      </x:c>
      <x:c r="N47" s="1">
        <x:v>0</x:v>
      </x:c>
      <x:c r="O47" s="1">
        <x:v>0</x:v>
      </x:c>
      <x:c r="P47" s="1">
        <x:v>0</x:v>
      </x:c>
      <x:c r="Q47" s="1">
        <x:v>0</x:v>
      </x:c>
      <x:c r="R47" s="1">
        <x:v>0</x:v>
      </x:c>
      <x:c r="S47" s="1">
        <x:v>0</x:v>
      </x:c>
      <x:c r="T47" s="1">
        <x:v>0</x:v>
      </x:c>
      <x:c r="U47" s="1">
        <x:v>0</x:v>
      </x:c>
      <x:c r="V47" s="1">
        <x:v>0</x:v>
      </x:c>
      <x:c r="W47" s="1">
        <x:v>0</x:v>
      </x:c>
      <x:c r="X47" s="1">
        <x:v>0</x:v>
      </x:c>
      <x:c r="Y47" s="1">
        <x:v>0</x:v>
      </x:c>
    </x:row>
    <x:row r="48" spans="3:25">
      <x:c r="C48" s="21" t="str">
        <x:f t="shared" si="1"/>
        <x:v>SC_에너지방출7_1_5</x:v>
      </x:c>
      <x:c r="D48" s="1" t="s">
        <x:v>876</x:v>
      </x:c>
      <x:c r="E48" s="5">
        <x:v>1</x:v>
      </x:c>
      <x:c r="F48" s="1" t="s">
        <x:v>853</x:v>
      </x:c>
      <x:c r="G48" s="1">
        <x:v>7</x:v>
      </x:c>
      <x:c r="H48" s="1">
        <x:v>5</x:v>
      </x:c>
      <x:c r="I48" s="1">
        <x:v>0</x:v>
      </x:c>
      <x:c r="J48" s="1">
        <x:v>0</x:v>
      </x:c>
      <x:c r="K48" s="1">
        <x:v>0</x:v>
      </x:c>
      <x:c r="L48" s="1">
        <x:v>0</x:v>
      </x:c>
      <x:c r="M48" s="1">
        <x:v>50</x:v>
      </x:c>
      <x:c r="N48" s="1">
        <x:v>0</x:v>
      </x:c>
      <x:c r="O48" s="1">
        <x:v>0</x:v>
      </x:c>
      <x:c r="P48" s="1">
        <x:v>0</x:v>
      </x:c>
      <x:c r="Q48" s="1">
        <x:v>0</x:v>
      </x:c>
      <x:c r="R48" s="1">
        <x:v>0</x:v>
      </x:c>
      <x:c r="S48" s="1">
        <x:v>0</x:v>
      </x:c>
      <x:c r="T48" s="1">
        <x:v>0</x:v>
      </x:c>
      <x:c r="U48" s="1">
        <x:v>0</x:v>
      </x:c>
      <x:c r="V48" s="1">
        <x:v>0</x:v>
      </x:c>
      <x:c r="W48" s="1">
        <x:v>0</x:v>
      </x:c>
      <x:c r="X48" s="1">
        <x:v>0</x:v>
      </x:c>
      <x:c r="Y48" s="1">
        <x:v>0</x:v>
      </x:c>
    </x:row>
    <x:row r="49" spans="3:25">
      <x:c r="C49" s="21" t="str">
        <x:f t="shared" si="1"/>
        <x:v>SC_에너지방출7_2_1</x:v>
      </x:c>
      <x:c r="D49" s="1" t="s">
        <x:v>877</x:v>
      </x:c>
      <x:c r="E49" s="5">
        <x:v>2</x:v>
      </x:c>
      <x:c r="F49" s="1" t="s">
        <x:v>853</x:v>
      </x:c>
      <x:c r="G49" s="1">
        <x:v>7</x:v>
      </x:c>
      <x:c r="H49" s="1">
        <x:v>1</x:v>
      </x:c>
      <x:c r="I49" s="1">
        <x:v>0</x:v>
      </x:c>
      <x:c r="J49" s="1">
        <x:v>0</x:v>
      </x:c>
      <x:c r="K49" s="1">
        <x:v>0</x:v>
      </x:c>
      <x:c r="L49" s="1">
        <x:v>0</x:v>
      </x:c>
      <x:c r="M49" s="1">
        <x:v>0</x:v>
      </x:c>
      <x:c r="N49" s="1">
        <x:v>0</x:v>
      </x:c>
      <x:c r="O49" s="1">
        <x:v>0</x:v>
      </x:c>
      <x:c r="P49" s="1">
        <x:v>0</x:v>
      </x:c>
      <x:c r="Q49" s="1">
        <x:v>0</x:v>
      </x:c>
      <x:c r="R49" s="1">
        <x:v>0</x:v>
      </x:c>
      <x:c r="S49" s="1">
        <x:v>0</x:v>
      </x:c>
      <x:c r="T49" s="1">
        <x:v>0</x:v>
      </x:c>
      <x:c r="U49" s="1">
        <x:v>0</x:v>
      </x:c>
      <x:c r="V49" s="1">
        <x:v>0</x:v>
      </x:c>
      <x:c r="W49" s="1">
        <x:v>0</x:v>
      </x:c>
      <x:c r="X49" s="1">
        <x:v>0</x:v>
      </x:c>
      <x:c r="Y49" s="1">
        <x:v>0</x:v>
      </x:c>
    </x:row>
    <x:row r="50" spans="3:25">
      <x:c r="C50" s="21" t="str">
        <x:f t="shared" si="1"/>
        <x:v>SC_에너지방출7_2_2</x:v>
      </x:c>
      <x:c r="D50" s="1" t="s">
        <x:v>877</x:v>
      </x:c>
      <x:c r="E50" s="5">
        <x:v>2</x:v>
      </x:c>
      <x:c r="F50" s="1" t="s">
        <x:v>853</x:v>
      </x:c>
      <x:c r="G50" s="1">
        <x:v>7</x:v>
      </x:c>
      <x:c r="H50" s="1">
        <x:v>2</x:v>
      </x:c>
      <x:c r="I50" s="1">
        <x:v>0</x:v>
      </x:c>
      <x:c r="J50" s="1">
        <x:v>0</x:v>
      </x:c>
      <x:c r="K50" s="1">
        <x:v>0</x:v>
      </x:c>
      <x:c r="L50" s="1">
        <x:v>0</x:v>
      </x:c>
      <x:c r="M50" s="1">
        <x:v>0</x:v>
      </x:c>
      <x:c r="N50" s="1">
        <x:v>0</x:v>
      </x:c>
      <x:c r="O50" s="1">
        <x:v>0</x:v>
      </x:c>
      <x:c r="P50" s="1">
        <x:v>0</x:v>
      </x:c>
      <x:c r="Q50" s="1">
        <x:v>0</x:v>
      </x:c>
      <x:c r="R50" s="1">
        <x:v>0</x:v>
      </x:c>
      <x:c r="S50" s="1">
        <x:v>0</x:v>
      </x:c>
      <x:c r="T50" s="1">
        <x:v>0</x:v>
      </x:c>
      <x:c r="U50" s="1">
        <x:v>0</x:v>
      </x:c>
      <x:c r="V50" s="1">
        <x:v>0</x:v>
      </x:c>
      <x:c r="W50" s="1">
        <x:v>0</x:v>
      </x:c>
      <x:c r="X50" s="1">
        <x:v>0</x:v>
      </x:c>
      <x:c r="Y50" s="1">
        <x:v>0</x:v>
      </x:c>
    </x:row>
    <x:row r="51" spans="3:25">
      <x:c r="C51" s="21" t="str">
        <x:f t="shared" si="1"/>
        <x:v>SC_에너지방출7_2_3</x:v>
      </x:c>
      <x:c r="D51" s="1" t="s">
        <x:v>877</x:v>
      </x:c>
      <x:c r="E51" s="5">
        <x:v>2</x:v>
      </x:c>
      <x:c r="F51" s="1" t="s">
        <x:v>853</x:v>
      </x:c>
      <x:c r="G51" s="1">
        <x:v>7</x:v>
      </x:c>
      <x:c r="H51" s="1">
        <x:v>3</x:v>
      </x:c>
      <x:c r="I51" s="1">
        <x:v>0</x:v>
      </x:c>
      <x:c r="J51" s="1">
        <x:v>0</x:v>
      </x:c>
      <x:c r="K51" s="1">
        <x:v>0</x:v>
      </x:c>
      <x:c r="L51" s="1">
        <x:v>0</x:v>
      </x:c>
      <x:c r="M51" s="1">
        <x:v>0</x:v>
      </x:c>
      <x:c r="N51" s="1">
        <x:v>0</x:v>
      </x:c>
      <x:c r="O51" s="1">
        <x:v>0</x:v>
      </x:c>
      <x:c r="P51" s="1">
        <x:v>0</x:v>
      </x:c>
      <x:c r="Q51" s="1">
        <x:v>0</x:v>
      </x:c>
      <x:c r="R51" s="1">
        <x:v>0</x:v>
      </x:c>
      <x:c r="S51" s="1">
        <x:v>0</x:v>
      </x:c>
      <x:c r="T51" s="1">
        <x:v>0</x:v>
      </x:c>
      <x:c r="U51" s="1">
        <x:v>0</x:v>
      </x:c>
      <x:c r="V51" s="1">
        <x:v>0</x:v>
      </x:c>
      <x:c r="W51" s="1">
        <x:v>0</x:v>
      </x:c>
      <x:c r="X51" s="1">
        <x:v>0</x:v>
      </x:c>
      <x:c r="Y51" s="1">
        <x:v>0</x:v>
      </x:c>
    </x:row>
    <x:row r="52" spans="3:25">
      <x:c r="C52" s="21" t="str">
        <x:f t="shared" si="1"/>
        <x:v>SC_에너지방출7_2_4</x:v>
      </x:c>
      <x:c r="D52" s="1" t="s">
        <x:v>877</x:v>
      </x:c>
      <x:c r="E52" s="5">
        <x:v>2</x:v>
      </x:c>
      <x:c r="F52" s="1" t="s">
        <x:v>853</x:v>
      </x:c>
      <x:c r="G52" s="1">
        <x:v>7</x:v>
      </x:c>
      <x:c r="H52" s="1">
        <x:v>4</x:v>
      </x:c>
      <x:c r="I52" s="1">
        <x:v>0</x:v>
      </x:c>
      <x:c r="J52" s="1">
        <x:v>0</x:v>
      </x:c>
      <x:c r="K52" s="1">
        <x:v>0</x:v>
      </x:c>
      <x:c r="L52" s="1">
        <x:v>0</x:v>
      </x:c>
      <x:c r="M52" s="1">
        <x:v>0</x:v>
      </x:c>
      <x:c r="N52" s="1">
        <x:v>0</x:v>
      </x:c>
      <x:c r="O52" s="1">
        <x:v>0</x:v>
      </x:c>
      <x:c r="P52" s="1">
        <x:v>0</x:v>
      </x:c>
      <x:c r="Q52" s="1">
        <x:v>0</x:v>
      </x:c>
      <x:c r="R52" s="1">
        <x:v>0</x:v>
      </x:c>
      <x:c r="S52" s="1">
        <x:v>0</x:v>
      </x:c>
      <x:c r="T52" s="1">
        <x:v>0</x:v>
      </x:c>
      <x:c r="U52" s="1">
        <x:v>0</x:v>
      </x:c>
      <x:c r="V52" s="1">
        <x:v>0</x:v>
      </x:c>
      <x:c r="W52" s="1">
        <x:v>0</x:v>
      </x:c>
      <x:c r="X52" s="1">
        <x:v>0</x:v>
      </x:c>
      <x:c r="Y52" s="1">
        <x:v>0</x:v>
      </x:c>
    </x:row>
    <x:row r="53" spans="3:25">
      <x:c r="C53" s="21" t="str">
        <x:f t="shared" si="1"/>
        <x:v>SC_에너지방출7_2_5</x:v>
      </x:c>
      <x:c r="D53" s="1" t="s">
        <x:v>877</x:v>
      </x:c>
      <x:c r="E53" s="5">
        <x:v>2</x:v>
      </x:c>
      <x:c r="F53" s="1" t="s">
        <x:v>853</x:v>
      </x:c>
      <x:c r="G53" s="1">
        <x:v>7</x:v>
      </x:c>
      <x:c r="H53" s="1">
        <x:v>5</x:v>
      </x:c>
      <x:c r="I53" s="1">
        <x:v>0</x:v>
      </x:c>
      <x:c r="J53" s="1">
        <x:v>0</x:v>
      </x:c>
      <x:c r="K53" s="1">
        <x:v>0</x:v>
      </x:c>
      <x:c r="L53" s="1">
        <x:v>0</x:v>
      </x:c>
      <x:c r="M53" s="1">
        <x:v>0</x:v>
      </x:c>
      <x:c r="N53" s="1">
        <x:v>0</x:v>
      </x:c>
      <x:c r="O53" s="1">
        <x:v>0</x:v>
      </x:c>
      <x:c r="P53" s="1">
        <x:v>0</x:v>
      </x:c>
      <x:c r="Q53" s="1">
        <x:v>0</x:v>
      </x:c>
      <x:c r="R53" s="1">
        <x:v>0</x:v>
      </x:c>
      <x:c r="S53" s="1">
        <x:v>0</x:v>
      </x:c>
      <x:c r="T53" s="1">
        <x:v>0</x:v>
      </x:c>
      <x:c r="U53" s="1">
        <x:v>0</x:v>
      </x:c>
      <x:c r="V53" s="1">
        <x:v>0</x:v>
      </x:c>
      <x:c r="W53" s="1">
        <x:v>0</x:v>
      </x:c>
      <x:c r="X53" s="1">
        <x:v>0</x:v>
      </x:c>
      <x:c r="Y53" s="1">
        <x:v>0</x:v>
      </x:c>
    </x:row>
    <x:row r="54" spans="3:25">
      <x:c r="C54" s="21" t="str">
        <x:f t="shared" si="1"/>
        <x:v>SC_에너지방출7_3_1</x:v>
      </x:c>
      <x:c r="D54" s="1" t="s">
        <x:v>857</x:v>
      </x:c>
      <x:c r="E54" s="5">
        <x:v>3</x:v>
      </x:c>
      <x:c r="F54" s="1" t="s">
        <x:v>853</x:v>
      </x:c>
      <x:c r="G54" s="1">
        <x:v>7</x:v>
      </x:c>
      <x:c r="H54" s="1">
        <x:v>1</x:v>
      </x:c>
      <x:c r="I54" s="1">
        <x:v>0</x:v>
      </x:c>
      <x:c r="J54" s="1">
        <x:v>0</x:v>
      </x:c>
      <x:c r="K54" s="1">
        <x:v>0</x:v>
      </x:c>
      <x:c r="L54" s="1">
        <x:v>0</x:v>
      </x:c>
      <x:c r="M54" s="1">
        <x:v>0</x:v>
      </x:c>
      <x:c r="N54" s="1">
        <x:v>0</x:v>
      </x:c>
      <x:c r="O54" s="1">
        <x:v>0</x:v>
      </x:c>
      <x:c r="P54" s="1">
        <x:v>30</x:v>
      </x:c>
      <x:c r="Q54" s="1">
        <x:v>0</x:v>
      </x:c>
      <x:c r="R54" s="1">
        <x:v>0</x:v>
      </x:c>
      <x:c r="S54" s="1">
        <x:v>0</x:v>
      </x:c>
      <x:c r="T54" s="1">
        <x:v>0</x:v>
      </x:c>
      <x:c r="U54" s="1">
        <x:v>0</x:v>
      </x:c>
      <x:c r="V54" s="1">
        <x:v>0</x:v>
      </x:c>
      <x:c r="W54" s="1">
        <x:v>0</x:v>
      </x:c>
      <x:c r="X54" s="1">
        <x:v>0</x:v>
      </x:c>
      <x:c r="Y54" s="1">
        <x:v>0</x:v>
      </x:c>
    </x:row>
    <x:row r="55" spans="3:25">
      <x:c r="C55" s="21" t="str">
        <x:f t="shared" si="1"/>
        <x:v>SC_에너지방출7_3_2</x:v>
      </x:c>
      <x:c r="D55" s="1" t="s">
        <x:v>857</x:v>
      </x:c>
      <x:c r="E55" s="5">
        <x:v>3</x:v>
      </x:c>
      <x:c r="F55" s="1" t="s">
        <x:v>853</x:v>
      </x:c>
      <x:c r="G55" s="1">
        <x:v>7</x:v>
      </x:c>
      <x:c r="H55" s="1">
        <x:v>2</x:v>
      </x:c>
      <x:c r="I55" s="1">
        <x:v>0</x:v>
      </x:c>
      <x:c r="J55" s="1">
        <x:v>0</x:v>
      </x:c>
      <x:c r="K55" s="1">
        <x:v>0</x:v>
      </x:c>
      <x:c r="L55" s="1">
        <x:v>0</x:v>
      </x:c>
      <x:c r="M55" s="1">
        <x:v>0</x:v>
      </x:c>
      <x:c r="N55" s="1">
        <x:v>0</x:v>
      </x:c>
      <x:c r="O55" s="1">
        <x:v>0</x:v>
      </x:c>
      <x:c r="P55" s="1">
        <x:v>37</x:v>
      </x:c>
      <x:c r="Q55" s="1">
        <x:v>0</x:v>
      </x:c>
      <x:c r="R55" s="1">
        <x:v>0</x:v>
      </x:c>
      <x:c r="S55" s="1">
        <x:v>0</x:v>
      </x:c>
      <x:c r="T55" s="1">
        <x:v>0</x:v>
      </x:c>
      <x:c r="U55" s="1">
        <x:v>0</x:v>
      </x:c>
      <x:c r="V55" s="1">
        <x:v>0</x:v>
      </x:c>
      <x:c r="W55" s="1">
        <x:v>0</x:v>
      </x:c>
      <x:c r="X55" s="1">
        <x:v>0</x:v>
      </x:c>
      <x:c r="Y55" s="1">
        <x:v>0</x:v>
      </x:c>
    </x:row>
    <x:row r="56" spans="3:25">
      <x:c r="C56" s="21" t="str">
        <x:f t="shared" si="1"/>
        <x:v>SC_에너지방출7_3_3</x:v>
      </x:c>
      <x:c r="D56" s="1" t="s">
        <x:v>857</x:v>
      </x:c>
      <x:c r="E56" s="5">
        <x:v>3</x:v>
      </x:c>
      <x:c r="F56" s="1" t="s">
        <x:v>853</x:v>
      </x:c>
      <x:c r="G56" s="1">
        <x:v>7</x:v>
      </x:c>
      <x:c r="H56" s="1">
        <x:v>3</x:v>
      </x:c>
      <x:c r="I56" s="1">
        <x:v>0</x:v>
      </x:c>
      <x:c r="J56" s="1">
        <x:v>0</x:v>
      </x:c>
      <x:c r="K56" s="1">
        <x:v>0</x:v>
      </x:c>
      <x:c r="L56" s="1">
        <x:v>0</x:v>
      </x:c>
      <x:c r="M56" s="1">
        <x:v>0</x:v>
      </x:c>
      <x:c r="N56" s="1">
        <x:v>0</x:v>
      </x:c>
      <x:c r="O56" s="1">
        <x:v>0</x:v>
      </x:c>
      <x:c r="P56" s="1">
        <x:v>44</x:v>
      </x:c>
      <x:c r="Q56" s="1">
        <x:v>0</x:v>
      </x:c>
      <x:c r="R56" s="1">
        <x:v>0</x:v>
      </x:c>
      <x:c r="S56" s="1">
        <x:v>0</x:v>
      </x:c>
      <x:c r="T56" s="1">
        <x:v>0</x:v>
      </x:c>
      <x:c r="U56" s="1">
        <x:v>0</x:v>
      </x:c>
      <x:c r="V56" s="1">
        <x:v>0</x:v>
      </x:c>
      <x:c r="W56" s="1">
        <x:v>0</x:v>
      </x:c>
      <x:c r="X56" s="1">
        <x:v>0</x:v>
      </x:c>
      <x:c r="Y56" s="1">
        <x:v>0</x:v>
      </x:c>
    </x:row>
    <x:row r="57" spans="3:25">
      <x:c r="C57" s="21" t="str">
        <x:f t="shared" si="1"/>
        <x:v>SC_에너지방출7_3_4</x:v>
      </x:c>
      <x:c r="D57" s="1" t="s">
        <x:v>857</x:v>
      </x:c>
      <x:c r="E57" s="5">
        <x:v>3</x:v>
      </x:c>
      <x:c r="F57" s="1" t="s">
        <x:v>853</x:v>
      </x:c>
      <x:c r="G57" s="1">
        <x:v>7</x:v>
      </x:c>
      <x:c r="H57" s="1">
        <x:v>4</x:v>
      </x:c>
      <x:c r="I57" s="1">
        <x:v>0</x:v>
      </x:c>
      <x:c r="J57" s="1">
        <x:v>0</x:v>
      </x:c>
      <x:c r="K57" s="1">
        <x:v>0</x:v>
      </x:c>
      <x:c r="L57" s="1">
        <x:v>0</x:v>
      </x:c>
      <x:c r="M57" s="1">
        <x:v>0</x:v>
      </x:c>
      <x:c r="N57" s="1">
        <x:v>0</x:v>
      </x:c>
      <x:c r="O57" s="1">
        <x:v>0</x:v>
      </x:c>
      <x:c r="P57" s="1">
        <x:v>52</x:v>
      </x:c>
      <x:c r="Q57" s="1">
        <x:v>0</x:v>
      </x:c>
      <x:c r="R57" s="1">
        <x:v>0</x:v>
      </x:c>
      <x:c r="S57" s="1">
        <x:v>0</x:v>
      </x:c>
      <x:c r="T57" s="1">
        <x:v>0</x:v>
      </x:c>
      <x:c r="U57" s="1">
        <x:v>0</x:v>
      </x:c>
      <x:c r="V57" s="1">
        <x:v>0</x:v>
      </x:c>
      <x:c r="W57" s="1">
        <x:v>0</x:v>
      </x:c>
      <x:c r="X57" s="1">
        <x:v>0</x:v>
      </x:c>
      <x:c r="Y57" s="1">
        <x:v>0</x:v>
      </x:c>
    </x:row>
    <x:row r="58" spans="3:25">
      <x:c r="C58" s="21" t="str">
        <x:f t="shared" si="1"/>
        <x:v>SC_에너지방출7_3_5</x:v>
      </x:c>
      <x:c r="D58" s="1" t="s">
        <x:v>857</x:v>
      </x:c>
      <x:c r="E58" s="5">
        <x:v>3</x:v>
      </x:c>
      <x:c r="F58" s="1" t="s">
        <x:v>853</x:v>
      </x:c>
      <x:c r="G58" s="1">
        <x:v>7</x:v>
      </x:c>
      <x:c r="H58" s="1">
        <x:v>5</x:v>
      </x:c>
      <x:c r="I58" s="1">
        <x:v>0</x:v>
      </x:c>
      <x:c r="J58" s="1">
        <x:v>0</x:v>
      </x:c>
      <x:c r="K58" s="1">
        <x:v>0</x:v>
      </x:c>
      <x:c r="L58" s="1">
        <x:v>0</x:v>
      </x:c>
      <x:c r="M58" s="1">
        <x:v>0</x:v>
      </x:c>
      <x:c r="N58" s="1">
        <x:v>0</x:v>
      </x:c>
      <x:c r="O58" s="1">
        <x:v>0</x:v>
      </x:c>
      <x:c r="P58" s="1">
        <x:v>60</x:v>
      </x:c>
      <x:c r="Q58" s="1">
        <x:v>0</x:v>
      </x:c>
      <x:c r="R58" s="1">
        <x:v>0</x:v>
      </x:c>
      <x:c r="S58" s="1">
        <x:v>0</x:v>
      </x:c>
      <x:c r="T58" s="1">
        <x:v>0</x:v>
      </x:c>
      <x:c r="U58" s="1">
        <x:v>0</x:v>
      </x:c>
      <x:c r="V58" s="1">
        <x:v>0</x:v>
      </x:c>
      <x:c r="W58" s="1">
        <x:v>0</x:v>
      </x:c>
      <x:c r="X58" s="1">
        <x:v>0</x:v>
      </x:c>
      <x:c r="Y58" s="1">
        <x:v>0</x:v>
      </x:c>
    </x:row>
    <x:row r="59" spans="3:25">
      <x:c r="C59" s="21" t="str">
        <x:f t="shared" si="1"/>
        <x:v>SC_에너지방출10_1_1</x:v>
      </x:c>
      <x:c r="D59" s="1" t="s">
        <x:v>872</x:v>
      </x:c>
      <x:c r="E59" s="5">
        <x:v>1</x:v>
      </x:c>
      <x:c r="F59" s="1" t="s">
        <x:v>853</x:v>
      </x:c>
      <x:c r="G59" s="1">
        <x:v>10</x:v>
      </x:c>
      <x:c r="H59" s="1">
        <x:v>1</x:v>
      </x:c>
      <x:c r="I59" s="1">
        <x:v>0</x:v>
      </x:c>
      <x:c r="J59" s="1">
        <x:v>0</x:v>
      </x:c>
      <x:c r="K59" s="1">
        <x:v>0</x:v>
      </x:c>
      <x:c r="L59" s="1">
        <x:v>0</x:v>
      </x:c>
      <x:c r="M59" s="1">
        <x:v>30</x:v>
      </x:c>
      <x:c r="N59" s="1">
        <x:v>0</x:v>
      </x:c>
      <x:c r="O59" s="1">
        <x:v>0</x:v>
      </x:c>
      <x:c r="P59" s="1">
        <x:v>30</x:v>
      </x:c>
      <x:c r="Q59" s="1">
        <x:v>0</x:v>
      </x:c>
      <x:c r="R59" s="1">
        <x:v>0</x:v>
      </x:c>
      <x:c r="S59" s="1">
        <x:v>0</x:v>
      </x:c>
      <x:c r="T59" s="1">
        <x:v>0</x:v>
      </x:c>
      <x:c r="U59" s="1">
        <x:v>0</x:v>
      </x:c>
      <x:c r="V59" s="1">
        <x:v>0</x:v>
      </x:c>
      <x:c r="W59" s="1">
        <x:v>0</x:v>
      </x:c>
      <x:c r="X59" s="1">
        <x:v>0</x:v>
      </x:c>
      <x:c r="Y59" s="1">
        <x:v>0</x:v>
      </x:c>
    </x:row>
    <x:row r="60" spans="3:25">
      <x:c r="C60" s="21" t="str">
        <x:f t="shared" si="1"/>
        <x:v>SC_에너지방출10_1_2</x:v>
      </x:c>
      <x:c r="D60" s="1" t="s">
        <x:v>872</x:v>
      </x:c>
      <x:c r="E60" s="5">
        <x:v>1</x:v>
      </x:c>
      <x:c r="F60" s="1" t="s">
        <x:v>853</x:v>
      </x:c>
      <x:c r="G60" s="1">
        <x:v>10</x:v>
      </x:c>
      <x:c r="H60" s="1">
        <x:v>2</x:v>
      </x:c>
      <x:c r="I60" s="1">
        <x:v>0</x:v>
      </x:c>
      <x:c r="J60" s="1">
        <x:v>0</x:v>
      </x:c>
      <x:c r="K60" s="1">
        <x:v>0</x:v>
      </x:c>
      <x:c r="L60" s="1">
        <x:v>0</x:v>
      </x:c>
      <x:c r="M60" s="1">
        <x:v>37</x:v>
      </x:c>
      <x:c r="N60" s="1">
        <x:v>0</x:v>
      </x:c>
      <x:c r="O60" s="1">
        <x:v>0</x:v>
      </x:c>
      <x:c r="P60" s="1">
        <x:v>37</x:v>
      </x:c>
      <x:c r="Q60" s="1">
        <x:v>0</x:v>
      </x:c>
      <x:c r="R60" s="1">
        <x:v>0</x:v>
      </x:c>
      <x:c r="S60" s="1">
        <x:v>0</x:v>
      </x:c>
      <x:c r="T60" s="1">
        <x:v>0</x:v>
      </x:c>
      <x:c r="U60" s="1">
        <x:v>0</x:v>
      </x:c>
      <x:c r="V60" s="1">
        <x:v>0</x:v>
      </x:c>
      <x:c r="W60" s="1">
        <x:v>0</x:v>
      </x:c>
      <x:c r="X60" s="1">
        <x:v>0</x:v>
      </x:c>
      <x:c r="Y60" s="1">
        <x:v>0</x:v>
      </x:c>
    </x:row>
    <x:row r="61" spans="3:25">
      <x:c r="C61" s="21" t="str">
        <x:f t="shared" si="1"/>
        <x:v>SC_에너지방출10_1_3</x:v>
      </x:c>
      <x:c r="D61" s="1" t="s">
        <x:v>872</x:v>
      </x:c>
      <x:c r="E61" s="5">
        <x:v>1</x:v>
      </x:c>
      <x:c r="F61" s="1" t="s">
        <x:v>853</x:v>
      </x:c>
      <x:c r="G61" s="1">
        <x:v>10</x:v>
      </x:c>
      <x:c r="H61" s="1">
        <x:v>3</x:v>
      </x:c>
      <x:c r="I61" s="1">
        <x:v>0</x:v>
      </x:c>
      <x:c r="J61" s="1">
        <x:v>0</x:v>
      </x:c>
      <x:c r="K61" s="1">
        <x:v>0</x:v>
      </x:c>
      <x:c r="L61" s="1">
        <x:v>0</x:v>
      </x:c>
      <x:c r="M61" s="1">
        <x:v>44</x:v>
      </x:c>
      <x:c r="N61" s="1">
        <x:v>0</x:v>
      </x:c>
      <x:c r="O61" s="1">
        <x:v>0</x:v>
      </x:c>
      <x:c r="P61" s="1">
        <x:v>44</x:v>
      </x:c>
      <x:c r="Q61" s="1">
        <x:v>0</x:v>
      </x:c>
      <x:c r="R61" s="1">
        <x:v>0</x:v>
      </x:c>
      <x:c r="S61" s="1">
        <x:v>0</x:v>
      </x:c>
      <x:c r="T61" s="1">
        <x:v>0</x:v>
      </x:c>
      <x:c r="U61" s="1">
        <x:v>0</x:v>
      </x:c>
      <x:c r="V61" s="1">
        <x:v>0</x:v>
      </x:c>
      <x:c r="W61" s="1">
        <x:v>0</x:v>
      </x:c>
      <x:c r="X61" s="1">
        <x:v>0</x:v>
      </x:c>
      <x:c r="Y61" s="1">
        <x:v>0</x:v>
      </x:c>
    </x:row>
    <x:row r="62" spans="3:25">
      <x:c r="C62" s="21" t="str">
        <x:f t="shared" si="1"/>
        <x:v>SC_에너지방출10_1_4</x:v>
      </x:c>
      <x:c r="D62" s="1" t="s">
        <x:v>872</x:v>
      </x:c>
      <x:c r="E62" s="5">
        <x:v>1</x:v>
      </x:c>
      <x:c r="F62" s="1" t="s">
        <x:v>853</x:v>
      </x:c>
      <x:c r="G62" s="1">
        <x:v>10</x:v>
      </x:c>
      <x:c r="H62" s="1">
        <x:v>4</x:v>
      </x:c>
      <x:c r="I62" s="1">
        <x:v>0</x:v>
      </x:c>
      <x:c r="J62" s="1">
        <x:v>0</x:v>
      </x:c>
      <x:c r="K62" s="1">
        <x:v>0</x:v>
      </x:c>
      <x:c r="L62" s="1">
        <x:v>0</x:v>
      </x:c>
      <x:c r="M62" s="1">
        <x:v>52</x:v>
      </x:c>
      <x:c r="N62" s="1">
        <x:v>0</x:v>
      </x:c>
      <x:c r="O62" s="1">
        <x:v>0</x:v>
      </x:c>
      <x:c r="P62" s="1">
        <x:v>52</x:v>
      </x:c>
      <x:c r="Q62" s="1">
        <x:v>0</x:v>
      </x:c>
      <x:c r="R62" s="1">
        <x:v>0</x:v>
      </x:c>
      <x:c r="S62" s="1">
        <x:v>0</x:v>
      </x:c>
      <x:c r="T62" s="1">
        <x:v>0</x:v>
      </x:c>
      <x:c r="U62" s="1">
        <x:v>0</x:v>
      </x:c>
      <x:c r="V62" s="1">
        <x:v>0</x:v>
      </x:c>
      <x:c r="W62" s="1">
        <x:v>0</x:v>
      </x:c>
      <x:c r="X62" s="1">
        <x:v>0</x:v>
      </x:c>
      <x:c r="Y62" s="1">
        <x:v>0</x:v>
      </x:c>
    </x:row>
    <x:row r="63" spans="3:25">
      <x:c r="C63" s="21" t="str">
        <x:f t="shared" si="1"/>
        <x:v>SC_에너지방출10_1_5</x:v>
      </x:c>
      <x:c r="D63" s="1" t="s">
        <x:v>872</x:v>
      </x:c>
      <x:c r="E63" s="5">
        <x:v>1</x:v>
      </x:c>
      <x:c r="F63" s="1" t="s">
        <x:v>853</x:v>
      </x:c>
      <x:c r="G63" s="1">
        <x:v>10</x:v>
      </x:c>
      <x:c r="H63" s="1">
        <x:v>5</x:v>
      </x:c>
      <x:c r="I63" s="1">
        <x:v>0</x:v>
      </x:c>
      <x:c r="J63" s="1">
        <x:v>0</x:v>
      </x:c>
      <x:c r="K63" s="1">
        <x:v>0</x:v>
      </x:c>
      <x:c r="L63" s="1">
        <x:v>0</x:v>
      </x:c>
      <x:c r="M63" s="1">
        <x:v>60</x:v>
      </x:c>
      <x:c r="N63" s="1">
        <x:v>0</x:v>
      </x:c>
      <x:c r="O63" s="1">
        <x:v>0</x:v>
      </x:c>
      <x:c r="P63" s="1">
        <x:v>60</x:v>
      </x:c>
      <x:c r="Q63" s="1">
        <x:v>0</x:v>
      </x:c>
      <x:c r="R63" s="1">
        <x:v>0</x:v>
      </x:c>
      <x:c r="S63" s="1">
        <x:v>0</x:v>
      </x:c>
      <x:c r="T63" s="1">
        <x:v>0</x:v>
      </x:c>
      <x:c r="U63" s="1">
        <x:v>0</x:v>
      </x:c>
      <x:c r="V63" s="1">
        <x:v>0</x:v>
      </x:c>
      <x:c r="W63" s="1">
        <x:v>0</x:v>
      </x:c>
      <x:c r="X63" s="1">
        <x:v>0</x:v>
      </x:c>
      <x:c r="Y63" s="1">
        <x:v>0</x:v>
      </x:c>
    </x:row>
    <x:row r="64" spans="3:25">
      <x:c r="C64" s="21" t="str">
        <x:f t="shared" si="1"/>
        <x:v>SC_에너지방출10_2_1</x:v>
      </x:c>
      <x:c r="D64" s="1" t="s">
        <x:v>856</x:v>
      </x:c>
      <x:c r="E64" s="5">
        <x:v>2</x:v>
      </x:c>
      <x:c r="F64" s="1" t="s">
        <x:v>853</x:v>
      </x:c>
      <x:c r="G64" s="1">
        <x:v>10</x:v>
      </x:c>
      <x:c r="H64" s="1">
        <x:v>1</x:v>
      </x:c>
      <x:c r="I64" s="1">
        <x:v>0</x:v>
      </x:c>
      <x:c r="J64" s="1">
        <x:v>0</x:v>
      </x:c>
      <x:c r="K64" s="1">
        <x:v>0</x:v>
      </x:c>
      <x:c r="L64" s="1">
        <x:v>0</x:v>
      </x:c>
      <x:c r="M64" s="1">
        <x:v>80</x:v>
      </x:c>
      <x:c r="N64" s="1">
        <x:v>0</x:v>
      </x:c>
      <x:c r="O64" s="1">
        <x:v>0</x:v>
      </x:c>
      <x:c r="P64" s="1">
        <x:v>0</x:v>
      </x:c>
      <x:c r="Q64" s="1">
        <x:v>0</x:v>
      </x:c>
      <x:c r="R64" s="1">
        <x:v>0</x:v>
      </x:c>
      <x:c r="S64" s="1">
        <x:v>0</x:v>
      </x:c>
      <x:c r="T64" s="1">
        <x:v>0</x:v>
      </x:c>
      <x:c r="U64" s="1">
        <x:v>0</x:v>
      </x:c>
      <x:c r="V64" s="1">
        <x:v>0</x:v>
      </x:c>
      <x:c r="W64" s="1">
        <x:v>0</x:v>
      </x:c>
      <x:c r="X64" s="1">
        <x:v>0</x:v>
      </x:c>
      <x:c r="Y64" s="1">
        <x:v>0</x:v>
      </x:c>
    </x:row>
    <x:row r="65" spans="3:25">
      <x:c r="C65" s="21" t="str">
        <x:f t="shared" si="1"/>
        <x:v>SC_에너지방출10_2_2</x:v>
      </x:c>
      <x:c r="D65" s="1" t="s">
        <x:v>856</x:v>
      </x:c>
      <x:c r="E65" s="5">
        <x:v>2</x:v>
      </x:c>
      <x:c r="F65" s="1" t="s">
        <x:v>853</x:v>
      </x:c>
      <x:c r="G65" s="1">
        <x:v>10</x:v>
      </x:c>
      <x:c r="H65" s="1">
        <x:v>2</x:v>
      </x:c>
      <x:c r="I65" s="1">
        <x:v>0</x:v>
      </x:c>
      <x:c r="J65" s="1">
        <x:v>0</x:v>
      </x:c>
      <x:c r="K65" s="1">
        <x:v>0</x:v>
      </x:c>
      <x:c r="L65" s="1">
        <x:v>0</x:v>
      </x:c>
      <x:c r="M65" s="1">
        <x:v>89</x:v>
      </x:c>
      <x:c r="N65" s="1">
        <x:v>0</x:v>
      </x:c>
      <x:c r="O65" s="1">
        <x:v>0</x:v>
      </x:c>
      <x:c r="P65" s="1">
        <x:v>0</x:v>
      </x:c>
      <x:c r="Q65" s="1">
        <x:v>0</x:v>
      </x:c>
      <x:c r="R65" s="1">
        <x:v>0</x:v>
      </x:c>
      <x:c r="S65" s="1">
        <x:v>0</x:v>
      </x:c>
      <x:c r="T65" s="1">
        <x:v>0</x:v>
      </x:c>
      <x:c r="U65" s="1">
        <x:v>0</x:v>
      </x:c>
      <x:c r="V65" s="1">
        <x:v>0</x:v>
      </x:c>
      <x:c r="W65" s="1">
        <x:v>0</x:v>
      </x:c>
      <x:c r="X65" s="1">
        <x:v>0</x:v>
      </x:c>
      <x:c r="Y65" s="1">
        <x:v>0</x:v>
      </x:c>
    </x:row>
    <x:row r="66" spans="3:25">
      <x:c r="C66" s="21" t="str">
        <x:f t="shared" si="1"/>
        <x:v>SC_에너지방출10_2_3</x:v>
      </x:c>
      <x:c r="D66" s="1" t="s">
        <x:v>856</x:v>
      </x:c>
      <x:c r="E66" s="5">
        <x:v>2</x:v>
      </x:c>
      <x:c r="F66" s="1" t="s">
        <x:v>853</x:v>
      </x:c>
      <x:c r="G66" s="1">
        <x:v>10</x:v>
      </x:c>
      <x:c r="H66" s="1">
        <x:v>3</x:v>
      </x:c>
      <x:c r="I66" s="1">
        <x:v>0</x:v>
      </x:c>
      <x:c r="J66" s="1">
        <x:v>0</x:v>
      </x:c>
      <x:c r="K66" s="1">
        <x:v>0</x:v>
      </x:c>
      <x:c r="L66" s="1">
        <x:v>0</x:v>
      </x:c>
      <x:c r="M66" s="1">
        <x:v>98</x:v>
      </x:c>
      <x:c r="N66" s="1">
        <x:v>0</x:v>
      </x:c>
      <x:c r="O66" s="1">
        <x:v>0</x:v>
      </x:c>
      <x:c r="P66" s="1">
        <x:v>0</x:v>
      </x:c>
      <x:c r="Q66" s="1">
        <x:v>0</x:v>
      </x:c>
      <x:c r="R66" s="1">
        <x:v>0</x:v>
      </x:c>
      <x:c r="S66" s="1">
        <x:v>0</x:v>
      </x:c>
      <x:c r="T66" s="1">
        <x:v>0</x:v>
      </x:c>
      <x:c r="U66" s="1">
        <x:v>0</x:v>
      </x:c>
      <x:c r="V66" s="1">
        <x:v>0</x:v>
      </x:c>
      <x:c r="W66" s="1">
        <x:v>0</x:v>
      </x:c>
      <x:c r="X66" s="1">
        <x:v>0</x:v>
      </x:c>
      <x:c r="Y66" s="1">
        <x:v>0</x:v>
      </x:c>
    </x:row>
    <x:row r="67" spans="3:25">
      <x:c r="C67" s="21" t="str">
        <x:f t="shared" si="1"/>
        <x:v>SC_에너지방출10_2_4</x:v>
      </x:c>
      <x:c r="D67" s="1" t="s">
        <x:v>856</x:v>
      </x:c>
      <x:c r="E67" s="5">
        <x:v>2</x:v>
      </x:c>
      <x:c r="F67" s="1" t="s">
        <x:v>853</x:v>
      </x:c>
      <x:c r="G67" s="1">
        <x:v>10</x:v>
      </x:c>
      <x:c r="H67" s="1">
        <x:v>4</x:v>
      </x:c>
      <x:c r="I67" s="1">
        <x:v>0</x:v>
      </x:c>
      <x:c r="J67" s="1">
        <x:v>0</x:v>
      </x:c>
      <x:c r="K67" s="1">
        <x:v>0</x:v>
      </x:c>
      <x:c r="L67" s="1">
        <x:v>0</x:v>
      </x:c>
      <x:c r="M67" s="1">
        <x:v>108.8</x:v>
      </x:c>
      <x:c r="N67" s="1">
        <x:v>0</x:v>
      </x:c>
      <x:c r="O67" s="1">
        <x:v>0</x:v>
      </x:c>
      <x:c r="P67" s="1">
        <x:v>0</x:v>
      </x:c>
      <x:c r="Q67" s="1">
        <x:v>0</x:v>
      </x:c>
      <x:c r="R67" s="1">
        <x:v>0</x:v>
      </x:c>
      <x:c r="S67" s="1">
        <x:v>0</x:v>
      </x:c>
      <x:c r="T67" s="1">
        <x:v>0</x:v>
      </x:c>
      <x:c r="U67" s="1">
        <x:v>0</x:v>
      </x:c>
      <x:c r="V67" s="1">
        <x:v>0</x:v>
      </x:c>
      <x:c r="W67" s="1">
        <x:v>0</x:v>
      </x:c>
      <x:c r="X67" s="1">
        <x:v>0</x:v>
      </x:c>
      <x:c r="Y67" s="1">
        <x:v>0</x:v>
      </x:c>
    </x:row>
    <x:row r="68" spans="3:25">
      <x:c r="C68" s="21" t="str">
        <x:f t="shared" si="1"/>
        <x:v>SC_에너지방출10_2_5</x:v>
      </x:c>
      <x:c r="D68" s="1" t="s">
        <x:v>856</x:v>
      </x:c>
      <x:c r="E68" s="5">
        <x:v>2</x:v>
      </x:c>
      <x:c r="F68" s="1" t="s">
        <x:v>853</x:v>
      </x:c>
      <x:c r="G68" s="1">
        <x:v>10</x:v>
      </x:c>
      <x:c r="H68" s="1">
        <x:v>5</x:v>
      </x:c>
      <x:c r="I68" s="1">
        <x:v>0</x:v>
      </x:c>
      <x:c r="J68" s="1">
        <x:v>0</x:v>
      </x:c>
      <x:c r="K68" s="1">
        <x:v>0</x:v>
      </x:c>
      <x:c r="L68" s="1">
        <x:v>0</x:v>
      </x:c>
      <x:c r="M68" s="1">
        <x:v>119.59999999999999</x:v>
      </x:c>
      <x:c r="N68" s="1">
        <x:v>0</x:v>
      </x:c>
      <x:c r="O68" s="1">
        <x:v>0</x:v>
      </x:c>
      <x:c r="P68" s="1">
        <x:v>0</x:v>
      </x:c>
      <x:c r="Q68" s="1">
        <x:v>0</x:v>
      </x:c>
      <x:c r="R68" s="1">
        <x:v>0</x:v>
      </x:c>
      <x:c r="S68" s="1">
        <x:v>0</x:v>
      </x:c>
      <x:c r="T68" s="1">
        <x:v>0</x:v>
      </x:c>
      <x:c r="U68" s="1">
        <x:v>0</x:v>
      </x:c>
      <x:c r="V68" s="1">
        <x:v>0</x:v>
      </x:c>
      <x:c r="W68" s="1">
        <x:v>0</x:v>
      </x:c>
      <x:c r="X68" s="1">
        <x:v>0</x:v>
      </x:c>
      <x:c r="Y68" s="1">
        <x:v>0</x:v>
      </x:c>
    </x:row>
    <x:row r="69" spans="3:25">
      <x:c r="C69" s="21" t="str">
        <x:f t="shared" si="1"/>
        <x:v>SC_라이트닝볼텍스0</x:v>
      </x:c>
      <x:c r="D69" s="1" t="s">
        <x:v>839</x:v>
      </x:c>
      <x:c r="E69" s="5">
        <x:v>0</x:v>
      </x:c>
      <x:c r="F69" s="1" t="s">
        <x:v>861</x:v>
      </x:c>
      <x:c r="G69" s="57">
        <x:v>4</x:v>
      </x:c>
      <x:c r="H69" s="57">
        <x:v>1</x:v>
      </x:c>
      <x:c r="I69" s="1">
        <x:v>0</x:v>
      </x:c>
      <x:c r="J69" s="1">
        <x:v>0</x:v>
      </x:c>
      <x:c r="K69" s="1">
        <x:v>0</x:v>
      </x:c>
      <x:c r="L69" s="1">
        <x:v>0</x:v>
      </x:c>
      <x:c r="M69" s="1">
        <x:v>0</x:v>
      </x:c>
      <x:c r="N69" s="1">
        <x:v>0</x:v>
      </x:c>
      <x:c r="O69" s="1">
        <x:v>0</x:v>
      </x:c>
      <x:c r="P69" s="1">
        <x:v>0</x:v>
      </x:c>
      <x:c r="Q69" s="1">
        <x:v>0</x:v>
      </x:c>
      <x:c r="R69" s="1">
        <x:v>0</x:v>
      </x:c>
      <x:c r="S69" s="1">
        <x:v>0</x:v>
      </x:c>
      <x:c r="T69" s="1">
        <x:v>0</x:v>
      </x:c>
      <x:c r="U69" s="1">
        <x:v>0</x:v>
      </x:c>
      <x:c r="V69" s="1">
        <x:v>0</x:v>
      </x:c>
      <x:c r="W69" s="1">
        <x:v>0</x:v>
      </x:c>
      <x:c r="X69" s="1">
        <x:v>0</x:v>
      </x:c>
      <x:c r="Y69" s="1">
        <x:v>0</x:v>
      </x:c>
    </x:row>
    <x:row r="70" spans="3:25">
      <x:c r="C70" s="21" t="str">
        <x:f t="shared" si="1"/>
        <x:v>SC_라이트닝볼텍스4_1_1</x:v>
      </x:c>
      <x:c r="D70" s="1" t="s">
        <x:v>1296</x:v>
      </x:c>
      <x:c r="E70" s="5">
        <x:v>1</x:v>
      </x:c>
      <x:c r="F70" s="1" t="s">
        <x:v>861</x:v>
      </x:c>
      <x:c r="G70" s="1">
        <x:v>4</x:v>
      </x:c>
      <x:c r="H70" s="1">
        <x:v>1</x:v>
      </x:c>
      <x:c r="I70" s="1">
        <x:v>0</x:v>
      </x:c>
      <x:c r="J70" s="1">
        <x:v>0</x:v>
      </x:c>
      <x:c r="K70" s="1">
        <x:v>0</x:v>
      </x:c>
      <x:c r="L70" s="1">
        <x:v>0</x:v>
      </x:c>
      <x:c r="M70" s="1">
        <x:v>0</x:v>
      </x:c>
      <x:c r="N70" s="1">
        <x:v>0</x:v>
      </x:c>
      <x:c r="O70" s="1">
        <x:v>0</x:v>
      </x:c>
      <x:c r="P70" s="1">
        <x:v>0</x:v>
      </x:c>
      <x:c r="Q70" s="1">
        <x:v>0</x:v>
      </x:c>
      <x:c r="R70" s="1">
        <x:v>0</x:v>
      </x:c>
      <x:c r="S70" s="1">
        <x:v>0</x:v>
      </x:c>
      <x:c r="T70" s="1">
        <x:v>0</x:v>
      </x:c>
      <x:c r="U70" s="1">
        <x:v>0</x:v>
      </x:c>
      <x:c r="V70" s="1">
        <x:v>0</x:v>
      </x:c>
      <x:c r="W70" s="1">
        <x:v>0</x:v>
      </x:c>
      <x:c r="X70" s="1">
        <x:v>0</x:v>
      </x:c>
      <x:c r="Y70" s="1">
        <x:v>0</x:v>
      </x:c>
    </x:row>
    <x:row r="71" spans="3:25">
      <x:c r="C71" s="21" t="str">
        <x:f t="shared" si="1"/>
        <x:v>SC_라이트닝볼텍스4_2_1</x:v>
      </x:c>
      <x:c r="D71" s="1" t="s">
        <x:v>837</x:v>
      </x:c>
      <x:c r="E71" s="5">
        <x:v>2</x:v>
      </x:c>
      <x:c r="F71" s="1" t="s">
        <x:v>861</x:v>
      </x:c>
      <x:c r="G71" s="1">
        <x:v>4</x:v>
      </x:c>
      <x:c r="H71" s="1">
        <x:v>1</x:v>
      </x:c>
      <x:c r="I71" s="1">
        <x:v>0</x:v>
      </x:c>
      <x:c r="J71" s="1">
        <x:v>0</x:v>
      </x:c>
      <x:c r="K71" s="1">
        <x:v>6</x:v>
      </x:c>
      <x:c r="L71" s="1">
        <x:v>8</x:v>
      </x:c>
      <x:c r="M71" s="1">
        <x:v>0</x:v>
      </x:c>
      <x:c r="N71" s="1">
        <x:v>0</x:v>
      </x:c>
      <x:c r="O71" s="1">
        <x:v>0</x:v>
      </x:c>
      <x:c r="P71" s="1">
        <x:v>0</x:v>
      </x:c>
      <x:c r="Q71" s="1">
        <x:v>0</x:v>
      </x:c>
      <x:c r="R71" s="1">
        <x:v>0</x:v>
      </x:c>
      <x:c r="S71" s="1">
        <x:v>0</x:v>
      </x:c>
      <x:c r="T71" s="1">
        <x:v>0</x:v>
      </x:c>
      <x:c r="U71" s="1">
        <x:v>0</x:v>
      </x:c>
      <x:c r="V71" s="1">
        <x:v>0</x:v>
      </x:c>
      <x:c r="W71" s="1">
        <x:v>0</x:v>
      </x:c>
      <x:c r="X71" s="1">
        <x:v>0</x:v>
      </x:c>
      <x:c r="Y71" s="1">
        <x:v>0</x:v>
      </x:c>
    </x:row>
    <x:row r="72" spans="3:25">
      <x:c r="C72" s="21" t="str">
        <x:f t="shared" si="1"/>
        <x:v>SC_라이트닝볼텍스4_3_1</x:v>
      </x:c>
      <x:c r="D72" s="1" t="s">
        <x:v>846</x:v>
      </x:c>
      <x:c r="E72" s="5">
        <x:v>3</x:v>
      </x:c>
      <x:c r="F72" s="1" t="s">
        <x:v>861</x:v>
      </x:c>
      <x:c r="G72" s="1">
        <x:v>4</x:v>
      </x:c>
      <x:c r="H72" s="1">
        <x:v>1</x:v>
      </x:c>
      <x:c r="I72" s="1">
        <x:v>0</x:v>
      </x:c>
      <x:c r="J72" s="1">
        <x:v>50</x:v>
      </x:c>
      <x:c r="K72" s="1">
        <x:v>0</x:v>
      </x:c>
      <x:c r="L72" s="1">
        <x:v>0</x:v>
      </x:c>
      <x:c r="M72" s="1">
        <x:v>0</x:v>
      </x:c>
      <x:c r="N72" s="1">
        <x:v>0</x:v>
      </x:c>
      <x:c r="O72" s="1">
        <x:v>0</x:v>
      </x:c>
      <x:c r="P72" s="1">
        <x:v>0</x:v>
      </x:c>
      <x:c r="Q72" s="1">
        <x:v>0</x:v>
      </x:c>
      <x:c r="R72" s="1">
        <x:v>0</x:v>
      </x:c>
      <x:c r="S72" s="1">
        <x:v>0</x:v>
      </x:c>
      <x:c r="T72" s="1">
        <x:v>0</x:v>
      </x:c>
      <x:c r="U72" s="1">
        <x:v>0</x:v>
      </x:c>
      <x:c r="V72" s="1">
        <x:v>0</x:v>
      </x:c>
      <x:c r="W72" s="1">
        <x:v>0</x:v>
      </x:c>
      <x:c r="X72" s="1">
        <x:v>0</x:v>
      </x:c>
      <x:c r="Y72" s="1">
        <x:v>0</x:v>
      </x:c>
    </x:row>
    <x:row r="73" spans="3:25">
      <x:c r="C73" s="21" t="str">
        <x:f t="shared" si="1"/>
        <x:v>SC_라이트닝볼텍스4_3_2</x:v>
      </x:c>
      <x:c r="D73" s="1" t="s">
        <x:v>846</x:v>
      </x:c>
      <x:c r="E73" s="5">
        <x:v>3</x:v>
      </x:c>
      <x:c r="F73" s="1" t="s">
        <x:v>861</x:v>
      </x:c>
      <x:c r="G73" s="1">
        <x:v>4</x:v>
      </x:c>
      <x:c r="H73" s="1">
        <x:v>2</x:v>
      </x:c>
      <x:c r="I73" s="1">
        <x:v>0</x:v>
      </x:c>
      <x:c r="J73" s="1">
        <x:v>53</x:v>
      </x:c>
      <x:c r="K73" s="1">
        <x:v>0</x:v>
      </x:c>
      <x:c r="L73" s="1">
        <x:v>0</x:v>
      </x:c>
      <x:c r="M73" s="1">
        <x:v>0</x:v>
      </x:c>
      <x:c r="N73" s="1">
        <x:v>0</x:v>
      </x:c>
      <x:c r="O73" s="1">
        <x:v>0</x:v>
      </x:c>
      <x:c r="P73" s="1">
        <x:v>0</x:v>
      </x:c>
      <x:c r="Q73" s="1">
        <x:v>0</x:v>
      </x:c>
      <x:c r="R73" s="1">
        <x:v>0</x:v>
      </x:c>
      <x:c r="S73" s="1">
        <x:v>0</x:v>
      </x:c>
      <x:c r="T73" s="1">
        <x:v>0</x:v>
      </x:c>
      <x:c r="U73" s="1">
        <x:v>0</x:v>
      </x:c>
      <x:c r="V73" s="1">
        <x:v>0</x:v>
      </x:c>
      <x:c r="W73" s="1">
        <x:v>0</x:v>
      </x:c>
      <x:c r="X73" s="1">
        <x:v>0</x:v>
      </x:c>
      <x:c r="Y73" s="1">
        <x:v>0</x:v>
      </x:c>
    </x:row>
    <x:row r="74" spans="3:25">
      <x:c r="C74" s="21" t="str">
        <x:f t="shared" si="1"/>
        <x:v>SC_라이트닝볼텍스4_3_3</x:v>
      </x:c>
      <x:c r="D74" s="1" t="s">
        <x:v>846</x:v>
      </x:c>
      <x:c r="E74" s="5">
        <x:v>3</x:v>
      </x:c>
      <x:c r="F74" s="1" t="s">
        <x:v>861</x:v>
      </x:c>
      <x:c r="G74" s="1">
        <x:v>4</x:v>
      </x:c>
      <x:c r="H74" s="1">
        <x:v>3</x:v>
      </x:c>
      <x:c r="I74" s="1">
        <x:v>0</x:v>
      </x:c>
      <x:c r="J74" s="1">
        <x:v>57</x:v>
      </x:c>
      <x:c r="K74" s="1">
        <x:v>0</x:v>
      </x:c>
      <x:c r="L74" s="1">
        <x:v>0</x:v>
      </x:c>
      <x:c r="M74" s="1">
        <x:v>0</x:v>
      </x:c>
      <x:c r="N74" s="1">
        <x:v>0</x:v>
      </x:c>
      <x:c r="O74" s="1">
        <x:v>0</x:v>
      </x:c>
      <x:c r="P74" s="1">
        <x:v>0</x:v>
      </x:c>
      <x:c r="Q74" s="1">
        <x:v>0</x:v>
      </x:c>
      <x:c r="R74" s="1">
        <x:v>0</x:v>
      </x:c>
      <x:c r="S74" s="1">
        <x:v>0</x:v>
      </x:c>
      <x:c r="T74" s="1">
        <x:v>0</x:v>
      </x:c>
      <x:c r="U74" s="1">
        <x:v>0</x:v>
      </x:c>
      <x:c r="V74" s="1">
        <x:v>0</x:v>
      </x:c>
      <x:c r="W74" s="1">
        <x:v>0</x:v>
      </x:c>
      <x:c r="X74" s="1">
        <x:v>0</x:v>
      </x:c>
      <x:c r="Y74" s="1">
        <x:v>0</x:v>
      </x:c>
    </x:row>
    <x:row r="75" spans="3:25">
      <x:c r="C75" s="21" t="str">
        <x:f t="shared" si="1"/>
        <x:v>SC_라이트닝볼텍스4_3_4</x:v>
      </x:c>
      <x:c r="D75" s="1" t="s">
        <x:v>846</x:v>
      </x:c>
      <x:c r="E75" s="5">
        <x:v>3</x:v>
      </x:c>
      <x:c r="F75" s="1" t="s">
        <x:v>861</x:v>
      </x:c>
      <x:c r="G75" s="1">
        <x:v>4</x:v>
      </x:c>
      <x:c r="H75" s="1">
        <x:v>4</x:v>
      </x:c>
      <x:c r="I75" s="1">
        <x:v>0</x:v>
      </x:c>
      <x:c r="J75" s="1">
        <x:v>62</x:v>
      </x:c>
      <x:c r="K75" s="1">
        <x:v>0</x:v>
      </x:c>
      <x:c r="L75" s="1">
        <x:v>0</x:v>
      </x:c>
      <x:c r="M75" s="1">
        <x:v>0</x:v>
      </x:c>
      <x:c r="N75" s="1">
        <x:v>0</x:v>
      </x:c>
      <x:c r="O75" s="1">
        <x:v>0</x:v>
      </x:c>
      <x:c r="P75" s="1">
        <x:v>0</x:v>
      </x:c>
      <x:c r="Q75" s="1">
        <x:v>0</x:v>
      </x:c>
      <x:c r="R75" s="1">
        <x:v>0</x:v>
      </x:c>
      <x:c r="S75" s="1">
        <x:v>0</x:v>
      </x:c>
      <x:c r="T75" s="1">
        <x:v>0</x:v>
      </x:c>
      <x:c r="U75" s="1">
        <x:v>0</x:v>
      </x:c>
      <x:c r="V75" s="1">
        <x:v>0</x:v>
      </x:c>
      <x:c r="W75" s="1">
        <x:v>0</x:v>
      </x:c>
      <x:c r="X75" s="1">
        <x:v>0</x:v>
      </x:c>
      <x:c r="Y75" s="1">
        <x:v>0</x:v>
      </x:c>
    </x:row>
    <x:row r="76" spans="3:25">
      <x:c r="C76" s="21" t="str">
        <x:f t="shared" si="1"/>
        <x:v>SC_라이트닝볼텍스4_3_5</x:v>
      </x:c>
      <x:c r="D76" s="1" t="s">
        <x:v>846</x:v>
      </x:c>
      <x:c r="E76" s="5">
        <x:v>3</x:v>
      </x:c>
      <x:c r="F76" s="1" t="s">
        <x:v>861</x:v>
      </x:c>
      <x:c r="G76" s="1">
        <x:v>4</x:v>
      </x:c>
      <x:c r="H76" s="1">
        <x:v>5</x:v>
      </x:c>
      <x:c r="I76" s="1">
        <x:v>0</x:v>
      </x:c>
      <x:c r="J76" s="1">
        <x:v>67</x:v>
      </x:c>
      <x:c r="K76" s="1">
        <x:v>0</x:v>
      </x:c>
      <x:c r="L76" s="1">
        <x:v>0</x:v>
      </x:c>
      <x:c r="M76" s="1">
        <x:v>0</x:v>
      </x:c>
      <x:c r="N76" s="1">
        <x:v>0</x:v>
      </x:c>
      <x:c r="O76" s="1">
        <x:v>0</x:v>
      </x:c>
      <x:c r="P76" s="1">
        <x:v>0</x:v>
      </x:c>
      <x:c r="Q76" s="1">
        <x:v>0</x:v>
      </x:c>
      <x:c r="R76" s="1">
        <x:v>0</x:v>
      </x:c>
      <x:c r="S76" s="1">
        <x:v>0</x:v>
      </x:c>
      <x:c r="T76" s="1">
        <x:v>0</x:v>
      </x:c>
      <x:c r="U76" s="1">
        <x:v>0</x:v>
      </x:c>
      <x:c r="V76" s="1">
        <x:v>0</x:v>
      </x:c>
      <x:c r="W76" s="1">
        <x:v>0</x:v>
      </x:c>
      <x:c r="X76" s="1">
        <x:v>0</x:v>
      </x:c>
      <x:c r="Y76" s="1">
        <x:v>0</x:v>
      </x:c>
    </x:row>
    <x:row r="77" spans="3:25">
      <x:c r="C77" s="21" t="str">
        <x:f t="shared" si="1"/>
        <x:v>SC_라이트닝볼텍스7_1_1</x:v>
      </x:c>
      <x:c r="D77" s="1" t="s">
        <x:v>873</x:v>
      </x:c>
      <x:c r="E77" s="5">
        <x:v>1</x:v>
      </x:c>
      <x:c r="F77" s="1" t="s">
        <x:v>861</x:v>
      </x:c>
      <x:c r="G77" s="1">
        <x:v>7</x:v>
      </x:c>
      <x:c r="H77" s="1">
        <x:v>1</x:v>
      </x:c>
      <x:c r="I77" s="1">
        <x:v>0</x:v>
      </x:c>
      <x:c r="J77" s="1">
        <x:v>0</x:v>
      </x:c>
      <x:c r="K77" s="1">
        <x:v>0</x:v>
      </x:c>
      <x:c r="L77" s="1">
        <x:v>0</x:v>
      </x:c>
      <x:c r="M77" s="1">
        <x:v>0</x:v>
      </x:c>
      <x:c r="N77" s="1">
        <x:v>0</x:v>
      </x:c>
      <x:c r="O77" s="1">
        <x:v>0</x:v>
      </x:c>
      <x:c r="P77" s="1">
        <x:v>0</x:v>
      </x:c>
      <x:c r="Q77" s="1">
        <x:v>0</x:v>
      </x:c>
      <x:c r="R77" s="1">
        <x:v>0</x:v>
      </x:c>
      <x:c r="S77" s="1">
        <x:v>0</x:v>
      </x:c>
      <x:c r="T77" s="1">
        <x:v>0</x:v>
      </x:c>
      <x:c r="U77" s="1">
        <x:v>0</x:v>
      </x:c>
      <x:c r="V77" s="1">
        <x:v>0</x:v>
      </x:c>
      <x:c r="W77" s="1">
        <x:v>0</x:v>
      </x:c>
      <x:c r="X77" s="1">
        <x:v>0</x:v>
      </x:c>
      <x:c r="Y77" s="1">
        <x:v>0</x:v>
      </x:c>
    </x:row>
    <x:row r="78" spans="3:25">
      <x:c r="C78" s="21" t="str">
        <x:f t="shared" si="1"/>
        <x:v>SC_라이트닝볼텍스7_2_1</x:v>
      </x:c>
      <x:c r="D78" s="1" t="s">
        <x:v>878</x:v>
      </x:c>
      <x:c r="E78" s="5">
        <x:v>2</x:v>
      </x:c>
      <x:c r="F78" s="1" t="s">
        <x:v>861</x:v>
      </x:c>
      <x:c r="G78" s="1">
        <x:v>7</x:v>
      </x:c>
      <x:c r="H78" s="1">
        <x:v>1</x:v>
      </x:c>
      <x:c r="I78" s="1">
        <x:v>0</x:v>
      </x:c>
      <x:c r="J78" s="1">
        <x:v>0</x:v>
      </x:c>
      <x:c r="K78" s="1">
        <x:v>0</x:v>
      </x:c>
      <x:c r="L78" s="1">
        <x:v>0</x:v>
      </x:c>
      <x:c r="M78" s="1">
        <x:v>0</x:v>
      </x:c>
      <x:c r="N78" s="1">
        <x:v>0</x:v>
      </x:c>
      <x:c r="O78" s="1">
        <x:v>0</x:v>
      </x:c>
      <x:c r="P78" s="1">
        <x:v>0</x:v>
      </x:c>
      <x:c r="Q78" s="1">
        <x:v>0</x:v>
      </x:c>
      <x:c r="R78" s="1">
        <x:v>0</x:v>
      </x:c>
      <x:c r="S78" s="1">
        <x:v>0</x:v>
      </x:c>
      <x:c r="T78" s="1">
        <x:v>0</x:v>
      </x:c>
      <x:c r="U78" s="1">
        <x:v>0</x:v>
      </x:c>
      <x:c r="V78" s="1">
        <x:v>0</x:v>
      </x:c>
      <x:c r="W78" s="1">
        <x:v>0</x:v>
      </x:c>
      <x:c r="X78" s="1">
        <x:v>0</x:v>
      </x:c>
      <x:c r="Y78" s="1">
        <x:v>0</x:v>
      </x:c>
    </x:row>
    <x:row r="79" spans="3:25">
      <x:c r="C79" s="21" t="str">
        <x:f t="shared" si="1"/>
        <x:v>SC_라이트닝볼텍스7_2_2</x:v>
      </x:c>
      <x:c r="D79" s="1" t="s">
        <x:v>878</x:v>
      </x:c>
      <x:c r="E79" s="5">
        <x:v>2</x:v>
      </x:c>
      <x:c r="F79" s="1" t="s">
        <x:v>861</x:v>
      </x:c>
      <x:c r="G79" s="1">
        <x:v>7</x:v>
      </x:c>
      <x:c r="H79" s="1">
        <x:v>2</x:v>
      </x:c>
      <x:c r="I79" s="1">
        <x:v>0</x:v>
      </x:c>
      <x:c r="J79" s="1">
        <x:v>0</x:v>
      </x:c>
      <x:c r="K79" s="1">
        <x:v>0</x:v>
      </x:c>
      <x:c r="L79" s="1">
        <x:v>0</x:v>
      </x:c>
      <x:c r="M79" s="1">
        <x:v>0</x:v>
      </x:c>
      <x:c r="N79" s="1">
        <x:v>0</x:v>
      </x:c>
      <x:c r="O79" s="1">
        <x:v>0</x:v>
      </x:c>
      <x:c r="P79" s="1">
        <x:v>0</x:v>
      </x:c>
      <x:c r="Q79" s="1">
        <x:v>0</x:v>
      </x:c>
      <x:c r="R79" s="1">
        <x:v>0</x:v>
      </x:c>
      <x:c r="S79" s="1">
        <x:v>0</x:v>
      </x:c>
      <x:c r="T79" s="1">
        <x:v>0</x:v>
      </x:c>
      <x:c r="U79" s="1">
        <x:v>0</x:v>
      </x:c>
      <x:c r="V79" s="1">
        <x:v>0</x:v>
      </x:c>
      <x:c r="W79" s="1">
        <x:v>0</x:v>
      </x:c>
      <x:c r="X79" s="1">
        <x:v>0</x:v>
      </x:c>
      <x:c r="Y79" s="1">
        <x:v>0</x:v>
      </x:c>
    </x:row>
    <x:row r="80" spans="3:25">
      <x:c r="C80" s="21" t="str">
        <x:f t="shared" si="1"/>
        <x:v>SC_라이트닝볼텍스7_2_3</x:v>
      </x:c>
      <x:c r="D80" s="1" t="s">
        <x:v>878</x:v>
      </x:c>
      <x:c r="E80" s="5">
        <x:v>2</x:v>
      </x:c>
      <x:c r="F80" s="1" t="s">
        <x:v>861</x:v>
      </x:c>
      <x:c r="G80" s="1">
        <x:v>7</x:v>
      </x:c>
      <x:c r="H80" s="1">
        <x:v>3</x:v>
      </x:c>
      <x:c r="I80" s="1">
        <x:v>0</x:v>
      </x:c>
      <x:c r="J80" s="1">
        <x:v>0</x:v>
      </x:c>
      <x:c r="K80" s="1">
        <x:v>0</x:v>
      </x:c>
      <x:c r="L80" s="1">
        <x:v>0</x:v>
      </x:c>
      <x:c r="M80" s="1">
        <x:v>0</x:v>
      </x:c>
      <x:c r="N80" s="1">
        <x:v>0</x:v>
      </x:c>
      <x:c r="O80" s="1">
        <x:v>0</x:v>
      </x:c>
      <x:c r="P80" s="1">
        <x:v>0</x:v>
      </x:c>
      <x:c r="Q80" s="1">
        <x:v>0</x:v>
      </x:c>
      <x:c r="R80" s="1">
        <x:v>0</x:v>
      </x:c>
      <x:c r="S80" s="1">
        <x:v>0</x:v>
      </x:c>
      <x:c r="T80" s="1">
        <x:v>0</x:v>
      </x:c>
      <x:c r="U80" s="1">
        <x:v>0</x:v>
      </x:c>
      <x:c r="V80" s="1">
        <x:v>0</x:v>
      </x:c>
      <x:c r="W80" s="1">
        <x:v>0</x:v>
      </x:c>
      <x:c r="X80" s="1">
        <x:v>0</x:v>
      </x:c>
      <x:c r="Y80" s="1">
        <x:v>0</x:v>
      </x:c>
    </x:row>
    <x:row r="81" spans="3:25">
      <x:c r="C81" s="21" t="str">
        <x:f t="shared" si="1"/>
        <x:v>SC_라이트닝볼텍스7_2_4</x:v>
      </x:c>
      <x:c r="D81" s="1" t="s">
        <x:v>878</x:v>
      </x:c>
      <x:c r="E81" s="5">
        <x:v>2</x:v>
      </x:c>
      <x:c r="F81" s="1" t="s">
        <x:v>861</x:v>
      </x:c>
      <x:c r="G81" s="1">
        <x:v>7</x:v>
      </x:c>
      <x:c r="H81" s="1">
        <x:v>4</x:v>
      </x:c>
      <x:c r="I81" s="1">
        <x:v>0</x:v>
      </x:c>
      <x:c r="J81" s="1">
        <x:v>0</x:v>
      </x:c>
      <x:c r="K81" s="1">
        <x:v>0</x:v>
      </x:c>
      <x:c r="L81" s="1">
        <x:v>0</x:v>
      </x:c>
      <x:c r="M81" s="1">
        <x:v>0</x:v>
      </x:c>
      <x:c r="N81" s="1">
        <x:v>0</x:v>
      </x:c>
      <x:c r="O81" s="1">
        <x:v>0</x:v>
      </x:c>
      <x:c r="P81" s="1">
        <x:v>0</x:v>
      </x:c>
      <x:c r="Q81" s="1">
        <x:v>0</x:v>
      </x:c>
      <x:c r="R81" s="1">
        <x:v>0</x:v>
      </x:c>
      <x:c r="S81" s="1">
        <x:v>0</x:v>
      </x:c>
      <x:c r="T81" s="1">
        <x:v>0</x:v>
      </x:c>
      <x:c r="U81" s="1">
        <x:v>0</x:v>
      </x:c>
      <x:c r="V81" s="1">
        <x:v>0</x:v>
      </x:c>
      <x:c r="W81" s="1">
        <x:v>0</x:v>
      </x:c>
      <x:c r="X81" s="1">
        <x:v>0</x:v>
      </x:c>
      <x:c r="Y81" s="1">
        <x:v>0</x:v>
      </x:c>
    </x:row>
    <x:row r="82" spans="3:25">
      <x:c r="C82" s="21" t="str">
        <x:f t="shared" si="1"/>
        <x:v>SC_라이트닝볼텍스7_2_5</x:v>
      </x:c>
      <x:c r="D82" s="1" t="s">
        <x:v>878</x:v>
      </x:c>
      <x:c r="E82" s="5">
        <x:v>2</x:v>
      </x:c>
      <x:c r="F82" s="1" t="s">
        <x:v>861</x:v>
      </x:c>
      <x:c r="G82" s="1">
        <x:v>7</x:v>
      </x:c>
      <x:c r="H82" s="1">
        <x:v>5</x:v>
      </x:c>
      <x:c r="I82" s="1">
        <x:v>0</x:v>
      </x:c>
      <x:c r="J82" s="1">
        <x:v>0</x:v>
      </x:c>
      <x:c r="K82" s="1">
        <x:v>0</x:v>
      </x:c>
      <x:c r="L82" s="1">
        <x:v>0</x:v>
      </x:c>
      <x:c r="M82" s="1">
        <x:v>0</x:v>
      </x:c>
      <x:c r="N82" s="1">
        <x:v>0</x:v>
      </x:c>
      <x:c r="O82" s="1">
        <x:v>0</x:v>
      </x:c>
      <x:c r="P82" s="1">
        <x:v>0</x:v>
      </x:c>
      <x:c r="Q82" s="1">
        <x:v>0</x:v>
      </x:c>
      <x:c r="R82" s="1">
        <x:v>0</x:v>
      </x:c>
      <x:c r="S82" s="1">
        <x:v>0</x:v>
      </x:c>
      <x:c r="T82" s="1">
        <x:v>0</x:v>
      </x:c>
      <x:c r="U82" s="1">
        <x:v>0</x:v>
      </x:c>
      <x:c r="V82" s="1">
        <x:v>0</x:v>
      </x:c>
      <x:c r="W82" s="1">
        <x:v>0</x:v>
      </x:c>
      <x:c r="X82" s="1">
        <x:v>0</x:v>
      </x:c>
      <x:c r="Y82" s="1">
        <x:v>0</x:v>
      </x:c>
    </x:row>
    <x:row r="83" spans="3:25">
      <x:c r="C83" s="21" t="str">
        <x:f t="shared" si="1"/>
        <x:v>SC_라이트닝볼텍스7_3_1</x:v>
      </x:c>
      <x:c r="D83" s="1" t="s">
        <x:v>869</x:v>
      </x:c>
      <x:c r="E83" s="5">
        <x:v>3</x:v>
      </x:c>
      <x:c r="F83" s="1" t="s">
        <x:v>861</x:v>
      </x:c>
      <x:c r="G83" s="1">
        <x:v>7</x:v>
      </x:c>
      <x:c r="H83" s="1">
        <x:v>1</x:v>
      </x:c>
      <x:c r="I83" s="1">
        <x:v>0</x:v>
      </x:c>
      <x:c r="J83" s="1">
        <x:v>0</x:v>
      </x:c>
      <x:c r="K83" s="1">
        <x:v>0</x:v>
      </x:c>
      <x:c r="L83" s="1">
        <x:v>0</x:v>
      </x:c>
      <x:c r="M83" s="1">
        <x:v>0</x:v>
      </x:c>
      <x:c r="N83" s="1">
        <x:v>2</x:v>
      </x:c>
      <x:c r="O83" s="1">
        <x:v>0</x:v>
      </x:c>
      <x:c r="P83" s="1">
        <x:v>0</x:v>
      </x:c>
      <x:c r="Q83" s="1">
        <x:v>0</x:v>
      </x:c>
      <x:c r="R83" s="1">
        <x:v>0</x:v>
      </x:c>
      <x:c r="S83" s="1">
        <x:v>0</x:v>
      </x:c>
      <x:c r="T83" s="1">
        <x:v>0</x:v>
      </x:c>
      <x:c r="U83" s="1">
        <x:v>0</x:v>
      </x:c>
      <x:c r="V83" s="1">
        <x:v>0</x:v>
      </x:c>
      <x:c r="W83" s="1">
        <x:v>0</x:v>
      </x:c>
      <x:c r="X83" s="1">
        <x:v>0</x:v>
      </x:c>
      <x:c r="Y83" s="1">
        <x:v>0</x:v>
      </x:c>
    </x:row>
    <x:row r="84" spans="3:25">
      <x:c r="C84" s="21" t="str">
        <x:f t="shared" si="1"/>
        <x:v>SC_라이트닝볼텍스10_1_1</x:v>
      </x:c>
      <x:c r="D84" s="1" t="s">
        <x:v>1298</x:v>
      </x:c>
      <x:c r="E84" s="5">
        <x:v>1</x:v>
      </x:c>
      <x:c r="F84" s="1" t="s">
        <x:v>861</x:v>
      </x:c>
      <x:c r="G84" s="1">
        <x:v>10</x:v>
      </x:c>
      <x:c r="H84" s="1">
        <x:v>1</x:v>
      </x:c>
      <x:c r="I84" s="1">
        <x:v>0</x:v>
      </x:c>
      <x:c r="J84" s="1">
        <x:v>0</x:v>
      </x:c>
      <x:c r="K84" s="1">
        <x:v>0</x:v>
      </x:c>
      <x:c r="L84" s="1">
        <x:v>0</x:v>
      </x:c>
      <x:c r="M84" s="1">
        <x:v>0</x:v>
      </x:c>
      <x:c r="N84" s="1">
        <x:v>-1</x:v>
      </x:c>
      <x:c r="O84" s="1">
        <x:v>0</x:v>
      </x:c>
      <x:c r="P84" s="1">
        <x:v>0</x:v>
      </x:c>
      <x:c r="Q84" s="1">
        <x:v>0</x:v>
      </x:c>
      <x:c r="R84" s="1">
        <x:v>0</x:v>
      </x:c>
      <x:c r="S84" s="1">
        <x:v>0</x:v>
      </x:c>
      <x:c r="T84" s="1">
        <x:v>0</x:v>
      </x:c>
      <x:c r="U84" s="1">
        <x:v>0</x:v>
      </x:c>
      <x:c r="V84" s="1">
        <x:v>0</x:v>
      </x:c>
      <x:c r="W84" s="1">
        <x:v>0</x:v>
      </x:c>
      <x:c r="X84" s="1">
        <x:v>0</x:v>
      </x:c>
      <x:c r="Y84" s="1">
        <x:v>0</x:v>
      </x:c>
    </x:row>
    <x:row r="85" spans="3:25">
      <x:c r="C85" s="21" t="str">
        <x:f t="shared" si="1"/>
        <x:v>SC_라이트닝볼텍스10_2_1</x:v>
      </x:c>
      <x:c r="D85" s="1" t="s">
        <x:v>879</x:v>
      </x:c>
      <x:c r="E85" s="5">
        <x:v>2</x:v>
      </x:c>
      <x:c r="F85" s="1" t="s">
        <x:v>861</x:v>
      </x:c>
      <x:c r="G85" s="1">
        <x:v>10</x:v>
      </x:c>
      <x:c r="H85" s="1">
        <x:v>1</x:v>
      </x:c>
      <x:c r="I85" s="1">
        <x:v>0</x:v>
      </x:c>
      <x:c r="J85" s="1">
        <x:v>0</x:v>
      </x:c>
      <x:c r="K85" s="1">
        <x:v>0</x:v>
      </x:c>
      <x:c r="L85" s="1">
        <x:v>0</x:v>
      </x:c>
      <x:c r="M85" s="1">
        <x:v>40</x:v>
      </x:c>
      <x:c r="N85" s="1">
        <x:v>2</x:v>
      </x:c>
      <x:c r="O85" s="1">
        <x:v>0</x:v>
      </x:c>
      <x:c r="P85" s="1">
        <x:v>0</x:v>
      </x:c>
      <x:c r="Q85" s="1">
        <x:v>0</x:v>
      </x:c>
      <x:c r="R85" s="1">
        <x:v>0</x:v>
      </x:c>
      <x:c r="S85" s="1">
        <x:v>0</x:v>
      </x:c>
      <x:c r="T85" s="1">
        <x:v>0</x:v>
      </x:c>
      <x:c r="U85" s="1">
        <x:v>0</x:v>
      </x:c>
      <x:c r="V85" s="1">
        <x:v>0</x:v>
      </x:c>
      <x:c r="W85" s="1">
        <x:v>0</x:v>
      </x:c>
      <x:c r="X85" s="1">
        <x:v>0</x:v>
      </x:c>
      <x:c r="Y85" s="1">
        <x:v>0</x:v>
      </x:c>
    </x:row>
    <x:row r="86" spans="3:25">
      <x:c r="C86" s="21" t="str">
        <x:f t="shared" si="1"/>
        <x:v>SC_라이트닝볼텍스10_2_2</x:v>
      </x:c>
      <x:c r="D86" s="1" t="s">
        <x:v>879</x:v>
      </x:c>
      <x:c r="E86" s="5">
        <x:v>2</x:v>
      </x:c>
      <x:c r="F86" s="1" t="s">
        <x:v>861</x:v>
      </x:c>
      <x:c r="G86" s="1">
        <x:v>10</x:v>
      </x:c>
      <x:c r="H86" s="1">
        <x:v>2</x:v>
      </x:c>
      <x:c r="I86" s="1">
        <x:v>0</x:v>
      </x:c>
      <x:c r="J86" s="1">
        <x:v>0</x:v>
      </x:c>
      <x:c r="K86" s="1">
        <x:v>0</x:v>
      </x:c>
      <x:c r="L86" s="1">
        <x:v>0</x:v>
      </x:c>
      <x:c r="M86" s="1">
        <x:v>47</x:v>
      </x:c>
      <x:c r="N86" s="1">
        <x:v>2</x:v>
      </x:c>
      <x:c r="O86" s="1">
        <x:v>0</x:v>
      </x:c>
      <x:c r="P86" s="1">
        <x:v>0</x:v>
      </x:c>
      <x:c r="Q86" s="1">
        <x:v>0</x:v>
      </x:c>
      <x:c r="R86" s="1">
        <x:v>0</x:v>
      </x:c>
      <x:c r="S86" s="1">
        <x:v>0</x:v>
      </x:c>
      <x:c r="T86" s="1">
        <x:v>0</x:v>
      </x:c>
      <x:c r="U86" s="1">
        <x:v>0</x:v>
      </x:c>
      <x:c r="V86" s="1">
        <x:v>0</x:v>
      </x:c>
      <x:c r="W86" s="1">
        <x:v>0</x:v>
      </x:c>
      <x:c r="X86" s="1">
        <x:v>0</x:v>
      </x:c>
      <x:c r="Y86" s="1">
        <x:v>0</x:v>
      </x:c>
    </x:row>
    <x:row r="87" spans="3:25">
      <x:c r="C87" s="21" t="str">
        <x:f t="shared" si="1"/>
        <x:v>SC_라이트닝볼텍스10_2_3</x:v>
      </x:c>
      <x:c r="D87" s="1" t="s">
        <x:v>879</x:v>
      </x:c>
      <x:c r="E87" s="5">
        <x:v>2</x:v>
      </x:c>
      <x:c r="F87" s="1" t="s">
        <x:v>861</x:v>
      </x:c>
      <x:c r="G87" s="1">
        <x:v>10</x:v>
      </x:c>
      <x:c r="H87" s="1">
        <x:v>3</x:v>
      </x:c>
      <x:c r="I87" s="1">
        <x:v>0</x:v>
      </x:c>
      <x:c r="J87" s="1">
        <x:v>0</x:v>
      </x:c>
      <x:c r="K87" s="1">
        <x:v>0</x:v>
      </x:c>
      <x:c r="L87" s="1">
        <x:v>0</x:v>
      </x:c>
      <x:c r="M87" s="1">
        <x:v>54</x:v>
      </x:c>
      <x:c r="N87" s="1">
        <x:v>2</x:v>
      </x:c>
      <x:c r="O87" s="1">
        <x:v>0</x:v>
      </x:c>
      <x:c r="P87" s="1">
        <x:v>0</x:v>
      </x:c>
      <x:c r="Q87" s="1">
        <x:v>0</x:v>
      </x:c>
      <x:c r="R87" s="1">
        <x:v>0</x:v>
      </x:c>
      <x:c r="S87" s="1">
        <x:v>0</x:v>
      </x:c>
      <x:c r="T87" s="1">
        <x:v>0</x:v>
      </x:c>
      <x:c r="U87" s="1">
        <x:v>0</x:v>
      </x:c>
      <x:c r="V87" s="1">
        <x:v>0</x:v>
      </x:c>
      <x:c r="W87" s="1">
        <x:v>0</x:v>
      </x:c>
      <x:c r="X87" s="1">
        <x:v>0</x:v>
      </x:c>
      <x:c r="Y87" s="1">
        <x:v>0</x:v>
      </x:c>
    </x:row>
    <x:row r="88" spans="3:25">
      <x:c r="C88" s="21" t="str">
        <x:f t="shared" si="1"/>
        <x:v>SC_라이트닝볼텍스10_2_4</x:v>
      </x:c>
      <x:c r="D88" s="1" t="s">
        <x:v>879</x:v>
      </x:c>
      <x:c r="E88" s="5">
        <x:v>2</x:v>
      </x:c>
      <x:c r="F88" s="1" t="s">
        <x:v>861</x:v>
      </x:c>
      <x:c r="G88" s="1">
        <x:v>10</x:v>
      </x:c>
      <x:c r="H88" s="1">
        <x:v>4</x:v>
      </x:c>
      <x:c r="I88" s="1">
        <x:v>0</x:v>
      </x:c>
      <x:c r="J88" s="1">
        <x:v>0</x:v>
      </x:c>
      <x:c r="K88" s="1">
        <x:v>0</x:v>
      </x:c>
      <x:c r="L88" s="1">
        <x:v>0</x:v>
      </x:c>
      <x:c r="M88" s="1">
        <x:v>62</x:v>
      </x:c>
      <x:c r="N88" s="1">
        <x:v>2</x:v>
      </x:c>
      <x:c r="O88" s="1">
        <x:v>0</x:v>
      </x:c>
      <x:c r="P88" s="1">
        <x:v>0</x:v>
      </x:c>
      <x:c r="Q88" s="1">
        <x:v>0</x:v>
      </x:c>
      <x:c r="R88" s="1">
        <x:v>0</x:v>
      </x:c>
      <x:c r="S88" s="1">
        <x:v>0</x:v>
      </x:c>
      <x:c r="T88" s="1">
        <x:v>0</x:v>
      </x:c>
      <x:c r="U88" s="1">
        <x:v>0</x:v>
      </x:c>
      <x:c r="V88" s="1">
        <x:v>0</x:v>
      </x:c>
      <x:c r="W88" s="1">
        <x:v>0</x:v>
      </x:c>
      <x:c r="X88" s="1">
        <x:v>0</x:v>
      </x:c>
      <x:c r="Y88" s="1">
        <x:v>0</x:v>
      </x:c>
    </x:row>
    <x:row r="89" spans="3:25">
      <x:c r="C89" s="21" t="str">
        <x:f t="shared" si="1"/>
        <x:v>SC_라이트닝볼텍스10_2_5</x:v>
      </x:c>
      <x:c r="D89" s="1" t="s">
        <x:v>879</x:v>
      </x:c>
      <x:c r="E89" s="5">
        <x:v>2</x:v>
      </x:c>
      <x:c r="F89" s="1" t="s">
        <x:v>861</x:v>
      </x:c>
      <x:c r="G89" s="1">
        <x:v>10</x:v>
      </x:c>
      <x:c r="H89" s="1">
        <x:v>5</x:v>
      </x:c>
      <x:c r="I89" s="1">
        <x:v>0</x:v>
      </x:c>
      <x:c r="J89" s="1">
        <x:v>0</x:v>
      </x:c>
      <x:c r="K89" s="1">
        <x:v>0</x:v>
      </x:c>
      <x:c r="L89" s="1">
        <x:v>0</x:v>
      </x:c>
      <x:c r="M89" s="1">
        <x:v>70</x:v>
      </x:c>
      <x:c r="N89" s="1">
        <x:v>2</x:v>
      </x:c>
      <x:c r="O89" s="1">
        <x:v>0</x:v>
      </x:c>
      <x:c r="P89" s="1">
        <x:v>0</x:v>
      </x:c>
      <x:c r="Q89" s="1">
        <x:v>0</x:v>
      </x:c>
      <x:c r="R89" s="1">
        <x:v>0</x:v>
      </x:c>
      <x:c r="S89" s="1">
        <x:v>0</x:v>
      </x:c>
      <x:c r="T89" s="1">
        <x:v>0</x:v>
      </x:c>
      <x:c r="U89" s="1">
        <x:v>0</x:v>
      </x:c>
      <x:c r="V89" s="1">
        <x:v>0</x:v>
      </x:c>
      <x:c r="W89" s="1">
        <x:v>0</x:v>
      </x:c>
      <x:c r="X89" s="1">
        <x:v>0</x:v>
      </x:c>
      <x:c r="Y89" s="1">
        <x:v>0</x:v>
      </x:c>
    </x:row>
    <x:row r="90" spans="3:25">
      <x:c r="C90" s="21" t="str">
        <x:f t="shared" si="1"/>
        <x:v>SC_혹한의부름0</x:v>
      </x:c>
      <x:c r="D90" s="1" t="s">
        <x:v>839</x:v>
      </x:c>
      <x:c r="E90" s="5">
        <x:v>0</x:v>
      </x:c>
      <x:c r="F90" s="1" t="s">
        <x:v>858</x:v>
      </x:c>
      <x:c r="G90" s="57">
        <x:v>4</x:v>
      </x:c>
      <x:c r="H90" s="57">
        <x:v>4</x:v>
      </x:c>
      <x:c r="I90" s="1">
        <x:v>0</x:v>
      </x:c>
      <x:c r="J90" s="1">
        <x:v>0</x:v>
      </x:c>
      <x:c r="K90" s="1">
        <x:v>0</x:v>
      </x:c>
      <x:c r="L90" s="1">
        <x:v>0</x:v>
      </x:c>
      <x:c r="M90" s="1">
        <x:v>0</x:v>
      </x:c>
      <x:c r="N90" s="1">
        <x:v>0</x:v>
      </x:c>
      <x:c r="O90" s="1">
        <x:v>0</x:v>
      </x:c>
      <x:c r="P90" s="1">
        <x:v>0</x:v>
      </x:c>
      <x:c r="Q90" s="1">
        <x:v>0</x:v>
      </x:c>
      <x:c r="R90" s="1">
        <x:v>0</x:v>
      </x:c>
      <x:c r="S90" s="1">
        <x:v>0</x:v>
      </x:c>
      <x:c r="T90" s="1">
        <x:v>0</x:v>
      </x:c>
      <x:c r="U90" s="1">
        <x:v>0</x:v>
      </x:c>
      <x:c r="V90" s="1">
        <x:v>0</x:v>
      </x:c>
      <x:c r="W90" s="1">
        <x:v>0</x:v>
      </x:c>
      <x:c r="X90" s="1">
        <x:v>0</x:v>
      </x:c>
      <x:c r="Y90" s="1">
        <x:v>0</x:v>
      </x:c>
    </x:row>
    <x:row r="91" spans="3:25">
      <x:c r="C91" s="21" t="str">
        <x:f t="shared" si="1"/>
        <x:v>SC_혹한의부름4_1_1</x:v>
      </x:c>
      <x:c r="D91" s="1" t="s">
        <x:v>1292</x:v>
      </x:c>
      <x:c r="E91" s="5">
        <x:v>1</x:v>
      </x:c>
      <x:c r="F91" s="1" t="s">
        <x:v>858</x:v>
      </x:c>
      <x:c r="G91" s="1">
        <x:v>4</x:v>
      </x:c>
      <x:c r="H91" s="1">
        <x:v>1</x:v>
      </x:c>
      <x:c r="I91" s="1">
        <x:v>0</x:v>
      </x:c>
      <x:c r="J91" s="1">
        <x:v>0</x:v>
      </x:c>
      <x:c r="K91" s="1">
        <x:v>0</x:v>
      </x:c>
      <x:c r="L91" s="1">
        <x:v>0</x:v>
      </x:c>
      <x:c r="M91" s="1">
        <x:v>0</x:v>
      </x:c>
      <x:c r="N91" s="1">
        <x:v>0</x:v>
      </x:c>
      <x:c r="O91" s="1">
        <x:v>0</x:v>
      </x:c>
      <x:c r="P91" s="1">
        <x:v>0</x:v>
      </x:c>
      <x:c r="Q91" s="1">
        <x:v>0</x:v>
      </x:c>
      <x:c r="R91" s="1">
        <x:v>0</x:v>
      </x:c>
      <x:c r="S91" s="1">
        <x:v>0</x:v>
      </x:c>
      <x:c r="T91" s="1">
        <x:v>0</x:v>
      </x:c>
      <x:c r="U91" s="1">
        <x:v>0</x:v>
      </x:c>
      <x:c r="V91" s="1">
        <x:v>0</x:v>
      </x:c>
      <x:c r="W91" s="1">
        <x:v>0</x:v>
      </x:c>
      <x:c r="X91" s="1">
        <x:v>0</x:v>
      </x:c>
      <x:c r="Y91" s="1">
        <x:v>0</x:v>
      </x:c>
    </x:row>
    <x:row r="92" spans="3:25">
      <x:c r="C92" s="21" t="str">
        <x:f t="shared" si="1"/>
        <x:v>SC_혹한의부름4_1_2</x:v>
      </x:c>
      <x:c r="D92" s="1" t="s">
        <x:v>1292</x:v>
      </x:c>
      <x:c r="E92" s="5">
        <x:v>1</x:v>
      </x:c>
      <x:c r="F92" s="1" t="s">
        <x:v>858</x:v>
      </x:c>
      <x:c r="G92" s="1">
        <x:v>4</x:v>
      </x:c>
      <x:c r="H92" s="1">
        <x:v>2</x:v>
      </x:c>
      <x:c r="I92" s="1">
        <x:v>0</x:v>
      </x:c>
      <x:c r="J92" s="1">
        <x:v>0</x:v>
      </x:c>
      <x:c r="K92" s="1">
        <x:v>0</x:v>
      </x:c>
      <x:c r="L92" s="1">
        <x:v>0</x:v>
      </x:c>
      <x:c r="M92" s="1">
        <x:v>0</x:v>
      </x:c>
      <x:c r="N92" s="1">
        <x:v>0</x:v>
      </x:c>
      <x:c r="O92" s="1">
        <x:v>0</x:v>
      </x:c>
      <x:c r="P92" s="1">
        <x:v>0</x:v>
      </x:c>
      <x:c r="Q92" s="1">
        <x:v>0</x:v>
      </x:c>
      <x:c r="R92" s="1">
        <x:v>0</x:v>
      </x:c>
      <x:c r="S92" s="1">
        <x:v>0</x:v>
      </x:c>
      <x:c r="T92" s="1">
        <x:v>0</x:v>
      </x:c>
      <x:c r="U92" s="1">
        <x:v>0</x:v>
      </x:c>
      <x:c r="V92" s="1">
        <x:v>0</x:v>
      </x:c>
      <x:c r="W92" s="1">
        <x:v>0</x:v>
      </x:c>
      <x:c r="X92" s="1">
        <x:v>0</x:v>
      </x:c>
      <x:c r="Y92" s="1">
        <x:v>0</x:v>
      </x:c>
    </x:row>
    <x:row r="93" spans="3:25">
      <x:c r="C93" s="21" t="str">
        <x:f t="shared" si="1"/>
        <x:v>SC_혹한의부름4_1_3</x:v>
      </x:c>
      <x:c r="D93" s="1" t="s">
        <x:v>1292</x:v>
      </x:c>
      <x:c r="E93" s="5">
        <x:v>1</x:v>
      </x:c>
      <x:c r="F93" s="1" t="s">
        <x:v>858</x:v>
      </x:c>
      <x:c r="G93" s="1">
        <x:v>4</x:v>
      </x:c>
      <x:c r="H93" s="1">
        <x:v>3</x:v>
      </x:c>
      <x:c r="I93" s="1">
        <x:v>0</x:v>
      </x:c>
      <x:c r="J93" s="1">
        <x:v>0</x:v>
      </x:c>
      <x:c r="K93" s="1">
        <x:v>0</x:v>
      </x:c>
      <x:c r="L93" s="1">
        <x:v>0</x:v>
      </x:c>
      <x:c r="M93" s="1">
        <x:v>0</x:v>
      </x:c>
      <x:c r="N93" s="1">
        <x:v>0</x:v>
      </x:c>
      <x:c r="O93" s="1">
        <x:v>0</x:v>
      </x:c>
      <x:c r="P93" s="1">
        <x:v>0</x:v>
      </x:c>
      <x:c r="Q93" s="1">
        <x:v>0</x:v>
      </x:c>
      <x:c r="R93" s="1">
        <x:v>0</x:v>
      </x:c>
      <x:c r="S93" s="1">
        <x:v>0</x:v>
      </x:c>
      <x:c r="T93" s="1">
        <x:v>0</x:v>
      </x:c>
      <x:c r="U93" s="1">
        <x:v>0</x:v>
      </x:c>
      <x:c r="V93" s="1">
        <x:v>0</x:v>
      </x:c>
      <x:c r="W93" s="1">
        <x:v>0</x:v>
      </x:c>
      <x:c r="X93" s="1">
        <x:v>0</x:v>
      </x:c>
      <x:c r="Y93" s="1">
        <x:v>0</x:v>
      </x:c>
    </x:row>
    <x:row r="94" spans="3:25">
      <x:c r="C94" s="21" t="str">
        <x:f t="shared" si="1"/>
        <x:v>SC_혹한의부름4_1_4</x:v>
      </x:c>
      <x:c r="D94" s="1" t="s">
        <x:v>1292</x:v>
      </x:c>
      <x:c r="E94" s="5">
        <x:v>1</x:v>
      </x:c>
      <x:c r="F94" s="1" t="s">
        <x:v>858</x:v>
      </x:c>
      <x:c r="G94" s="1">
        <x:v>4</x:v>
      </x:c>
      <x:c r="H94" s="1">
        <x:v>4</x:v>
      </x:c>
      <x:c r="I94" s="1">
        <x:v>0</x:v>
      </x:c>
      <x:c r="J94" s="1">
        <x:v>0</x:v>
      </x:c>
      <x:c r="K94" s="1">
        <x:v>0</x:v>
      </x:c>
      <x:c r="L94" s="1">
        <x:v>0</x:v>
      </x:c>
      <x:c r="M94" s="1">
        <x:v>0</x:v>
      </x:c>
      <x:c r="N94" s="1">
        <x:v>0</x:v>
      </x:c>
      <x:c r="O94" s="1">
        <x:v>0</x:v>
      </x:c>
      <x:c r="P94" s="1">
        <x:v>0</x:v>
      </x:c>
      <x:c r="Q94" s="1">
        <x:v>0</x:v>
      </x:c>
      <x:c r="R94" s="1">
        <x:v>0</x:v>
      </x:c>
      <x:c r="S94" s="1">
        <x:v>0</x:v>
      </x:c>
      <x:c r="T94" s="1">
        <x:v>0</x:v>
      </x:c>
      <x:c r="U94" s="1">
        <x:v>0</x:v>
      </x:c>
      <x:c r="V94" s="1">
        <x:v>0</x:v>
      </x:c>
      <x:c r="W94" s="1">
        <x:v>0</x:v>
      </x:c>
      <x:c r="X94" s="1">
        <x:v>0</x:v>
      </x:c>
      <x:c r="Y94" s="1">
        <x:v>0</x:v>
      </x:c>
    </x:row>
    <x:row r="95" spans="3:25">
      <x:c r="C95" s="21" t="str">
        <x:f t="shared" si="1"/>
        <x:v>SC_혹한의부름4_1_5</x:v>
      </x:c>
      <x:c r="D95" s="1" t="s">
        <x:v>1292</x:v>
      </x:c>
      <x:c r="E95" s="5">
        <x:v>1</x:v>
      </x:c>
      <x:c r="F95" s="1" t="s">
        <x:v>858</x:v>
      </x:c>
      <x:c r="G95" s="1">
        <x:v>4</x:v>
      </x:c>
      <x:c r="H95" s="1">
        <x:v>5</x:v>
      </x:c>
      <x:c r="I95" s="1">
        <x:v>0</x:v>
      </x:c>
      <x:c r="J95" s="1">
        <x:v>0</x:v>
      </x:c>
      <x:c r="K95" s="1">
        <x:v>0</x:v>
      </x:c>
      <x:c r="L95" s="1">
        <x:v>0</x:v>
      </x:c>
      <x:c r="M95" s="1">
        <x:v>0</x:v>
      </x:c>
      <x:c r="N95" s="1">
        <x:v>0</x:v>
      </x:c>
      <x:c r="O95" s="1">
        <x:v>0</x:v>
      </x:c>
      <x:c r="P95" s="1">
        <x:v>0</x:v>
      </x:c>
      <x:c r="Q95" s="1">
        <x:v>0</x:v>
      </x:c>
      <x:c r="R95" s="1">
        <x:v>0</x:v>
      </x:c>
      <x:c r="S95" s="1">
        <x:v>0</x:v>
      </x:c>
      <x:c r="T95" s="1">
        <x:v>0</x:v>
      </x:c>
      <x:c r="U95" s="1">
        <x:v>0</x:v>
      </x:c>
      <x:c r="V95" s="1">
        <x:v>0</x:v>
      </x:c>
      <x:c r="W95" s="1">
        <x:v>0</x:v>
      </x:c>
      <x:c r="X95" s="1">
        <x:v>0</x:v>
      </x:c>
      <x:c r="Y95" s="1">
        <x:v>0</x:v>
      </x:c>
    </x:row>
    <x:row r="96" spans="3:25">
      <x:c r="C96" s="21" t="str">
        <x:f t="shared" si="1"/>
        <x:v>SC_혹한의부름4_2_1</x:v>
      </x:c>
      <x:c r="D96" s="1" t="s">
        <x:v>846</x:v>
      </x:c>
      <x:c r="E96" s="5">
        <x:v>2</x:v>
      </x:c>
      <x:c r="F96" s="1" t="s">
        <x:v>858</x:v>
      </x:c>
      <x:c r="G96" s="1">
        <x:v>4</x:v>
      </x:c>
      <x:c r="H96" s="1">
        <x:v>1</x:v>
      </x:c>
      <x:c r="I96" s="1">
        <x:v>0</x:v>
      </x:c>
      <x:c r="J96" s="1">
        <x:v>50</x:v>
      </x:c>
      <x:c r="K96" s="1">
        <x:v>0</x:v>
      </x:c>
      <x:c r="L96" s="1">
        <x:v>0</x:v>
      </x:c>
      <x:c r="M96" s="1">
        <x:v>0</x:v>
      </x:c>
      <x:c r="N96" s="1">
        <x:v>0</x:v>
      </x:c>
      <x:c r="O96" s="1">
        <x:v>0</x:v>
      </x:c>
      <x:c r="P96" s="1">
        <x:v>0</x:v>
      </x:c>
      <x:c r="Q96" s="1">
        <x:v>0</x:v>
      </x:c>
      <x:c r="R96" s="1">
        <x:v>0</x:v>
      </x:c>
      <x:c r="S96" s="1">
        <x:v>0</x:v>
      </x:c>
      <x:c r="T96" s="1">
        <x:v>0</x:v>
      </x:c>
      <x:c r="U96" s="1">
        <x:v>0</x:v>
      </x:c>
      <x:c r="V96" s="1">
        <x:v>0</x:v>
      </x:c>
      <x:c r="W96" s="1">
        <x:v>0</x:v>
      </x:c>
      <x:c r="X96" s="1">
        <x:v>0</x:v>
      </x:c>
      <x:c r="Y96" s="1">
        <x:v>0</x:v>
      </x:c>
    </x:row>
    <x:row r="97" spans="3:25">
      <x:c r="C97" s="21" t="str">
        <x:f t="shared" si="1"/>
        <x:v>SC_혹한의부름4_2_2</x:v>
      </x:c>
      <x:c r="D97" s="1" t="s">
        <x:v>846</x:v>
      </x:c>
      <x:c r="E97" s="5">
        <x:v>2</x:v>
      </x:c>
      <x:c r="F97" s="1" t="s">
        <x:v>858</x:v>
      </x:c>
      <x:c r="G97" s="1">
        <x:v>4</x:v>
      </x:c>
      <x:c r="H97" s="1">
        <x:v>2</x:v>
      </x:c>
      <x:c r="I97" s="1">
        <x:v>0</x:v>
      </x:c>
      <x:c r="J97" s="1">
        <x:v>53</x:v>
      </x:c>
      <x:c r="K97" s="1">
        <x:v>0</x:v>
      </x:c>
      <x:c r="L97" s="1">
        <x:v>0</x:v>
      </x:c>
      <x:c r="M97" s="1">
        <x:v>0</x:v>
      </x:c>
      <x:c r="N97" s="1">
        <x:v>0</x:v>
      </x:c>
      <x:c r="O97" s="1">
        <x:v>0</x:v>
      </x:c>
      <x:c r="P97" s="1">
        <x:v>0</x:v>
      </x:c>
      <x:c r="Q97" s="1">
        <x:v>0</x:v>
      </x:c>
      <x:c r="R97" s="1">
        <x:v>0</x:v>
      </x:c>
      <x:c r="S97" s="1">
        <x:v>0</x:v>
      </x:c>
      <x:c r="T97" s="1">
        <x:v>0</x:v>
      </x:c>
      <x:c r="U97" s="1">
        <x:v>0</x:v>
      </x:c>
      <x:c r="V97" s="1">
        <x:v>0</x:v>
      </x:c>
      <x:c r="W97" s="1">
        <x:v>0</x:v>
      </x:c>
      <x:c r="X97" s="1">
        <x:v>0</x:v>
      </x:c>
      <x:c r="Y97" s="1">
        <x:v>0</x:v>
      </x:c>
    </x:row>
    <x:row r="98" spans="3:25">
      <x:c r="C98" s="21" t="str">
        <x:f t="shared" si="1"/>
        <x:v>SC_혹한의부름4_2_3</x:v>
      </x:c>
      <x:c r="D98" s="1" t="s">
        <x:v>846</x:v>
      </x:c>
      <x:c r="E98" s="5">
        <x:v>2</x:v>
      </x:c>
      <x:c r="F98" s="1" t="s">
        <x:v>858</x:v>
      </x:c>
      <x:c r="G98" s="1">
        <x:v>4</x:v>
      </x:c>
      <x:c r="H98" s="1">
        <x:v>3</x:v>
      </x:c>
      <x:c r="I98" s="1">
        <x:v>0</x:v>
      </x:c>
      <x:c r="J98" s="1">
        <x:v>57</x:v>
      </x:c>
      <x:c r="K98" s="1">
        <x:v>0</x:v>
      </x:c>
      <x:c r="L98" s="1">
        <x:v>0</x:v>
      </x:c>
      <x:c r="M98" s="1">
        <x:v>0</x:v>
      </x:c>
      <x:c r="N98" s="1">
        <x:v>0</x:v>
      </x:c>
      <x:c r="O98" s="1">
        <x:v>0</x:v>
      </x:c>
      <x:c r="P98" s="1">
        <x:v>0</x:v>
      </x:c>
      <x:c r="Q98" s="1">
        <x:v>0</x:v>
      </x:c>
      <x:c r="R98" s="1">
        <x:v>0</x:v>
      </x:c>
      <x:c r="S98" s="1">
        <x:v>0</x:v>
      </x:c>
      <x:c r="T98" s="1">
        <x:v>0</x:v>
      </x:c>
      <x:c r="U98" s="1">
        <x:v>0</x:v>
      </x:c>
      <x:c r="V98" s="1">
        <x:v>0</x:v>
      </x:c>
      <x:c r="W98" s="1">
        <x:v>0</x:v>
      </x:c>
      <x:c r="X98" s="1">
        <x:v>0</x:v>
      </x:c>
      <x:c r="Y98" s="1">
        <x:v>0</x:v>
      </x:c>
    </x:row>
    <x:row r="99" spans="3:25">
      <x:c r="C99" s="21" t="str">
        <x:f t="shared" si="1"/>
        <x:v>SC_혹한의부름4_2_4</x:v>
      </x:c>
      <x:c r="D99" s="1" t="s">
        <x:v>846</x:v>
      </x:c>
      <x:c r="E99" s="5">
        <x:v>2</x:v>
      </x:c>
      <x:c r="F99" s="1" t="s">
        <x:v>858</x:v>
      </x:c>
      <x:c r="G99" s="1">
        <x:v>4</x:v>
      </x:c>
      <x:c r="H99" s="1">
        <x:v>4</x:v>
      </x:c>
      <x:c r="I99" s="1">
        <x:v>0</x:v>
      </x:c>
      <x:c r="J99" s="1">
        <x:v>62</x:v>
      </x:c>
      <x:c r="K99" s="1">
        <x:v>0</x:v>
      </x:c>
      <x:c r="L99" s="1">
        <x:v>0</x:v>
      </x:c>
      <x:c r="M99" s="1">
        <x:v>0</x:v>
      </x:c>
      <x:c r="N99" s="1">
        <x:v>0</x:v>
      </x:c>
      <x:c r="O99" s="1">
        <x:v>0</x:v>
      </x:c>
      <x:c r="P99" s="1">
        <x:v>0</x:v>
      </x:c>
      <x:c r="Q99" s="1">
        <x:v>0</x:v>
      </x:c>
      <x:c r="R99" s="1">
        <x:v>0</x:v>
      </x:c>
      <x:c r="S99" s="1">
        <x:v>0</x:v>
      </x:c>
      <x:c r="T99" s="1">
        <x:v>0</x:v>
      </x:c>
      <x:c r="U99" s="1">
        <x:v>0</x:v>
      </x:c>
      <x:c r="V99" s="1">
        <x:v>0</x:v>
      </x:c>
      <x:c r="W99" s="1">
        <x:v>0</x:v>
      </x:c>
      <x:c r="X99" s="1">
        <x:v>0</x:v>
      </x:c>
      <x:c r="Y99" s="1">
        <x:v>0</x:v>
      </x:c>
    </x:row>
    <x:row r="100" spans="3:25">
      <x:c r="C100" s="21" t="str">
        <x:f t="shared" si="1"/>
        <x:v>SC_혹한의부름4_2_5</x:v>
      </x:c>
      <x:c r="D100" s="1" t="s">
        <x:v>846</x:v>
      </x:c>
      <x:c r="E100" s="5">
        <x:v>2</x:v>
      </x:c>
      <x:c r="F100" s="1" t="s">
        <x:v>858</x:v>
      </x:c>
      <x:c r="G100" s="1">
        <x:v>4</x:v>
      </x:c>
      <x:c r="H100" s="1">
        <x:v>5</x:v>
      </x:c>
      <x:c r="I100" s="1">
        <x:v>0</x:v>
      </x:c>
      <x:c r="J100" s="1">
        <x:v>67</x:v>
      </x:c>
      <x:c r="K100" s="1">
        <x:v>0</x:v>
      </x:c>
      <x:c r="L100" s="1">
        <x:v>0</x:v>
      </x:c>
      <x:c r="M100" s="1">
        <x:v>0</x:v>
      </x:c>
      <x:c r="N100" s="1">
        <x:v>0</x:v>
      </x:c>
      <x:c r="O100" s="1">
        <x:v>0</x:v>
      </x:c>
      <x:c r="P100" s="1">
        <x:v>0</x:v>
      </x:c>
      <x:c r="Q100" s="1">
        <x:v>0</x:v>
      </x:c>
      <x:c r="R100" s="1">
        <x:v>0</x:v>
      </x:c>
      <x:c r="S100" s="1">
        <x:v>0</x:v>
      </x:c>
      <x:c r="T100" s="1">
        <x:v>0</x:v>
      </x:c>
      <x:c r="U100" s="1">
        <x:v>0</x:v>
      </x:c>
      <x:c r="V100" s="1">
        <x:v>0</x:v>
      </x:c>
      <x:c r="W100" s="1">
        <x:v>0</x:v>
      </x:c>
      <x:c r="X100" s="1">
        <x:v>0</x:v>
      </x:c>
      <x:c r="Y100" s="1">
        <x:v>0</x:v>
      </x:c>
    </x:row>
    <x:row r="101" spans="3:25">
      <x:c r="C101" s="21" t="str">
        <x:f t="shared" si="1"/>
        <x:v>SC_혹한의부름4_3_1</x:v>
      </x:c>
      <x:c r="D101" s="1" t="s">
        <x:v>1306</x:v>
      </x:c>
      <x:c r="E101" s="5">
        <x:v>3</x:v>
      </x:c>
      <x:c r="F101" s="1" t="s">
        <x:v>858</x:v>
      </x:c>
      <x:c r="G101" s="1">
        <x:v>4</x:v>
      </x:c>
      <x:c r="H101" s="1">
        <x:v>1</x:v>
      </x:c>
      <x:c r="I101" s="1">
        <x:v>0</x:v>
      </x:c>
      <x:c r="J101" s="1">
        <x:v>0</x:v>
      </x:c>
      <x:c r="K101" s="1">
        <x:v>0</x:v>
      </x:c>
      <x:c r="L101" s="1">
        <x:v>0</x:v>
      </x:c>
      <x:c r="M101" s="1">
        <x:v>0</x:v>
      </x:c>
      <x:c r="N101" s="1">
        <x:v>0</x:v>
      </x:c>
      <x:c r="O101" s="1">
        <x:v>0</x:v>
      </x:c>
      <x:c r="P101" s="1">
        <x:v>0</x:v>
      </x:c>
      <x:c r="Q101" s="1">
        <x:v>0</x:v>
      </x:c>
      <x:c r="R101" s="1">
        <x:v>0</x:v>
      </x:c>
      <x:c r="S101" s="1">
        <x:v>0</x:v>
      </x:c>
      <x:c r="T101" s="1">
        <x:v>30</x:v>
      </x:c>
      <x:c r="U101" s="1">
        <x:v>0</x:v>
      </x:c>
      <x:c r="V101" s="1">
        <x:v>0</x:v>
      </x:c>
      <x:c r="W101" s="1">
        <x:v>0</x:v>
      </x:c>
      <x:c r="X101" s="1">
        <x:v>0</x:v>
      </x:c>
      <x:c r="Y101" s="1">
        <x:v>0</x:v>
      </x:c>
    </x:row>
    <x:row r="102" spans="3:25">
      <x:c r="C102" s="21" t="str">
        <x:f t="shared" si="1"/>
        <x:v>SC_혹한의부름4_3_2</x:v>
      </x:c>
      <x:c r="D102" s="1" t="s">
        <x:v>1306</x:v>
      </x:c>
      <x:c r="E102" s="5">
        <x:v>3</x:v>
      </x:c>
      <x:c r="F102" s="1" t="s">
        <x:v>858</x:v>
      </x:c>
      <x:c r="G102" s="1">
        <x:v>4</x:v>
      </x:c>
      <x:c r="H102" s="1">
        <x:v>2</x:v>
      </x:c>
      <x:c r="I102" s="1">
        <x:v>0</x:v>
      </x:c>
      <x:c r="J102" s="1">
        <x:v>0</x:v>
      </x:c>
      <x:c r="K102" s="1">
        <x:v>0</x:v>
      </x:c>
      <x:c r="L102" s="1">
        <x:v>0</x:v>
      </x:c>
      <x:c r="M102" s="1">
        <x:v>0</x:v>
      </x:c>
      <x:c r="N102" s="1">
        <x:v>0</x:v>
      </x:c>
      <x:c r="O102" s="1">
        <x:v>0</x:v>
      </x:c>
      <x:c r="P102" s="1">
        <x:v>0</x:v>
      </x:c>
      <x:c r="Q102" s="1">
        <x:v>0</x:v>
      </x:c>
      <x:c r="R102" s="1">
        <x:v>0</x:v>
      </x:c>
      <x:c r="S102" s="1">
        <x:v>0</x:v>
      </x:c>
      <x:c r="T102" s="1">
        <x:v>33</x:v>
      </x:c>
      <x:c r="U102" s="1">
        <x:v>0</x:v>
      </x:c>
      <x:c r="V102" s="1">
        <x:v>0</x:v>
      </x:c>
      <x:c r="W102" s="1">
        <x:v>0</x:v>
      </x:c>
      <x:c r="X102" s="1">
        <x:v>0</x:v>
      </x:c>
      <x:c r="Y102" s="1">
        <x:v>0</x:v>
      </x:c>
    </x:row>
    <x:row r="103" spans="3:25">
      <x:c r="C103" s="21" t="str">
        <x:f t="shared" si="1"/>
        <x:v>SC_혹한의부름4_3_3</x:v>
      </x:c>
      <x:c r="D103" s="1" t="s">
        <x:v>1306</x:v>
      </x:c>
      <x:c r="E103" s="5">
        <x:v>3</x:v>
      </x:c>
      <x:c r="F103" s="1" t="s">
        <x:v>858</x:v>
      </x:c>
      <x:c r="G103" s="1">
        <x:v>4</x:v>
      </x:c>
      <x:c r="H103" s="1">
        <x:v>3</x:v>
      </x:c>
      <x:c r="I103" s="1">
        <x:v>0</x:v>
      </x:c>
      <x:c r="J103" s="1">
        <x:v>0</x:v>
      </x:c>
      <x:c r="K103" s="1">
        <x:v>0</x:v>
      </x:c>
      <x:c r="L103" s="1">
        <x:v>0</x:v>
      </x:c>
      <x:c r="M103" s="1">
        <x:v>0</x:v>
      </x:c>
      <x:c r="N103" s="1">
        <x:v>0</x:v>
      </x:c>
      <x:c r="O103" s="1">
        <x:v>0</x:v>
      </x:c>
      <x:c r="P103" s="1">
        <x:v>0</x:v>
      </x:c>
      <x:c r="Q103" s="1">
        <x:v>0</x:v>
      </x:c>
      <x:c r="R103" s="1">
        <x:v>0</x:v>
      </x:c>
      <x:c r="S103" s="1">
        <x:v>0</x:v>
      </x:c>
      <x:c r="T103" s="1">
        <x:v>37</x:v>
      </x:c>
      <x:c r="U103" s="1">
        <x:v>0</x:v>
      </x:c>
      <x:c r="V103" s="1">
        <x:v>0</x:v>
      </x:c>
      <x:c r="W103" s="1">
        <x:v>0</x:v>
      </x:c>
      <x:c r="X103" s="1">
        <x:v>0</x:v>
      </x:c>
      <x:c r="Y103" s="1">
        <x:v>0</x:v>
      </x:c>
    </x:row>
    <x:row r="104" spans="3:25">
      <x:c r="C104" s="21" t="str">
        <x:f t="shared" si="1"/>
        <x:v>SC_혹한의부름4_3_4</x:v>
      </x:c>
      <x:c r="D104" s="1" t="s">
        <x:v>1306</x:v>
      </x:c>
      <x:c r="E104" s="5">
        <x:v>3</x:v>
      </x:c>
      <x:c r="F104" s="1" t="s">
        <x:v>858</x:v>
      </x:c>
      <x:c r="G104" s="1">
        <x:v>4</x:v>
      </x:c>
      <x:c r="H104" s="1">
        <x:v>4</x:v>
      </x:c>
      <x:c r="I104" s="1">
        <x:v>0</x:v>
      </x:c>
      <x:c r="J104" s="1">
        <x:v>0</x:v>
      </x:c>
      <x:c r="K104" s="1">
        <x:v>0</x:v>
      </x:c>
      <x:c r="L104" s="1">
        <x:v>0</x:v>
      </x:c>
      <x:c r="M104" s="1">
        <x:v>0</x:v>
      </x:c>
      <x:c r="N104" s="1">
        <x:v>0</x:v>
      </x:c>
      <x:c r="O104" s="1">
        <x:v>0</x:v>
      </x:c>
      <x:c r="P104" s="1">
        <x:v>0</x:v>
      </x:c>
      <x:c r="Q104" s="1">
        <x:v>0</x:v>
      </x:c>
      <x:c r="R104" s="1">
        <x:v>0</x:v>
      </x:c>
      <x:c r="S104" s="1">
        <x:v>0</x:v>
      </x:c>
      <x:c r="T104" s="1">
        <x:v>41</x:v>
      </x:c>
      <x:c r="U104" s="1">
        <x:v>0</x:v>
      </x:c>
      <x:c r="V104" s="1">
        <x:v>0</x:v>
      </x:c>
      <x:c r="W104" s="1">
        <x:v>0</x:v>
      </x:c>
      <x:c r="X104" s="1">
        <x:v>0</x:v>
      </x:c>
      <x:c r="Y104" s="1">
        <x:v>0</x:v>
      </x:c>
    </x:row>
    <x:row r="105" spans="3:25">
      <x:c r="C105" s="21" t="str">
        <x:f t="shared" si="1"/>
        <x:v>SC_혹한의부름4_3_5</x:v>
      </x:c>
      <x:c r="D105" s="1" t="s">
        <x:v>1306</x:v>
      </x:c>
      <x:c r="E105" s="5">
        <x:v>3</x:v>
      </x:c>
      <x:c r="F105" s="1" t="s">
        <x:v>858</x:v>
      </x:c>
      <x:c r="G105" s="1">
        <x:v>4</x:v>
      </x:c>
      <x:c r="H105" s="1">
        <x:v>5</x:v>
      </x:c>
      <x:c r="I105" s="1">
        <x:v>0</x:v>
      </x:c>
      <x:c r="J105" s="1">
        <x:v>0</x:v>
      </x:c>
      <x:c r="K105" s="1">
        <x:v>0</x:v>
      </x:c>
      <x:c r="L105" s="1">
        <x:v>0</x:v>
      </x:c>
      <x:c r="M105" s="1">
        <x:v>0</x:v>
      </x:c>
      <x:c r="N105" s="1">
        <x:v>0</x:v>
      </x:c>
      <x:c r="O105" s="1">
        <x:v>0</x:v>
      </x:c>
      <x:c r="P105" s="1">
        <x:v>0</x:v>
      </x:c>
      <x:c r="Q105" s="1">
        <x:v>0</x:v>
      </x:c>
      <x:c r="R105" s="1">
        <x:v>0</x:v>
      </x:c>
      <x:c r="S105" s="1">
        <x:v>0</x:v>
      </x:c>
      <x:c r="T105" s="1">
        <x:v>45</x:v>
      </x:c>
      <x:c r="U105" s="1">
        <x:v>0</x:v>
      </x:c>
      <x:c r="V105" s="1">
        <x:v>0</x:v>
      </x:c>
      <x:c r="W105" s="1">
        <x:v>0</x:v>
      </x:c>
      <x:c r="X105" s="1">
        <x:v>0</x:v>
      </x:c>
      <x:c r="Y105" s="1">
        <x:v>0</x:v>
      </x:c>
    </x:row>
    <x:row r="106" spans="3:25">
      <x:c r="C106" s="21" t="str">
        <x:f t="shared" si="1"/>
        <x:v>SC_혹한의부름7_1_1</x:v>
      </x:c>
      <x:c r="D106" s="1" t="s">
        <x:v>864</x:v>
      </x:c>
      <x:c r="E106" s="5">
        <x:v>1</x:v>
      </x:c>
      <x:c r="F106" s="1" t="s">
        <x:v>858</x:v>
      </x:c>
      <x:c r="G106" s="1">
        <x:v>7</x:v>
      </x:c>
      <x:c r="H106" s="1">
        <x:v>1</x:v>
      </x:c>
      <x:c r="I106" s="1">
        <x:v>0</x:v>
      </x:c>
      <x:c r="J106" s="1">
        <x:v>0</x:v>
      </x:c>
      <x:c r="K106" s="1">
        <x:v>0</x:v>
      </x:c>
      <x:c r="L106" s="1">
        <x:v>0</x:v>
      </x:c>
      <x:c r="M106" s="1">
        <x:v>35</x:v>
      </x:c>
      <x:c r="N106" s="1">
        <x:v>1</x:v>
      </x:c>
      <x:c r="O106" s="1">
        <x:v>0</x:v>
      </x:c>
      <x:c r="P106" s="1">
        <x:v>0</x:v>
      </x:c>
      <x:c r="Q106" s="1">
        <x:v>0</x:v>
      </x:c>
      <x:c r="R106" s="1">
        <x:v>0</x:v>
      </x:c>
      <x:c r="S106" s="1">
        <x:v>5</x:v>
      </x:c>
      <x:c r="T106" s="1">
        <x:v>0</x:v>
      </x:c>
      <x:c r="U106" s="1">
        <x:v>0</x:v>
      </x:c>
      <x:c r="V106" s="1">
        <x:v>0</x:v>
      </x:c>
      <x:c r="W106" s="1">
        <x:v>0</x:v>
      </x:c>
      <x:c r="X106" s="1">
        <x:v>0</x:v>
      </x:c>
      <x:c r="Y106" s="1">
        <x:v>0</x:v>
      </x:c>
    </x:row>
    <x:row r="107" spans="3:25">
      <x:c r="C107" s="21" t="str">
        <x:f t="shared" si="1"/>
        <x:v>SC_혹한의부름7_1_2</x:v>
      </x:c>
      <x:c r="D107" s="1" t="s">
        <x:v>864</x:v>
      </x:c>
      <x:c r="E107" s="5">
        <x:v>1</x:v>
      </x:c>
      <x:c r="F107" s="1" t="s">
        <x:v>858</x:v>
      </x:c>
      <x:c r="G107" s="1">
        <x:v>7</x:v>
      </x:c>
      <x:c r="H107" s="1">
        <x:v>2</x:v>
      </x:c>
      <x:c r="I107" s="1">
        <x:v>0</x:v>
      </x:c>
      <x:c r="J107" s="1">
        <x:v>0</x:v>
      </x:c>
      <x:c r="K107" s="1">
        <x:v>0</x:v>
      </x:c>
      <x:c r="L107" s="1">
        <x:v>0</x:v>
      </x:c>
      <x:c r="M107" s="1">
        <x:v>35</x:v>
      </x:c>
      <x:c r="N107" s="1">
        <x:v>1</x:v>
      </x:c>
      <x:c r="O107" s="1">
        <x:v>0</x:v>
      </x:c>
      <x:c r="P107" s="1">
        <x:v>0</x:v>
      </x:c>
      <x:c r="Q107" s="1">
        <x:v>0</x:v>
      </x:c>
      <x:c r="R107" s="1">
        <x:v>0</x:v>
      </x:c>
      <x:c r="S107" s="1">
        <x:v>6</x:v>
      </x:c>
      <x:c r="T107" s="1">
        <x:v>0</x:v>
      </x:c>
      <x:c r="U107" s="1">
        <x:v>0</x:v>
      </x:c>
      <x:c r="V107" s="1">
        <x:v>0</x:v>
      </x:c>
      <x:c r="W107" s="1">
        <x:v>0</x:v>
      </x:c>
      <x:c r="X107" s="1">
        <x:v>0</x:v>
      </x:c>
      <x:c r="Y107" s="1">
        <x:v>0</x:v>
      </x:c>
    </x:row>
    <x:row r="108" spans="3:25">
      <x:c r="C108" s="21" t="str">
        <x:f t="shared" si="1"/>
        <x:v>SC_혹한의부름7_1_3</x:v>
      </x:c>
      <x:c r="D108" s="1" t="s">
        <x:v>864</x:v>
      </x:c>
      <x:c r="E108" s="5">
        <x:v>1</x:v>
      </x:c>
      <x:c r="F108" s="1" t="s">
        <x:v>858</x:v>
      </x:c>
      <x:c r="G108" s="1">
        <x:v>7</x:v>
      </x:c>
      <x:c r="H108" s="1">
        <x:v>3</x:v>
      </x:c>
      <x:c r="I108" s="1">
        <x:v>0</x:v>
      </x:c>
      <x:c r="J108" s="1">
        <x:v>0</x:v>
      </x:c>
      <x:c r="K108" s="1">
        <x:v>0</x:v>
      </x:c>
      <x:c r="L108" s="1">
        <x:v>0</x:v>
      </x:c>
      <x:c r="M108" s="1">
        <x:v>35</x:v>
      </x:c>
      <x:c r="N108" s="1">
        <x:v>1</x:v>
      </x:c>
      <x:c r="O108" s="1">
        <x:v>0</x:v>
      </x:c>
      <x:c r="P108" s="1">
        <x:v>0</x:v>
      </x:c>
      <x:c r="Q108" s="1">
        <x:v>0</x:v>
      </x:c>
      <x:c r="R108" s="1">
        <x:v>0</x:v>
      </x:c>
      <x:c r="S108" s="1">
        <x:v>7</x:v>
      </x:c>
      <x:c r="T108" s="1">
        <x:v>0</x:v>
      </x:c>
      <x:c r="U108" s="1">
        <x:v>0</x:v>
      </x:c>
      <x:c r="V108" s="1">
        <x:v>0</x:v>
      </x:c>
      <x:c r="W108" s="1">
        <x:v>0</x:v>
      </x:c>
      <x:c r="X108" s="1">
        <x:v>0</x:v>
      </x:c>
      <x:c r="Y108" s="1">
        <x:v>0</x:v>
      </x:c>
    </x:row>
    <x:row r="109" spans="3:25">
      <x:c r="C109" s="21" t="str">
        <x:f t="shared" si="1"/>
        <x:v>SC_혹한의부름7_1_4</x:v>
      </x:c>
      <x:c r="D109" s="1" t="s">
        <x:v>864</x:v>
      </x:c>
      <x:c r="E109" s="5">
        <x:v>1</x:v>
      </x:c>
      <x:c r="F109" s="1" t="s">
        <x:v>858</x:v>
      </x:c>
      <x:c r="G109" s="1">
        <x:v>7</x:v>
      </x:c>
      <x:c r="H109" s="1">
        <x:v>4</x:v>
      </x:c>
      <x:c r="I109" s="1">
        <x:v>0</x:v>
      </x:c>
      <x:c r="J109" s="1">
        <x:v>0</x:v>
      </x:c>
      <x:c r="K109" s="1">
        <x:v>0</x:v>
      </x:c>
      <x:c r="L109" s="1">
        <x:v>0</x:v>
      </x:c>
      <x:c r="M109" s="1">
        <x:v>35</x:v>
      </x:c>
      <x:c r="N109" s="1">
        <x:v>1</x:v>
      </x:c>
      <x:c r="O109" s="1">
        <x:v>0</x:v>
      </x:c>
      <x:c r="P109" s="1">
        <x:v>0</x:v>
      </x:c>
      <x:c r="Q109" s="1">
        <x:v>0</x:v>
      </x:c>
      <x:c r="R109" s="1">
        <x:v>0</x:v>
      </x:c>
      <x:c r="S109" s="1">
        <x:v>8</x:v>
      </x:c>
      <x:c r="T109" s="1">
        <x:v>0</x:v>
      </x:c>
      <x:c r="U109" s="1">
        <x:v>0</x:v>
      </x:c>
      <x:c r="V109" s="1">
        <x:v>0</x:v>
      </x:c>
      <x:c r="W109" s="1">
        <x:v>0</x:v>
      </x:c>
      <x:c r="X109" s="1">
        <x:v>0</x:v>
      </x:c>
      <x:c r="Y109" s="1">
        <x:v>0</x:v>
      </x:c>
    </x:row>
    <x:row r="110" spans="3:25">
      <x:c r="C110" s="21" t="str">
        <x:f t="shared" si="1"/>
        <x:v>SC_혹한의부름7_1_5</x:v>
      </x:c>
      <x:c r="D110" s="1" t="s">
        <x:v>864</x:v>
      </x:c>
      <x:c r="E110" s="5">
        <x:v>1</x:v>
      </x:c>
      <x:c r="F110" s="1" t="s">
        <x:v>858</x:v>
      </x:c>
      <x:c r="G110" s="1">
        <x:v>7</x:v>
      </x:c>
      <x:c r="H110" s="1">
        <x:v>5</x:v>
      </x:c>
      <x:c r="I110" s="1">
        <x:v>0</x:v>
      </x:c>
      <x:c r="J110" s="1">
        <x:v>0</x:v>
      </x:c>
      <x:c r="K110" s="1">
        <x:v>0</x:v>
      </x:c>
      <x:c r="L110" s="1">
        <x:v>0</x:v>
      </x:c>
      <x:c r="M110" s="1">
        <x:v>35</x:v>
      </x:c>
      <x:c r="N110" s="1">
        <x:v>1</x:v>
      </x:c>
      <x:c r="O110" s="1">
        <x:v>0</x:v>
      </x:c>
      <x:c r="P110" s="1">
        <x:v>0</x:v>
      </x:c>
      <x:c r="Q110" s="1">
        <x:v>0</x:v>
      </x:c>
      <x:c r="R110" s="1">
        <x:v>0</x:v>
      </x:c>
      <x:c r="S110" s="1">
        <x:v>9</x:v>
      </x:c>
      <x:c r="T110" s="1">
        <x:v>0</x:v>
      </x:c>
      <x:c r="U110" s="1">
        <x:v>0</x:v>
      </x:c>
      <x:c r="V110" s="1">
        <x:v>0</x:v>
      </x:c>
      <x:c r="W110" s="1">
        <x:v>0</x:v>
      </x:c>
      <x:c r="X110" s="1">
        <x:v>0</x:v>
      </x:c>
      <x:c r="Y110" s="1">
        <x:v>0</x:v>
      </x:c>
    </x:row>
    <x:row r="111" spans="3:25">
      <x:c r="C111" s="21" t="str">
        <x:f t="shared" si="1"/>
        <x:v>SC_혹한의부름7_2_1</x:v>
      </x:c>
      <x:c r="D111" s="1" t="s">
        <x:v>880</x:v>
      </x:c>
      <x:c r="E111" s="5">
        <x:v>2</x:v>
      </x:c>
      <x:c r="F111" s="1" t="s">
        <x:v>858</x:v>
      </x:c>
      <x:c r="G111" s="1">
        <x:v>7</x:v>
      </x:c>
      <x:c r="H111" s="1">
        <x:v>1</x:v>
      </x:c>
      <x:c r="I111" s="1">
        <x:v>0</x:v>
      </x:c>
      <x:c r="J111" s="1">
        <x:v>0</x:v>
      </x:c>
      <x:c r="K111" s="1">
        <x:v>0</x:v>
      </x:c>
      <x:c r="L111" s="1">
        <x:v>0</x:v>
      </x:c>
      <x:c r="M111" s="1">
        <x:v>15</x:v>
      </x:c>
      <x:c r="N111" s="1">
        <x:v>-2</x:v>
      </x:c>
      <x:c r="O111" s="1">
        <x:v>0</x:v>
      </x:c>
      <x:c r="P111" s="1">
        <x:v>0</x:v>
      </x:c>
      <x:c r="Q111" s="1">
        <x:v>0</x:v>
      </x:c>
      <x:c r="R111" s="1">
        <x:v>0</x:v>
      </x:c>
      <x:c r="S111" s="1">
        <x:v>0</x:v>
      </x:c>
      <x:c r="T111" s="1">
        <x:v>0</x:v>
      </x:c>
      <x:c r="U111" s="1">
        <x:v>0</x:v>
      </x:c>
      <x:c r="V111" s="1">
        <x:v>0</x:v>
      </x:c>
      <x:c r="W111" s="1">
        <x:v>0</x:v>
      </x:c>
      <x:c r="X111" s="1">
        <x:v>0</x:v>
      </x:c>
      <x:c r="Y111" s="1">
        <x:v>0</x:v>
      </x:c>
    </x:row>
    <x:row r="112" spans="3:25">
      <x:c r="C112" s="21" t="str">
        <x:f t="shared" si="1"/>
        <x:v>SC_혹한의부름7_2_2</x:v>
      </x:c>
      <x:c r="D112" s="1" t="s">
        <x:v>880</x:v>
      </x:c>
      <x:c r="E112" s="5">
        <x:v>2</x:v>
      </x:c>
      <x:c r="F112" s="1" t="s">
        <x:v>858</x:v>
      </x:c>
      <x:c r="G112" s="1">
        <x:v>7</x:v>
      </x:c>
      <x:c r="H112" s="1">
        <x:v>2</x:v>
      </x:c>
      <x:c r="I112" s="1">
        <x:v>0</x:v>
      </x:c>
      <x:c r="J112" s="1">
        <x:v>0</x:v>
      </x:c>
      <x:c r="K112" s="1">
        <x:v>0</x:v>
      </x:c>
      <x:c r="L112" s="1">
        <x:v>0</x:v>
      </x:c>
      <x:c r="M112" s="1">
        <x:v>20.800000000000001</x:v>
      </x:c>
      <x:c r="N112" s="1">
        <x:v>-2</x:v>
      </x:c>
      <x:c r="O112" s="1">
        <x:v>0</x:v>
      </x:c>
      <x:c r="P112" s="1">
        <x:v>0</x:v>
      </x:c>
      <x:c r="Q112" s="1">
        <x:v>0</x:v>
      </x:c>
      <x:c r="R112" s="1">
        <x:v>0</x:v>
      </x:c>
      <x:c r="S112" s="1">
        <x:v>0</x:v>
      </x:c>
      <x:c r="T112" s="1">
        <x:v>0</x:v>
      </x:c>
      <x:c r="U112" s="1">
        <x:v>0</x:v>
      </x:c>
      <x:c r="V112" s="1">
        <x:v>0</x:v>
      </x:c>
      <x:c r="W112" s="1">
        <x:v>0</x:v>
      </x:c>
      <x:c r="X112" s="1">
        <x:v>0</x:v>
      </x:c>
      <x:c r="Y112" s="1">
        <x:v>0</x:v>
      </x:c>
    </x:row>
    <x:row r="113" spans="3:25">
      <x:c r="C113" s="21" t="str">
        <x:f t="shared" si="1"/>
        <x:v>SC_혹한의부름7_2_3</x:v>
      </x:c>
      <x:c r="D113" s="1" t="s">
        <x:v>880</x:v>
      </x:c>
      <x:c r="E113" s="5">
        <x:v>2</x:v>
      </x:c>
      <x:c r="F113" s="1" t="s">
        <x:v>858</x:v>
      </x:c>
      <x:c r="G113" s="1">
        <x:v>7</x:v>
      </x:c>
      <x:c r="H113" s="1">
        <x:v>3</x:v>
      </x:c>
      <x:c r="I113" s="1">
        <x:v>0</x:v>
      </x:c>
      <x:c r="J113" s="1">
        <x:v>0</x:v>
      </x:c>
      <x:c r="K113" s="1">
        <x:v>0</x:v>
      </x:c>
      <x:c r="L113" s="1">
        <x:v>0</x:v>
      </x:c>
      <x:c r="M113" s="1">
        <x:v>26.5</x:v>
      </x:c>
      <x:c r="N113" s="1">
        <x:v>-2</x:v>
      </x:c>
      <x:c r="O113" s="1">
        <x:v>0</x:v>
      </x:c>
      <x:c r="P113" s="1">
        <x:v>0</x:v>
      </x:c>
      <x:c r="Q113" s="1">
        <x:v>0</x:v>
      </x:c>
      <x:c r="R113" s="1">
        <x:v>0</x:v>
      </x:c>
      <x:c r="S113" s="1">
        <x:v>0</x:v>
      </x:c>
      <x:c r="T113" s="1">
        <x:v>0</x:v>
      </x:c>
      <x:c r="U113" s="1">
        <x:v>0</x:v>
      </x:c>
      <x:c r="V113" s="1">
        <x:v>0</x:v>
      </x:c>
      <x:c r="W113" s="1">
        <x:v>0</x:v>
      </x:c>
      <x:c r="X113" s="1">
        <x:v>0</x:v>
      </x:c>
      <x:c r="Y113" s="1">
        <x:v>0</x:v>
      </x:c>
    </x:row>
    <x:row r="114" spans="3:25">
      <x:c r="C114" s="21" t="str">
        <x:f t="shared" si="1"/>
        <x:v>SC_혹한의부름7_2_4</x:v>
      </x:c>
      <x:c r="D114" s="1" t="s">
        <x:v>880</x:v>
      </x:c>
      <x:c r="E114" s="5">
        <x:v>2</x:v>
      </x:c>
      <x:c r="F114" s="1" t="s">
        <x:v>858</x:v>
      </x:c>
      <x:c r="G114" s="1">
        <x:v>7</x:v>
      </x:c>
      <x:c r="H114" s="1">
        <x:v>4</x:v>
      </x:c>
      <x:c r="I114" s="1">
        <x:v>0</x:v>
      </x:c>
      <x:c r="J114" s="1">
        <x:v>0</x:v>
      </x:c>
      <x:c r="K114" s="1">
        <x:v>0</x:v>
      </x:c>
      <x:c r="L114" s="1">
        <x:v>0</x:v>
      </x:c>
      <x:c r="M114" s="1">
        <x:v>33.399999999999999</x:v>
      </x:c>
      <x:c r="N114" s="1">
        <x:v>-2</x:v>
      </x:c>
      <x:c r="O114" s="1">
        <x:v>0</x:v>
      </x:c>
      <x:c r="P114" s="1">
        <x:v>0</x:v>
      </x:c>
      <x:c r="Q114" s="1">
        <x:v>0</x:v>
      </x:c>
      <x:c r="R114" s="1">
        <x:v>0</x:v>
      </x:c>
      <x:c r="S114" s="1">
        <x:v>0</x:v>
      </x:c>
      <x:c r="T114" s="1">
        <x:v>0</x:v>
      </x:c>
      <x:c r="U114" s="1">
        <x:v>0</x:v>
      </x:c>
      <x:c r="V114" s="1">
        <x:v>0</x:v>
      </x:c>
      <x:c r="W114" s="1">
        <x:v>0</x:v>
      </x:c>
      <x:c r="X114" s="1">
        <x:v>0</x:v>
      </x:c>
      <x:c r="Y114" s="1">
        <x:v>0</x:v>
      </x:c>
    </x:row>
    <x:row r="115" spans="3:25">
      <x:c r="C115" s="21" t="str">
        <x:f t="shared" si="1"/>
        <x:v>SC_혹한의부름7_2_5</x:v>
      </x:c>
      <x:c r="D115" s="1" t="s">
        <x:v>880</x:v>
      </x:c>
      <x:c r="E115" s="5">
        <x:v>2</x:v>
      </x:c>
      <x:c r="F115" s="1" t="s">
        <x:v>858</x:v>
      </x:c>
      <x:c r="G115" s="1">
        <x:v>7</x:v>
      </x:c>
      <x:c r="H115" s="1">
        <x:v>5</x:v>
      </x:c>
      <x:c r="I115" s="1">
        <x:v>0</x:v>
      </x:c>
      <x:c r="J115" s="1">
        <x:v>0</x:v>
      </x:c>
      <x:c r="K115" s="1">
        <x:v>0</x:v>
      </x:c>
      <x:c r="L115" s="1">
        <x:v>0</x:v>
      </x:c>
      <x:c r="M115" s="1">
        <x:v>40.299999999999997</x:v>
      </x:c>
      <x:c r="N115" s="1">
        <x:v>-2</x:v>
      </x:c>
      <x:c r="O115" s="1">
        <x:v>0</x:v>
      </x:c>
      <x:c r="P115" s="1">
        <x:v>0</x:v>
      </x:c>
      <x:c r="Q115" s="1">
        <x:v>0</x:v>
      </x:c>
      <x:c r="R115" s="1">
        <x:v>0</x:v>
      </x:c>
      <x:c r="S115" s="1">
        <x:v>0</x:v>
      </x:c>
      <x:c r="T115" s="1">
        <x:v>0</x:v>
      </x:c>
      <x:c r="U115" s="1">
        <x:v>0</x:v>
      </x:c>
      <x:c r="V115" s="1">
        <x:v>0</x:v>
      </x:c>
      <x:c r="W115" s="1">
        <x:v>0</x:v>
      </x:c>
      <x:c r="X115" s="1">
        <x:v>0</x:v>
      </x:c>
      <x:c r="Y115" s="1">
        <x:v>0</x:v>
      </x:c>
    </x:row>
    <x:row r="116" spans="3:25">
      <x:c r="C116" s="21" t="str">
        <x:f t="shared" si="1"/>
        <x:v>SC_혹한의부름7_3_1</x:v>
      </x:c>
      <x:c r="D116" s="1" t="s">
        <x:v>1293</x:v>
      </x:c>
      <x:c r="E116" s="5">
        <x:v>3</x:v>
      </x:c>
      <x:c r="F116" s="1" t="s">
        <x:v>858</x:v>
      </x:c>
      <x:c r="G116" s="1">
        <x:v>7</x:v>
      </x:c>
      <x:c r="H116" s="1">
        <x:v>1</x:v>
      </x:c>
      <x:c r="I116" s="1">
        <x:v>0</x:v>
      </x:c>
      <x:c r="J116" s="1">
        <x:v>0</x:v>
      </x:c>
      <x:c r="K116" s="1">
        <x:v>0</x:v>
      </x:c>
      <x:c r="L116" s="1">
        <x:v>0</x:v>
      </x:c>
      <x:c r="M116" s="1">
        <x:v>45</x:v>
      </x:c>
      <x:c r="N116" s="1">
        <x:v>0</x:v>
      </x:c>
      <x:c r="O116" s="1">
        <x:v>0</x:v>
      </x:c>
      <x:c r="P116" s="1">
        <x:v>0</x:v>
      </x:c>
      <x:c r="Q116" s="1">
        <x:v>0</x:v>
      </x:c>
      <x:c r="R116" s="1">
        <x:v>0</x:v>
      </x:c>
      <x:c r="S116" s="1">
        <x:v>0</x:v>
      </x:c>
      <x:c r="T116" s="1">
        <x:v>0</x:v>
      </x:c>
      <x:c r="U116" s="1">
        <x:v>0</x:v>
      </x:c>
      <x:c r="V116" s="1">
        <x:v>0</x:v>
      </x:c>
      <x:c r="W116" s="1">
        <x:v>0</x:v>
      </x:c>
      <x:c r="X116" s="1">
        <x:v>0</x:v>
      </x:c>
      <x:c r="Y116" s="1">
        <x:v>0</x:v>
      </x:c>
    </x:row>
    <x:row r="117" spans="3:25">
      <x:c r="C117" s="21" t="str">
        <x:f t="shared" si="1"/>
        <x:v>SC_혹한의부름7_3_2</x:v>
      </x:c>
      <x:c r="D117" s="1" t="s">
        <x:v>1293</x:v>
      </x:c>
      <x:c r="E117" s="5">
        <x:v>3</x:v>
      </x:c>
      <x:c r="F117" s="1" t="s">
        <x:v>858</x:v>
      </x:c>
      <x:c r="G117" s="1">
        <x:v>7</x:v>
      </x:c>
      <x:c r="H117" s="1">
        <x:v>2</x:v>
      </x:c>
      <x:c r="I117" s="1">
        <x:v>0</x:v>
      </x:c>
      <x:c r="J117" s="1">
        <x:v>0</x:v>
      </x:c>
      <x:c r="K117" s="1">
        <x:v>0</x:v>
      </x:c>
      <x:c r="L117" s="1">
        <x:v>0</x:v>
      </x:c>
      <x:c r="M117" s="1">
        <x:v>52</x:v>
      </x:c>
      <x:c r="N117" s="1">
        <x:v>0</x:v>
      </x:c>
      <x:c r="O117" s="1">
        <x:v>0</x:v>
      </x:c>
      <x:c r="P117" s="1">
        <x:v>0</x:v>
      </x:c>
      <x:c r="Q117" s="1">
        <x:v>0</x:v>
      </x:c>
      <x:c r="R117" s="1">
        <x:v>0</x:v>
      </x:c>
      <x:c r="S117" s="1">
        <x:v>0</x:v>
      </x:c>
      <x:c r="T117" s="1">
        <x:v>0</x:v>
      </x:c>
      <x:c r="U117" s="1">
        <x:v>0</x:v>
      </x:c>
      <x:c r="V117" s="1">
        <x:v>0</x:v>
      </x:c>
      <x:c r="W117" s="1">
        <x:v>0</x:v>
      </x:c>
      <x:c r="X117" s="1">
        <x:v>0</x:v>
      </x:c>
      <x:c r="Y117" s="1">
        <x:v>0</x:v>
      </x:c>
    </x:row>
    <x:row r="118" spans="3:25">
      <x:c r="C118" s="21" t="str">
        <x:f t="shared" si="1"/>
        <x:v>SC_혹한의부름7_3_3</x:v>
      </x:c>
      <x:c r="D118" s="1" t="s">
        <x:v>1293</x:v>
      </x:c>
      <x:c r="E118" s="5">
        <x:v>3</x:v>
      </x:c>
      <x:c r="F118" s="1" t="s">
        <x:v>858</x:v>
      </x:c>
      <x:c r="G118" s="1">
        <x:v>7</x:v>
      </x:c>
      <x:c r="H118" s="1">
        <x:v>3</x:v>
      </x:c>
      <x:c r="I118" s="1">
        <x:v>0</x:v>
      </x:c>
      <x:c r="J118" s="1">
        <x:v>0</x:v>
      </x:c>
      <x:c r="K118" s="1">
        <x:v>0</x:v>
      </x:c>
      <x:c r="L118" s="1">
        <x:v>0</x:v>
      </x:c>
      <x:c r="M118" s="1">
        <x:v>59</x:v>
      </x:c>
      <x:c r="N118" s="1">
        <x:v>0</x:v>
      </x:c>
      <x:c r="O118" s="1">
        <x:v>0</x:v>
      </x:c>
      <x:c r="P118" s="1">
        <x:v>0</x:v>
      </x:c>
      <x:c r="Q118" s="1">
        <x:v>0</x:v>
      </x:c>
      <x:c r="R118" s="1">
        <x:v>0</x:v>
      </x:c>
      <x:c r="S118" s="1">
        <x:v>0</x:v>
      </x:c>
      <x:c r="T118" s="1">
        <x:v>0</x:v>
      </x:c>
      <x:c r="U118" s="1">
        <x:v>0</x:v>
      </x:c>
      <x:c r="V118" s="1">
        <x:v>0</x:v>
      </x:c>
      <x:c r="W118" s="1">
        <x:v>0</x:v>
      </x:c>
      <x:c r="X118" s="1">
        <x:v>0</x:v>
      </x:c>
      <x:c r="Y118" s="1">
        <x:v>0</x:v>
      </x:c>
    </x:row>
    <x:row r="119" spans="3:25">
      <x:c r="C119" s="21" t="str">
        <x:f t="shared" si="1"/>
        <x:v>SC_혹한의부름7_3_4</x:v>
      </x:c>
      <x:c r="D119" s="1" t="s">
        <x:v>1293</x:v>
      </x:c>
      <x:c r="E119" s="5">
        <x:v>3</x:v>
      </x:c>
      <x:c r="F119" s="1" t="s">
        <x:v>858</x:v>
      </x:c>
      <x:c r="G119" s="1">
        <x:v>7</x:v>
      </x:c>
      <x:c r="H119" s="1">
        <x:v>4</x:v>
      </x:c>
      <x:c r="I119" s="1">
        <x:v>0</x:v>
      </x:c>
      <x:c r="J119" s="1">
        <x:v>0</x:v>
      </x:c>
      <x:c r="K119" s="1">
        <x:v>0</x:v>
      </x:c>
      <x:c r="L119" s="1">
        <x:v>0</x:v>
      </x:c>
      <x:c r="M119" s="1">
        <x:v>67</x:v>
      </x:c>
      <x:c r="N119" s="1">
        <x:v>0</x:v>
      </x:c>
      <x:c r="O119" s="1">
        <x:v>0</x:v>
      </x:c>
      <x:c r="P119" s="1">
        <x:v>0</x:v>
      </x:c>
      <x:c r="Q119" s="1">
        <x:v>0</x:v>
      </x:c>
      <x:c r="R119" s="1">
        <x:v>0</x:v>
      </x:c>
      <x:c r="S119" s="1">
        <x:v>0</x:v>
      </x:c>
      <x:c r="T119" s="1">
        <x:v>0</x:v>
      </x:c>
      <x:c r="U119" s="1">
        <x:v>0</x:v>
      </x:c>
      <x:c r="V119" s="1">
        <x:v>0</x:v>
      </x:c>
      <x:c r="W119" s="1">
        <x:v>0</x:v>
      </x:c>
      <x:c r="X119" s="1">
        <x:v>0</x:v>
      </x:c>
      <x:c r="Y119" s="1">
        <x:v>0</x:v>
      </x:c>
    </x:row>
    <x:row r="120" spans="3:25">
      <x:c r="C120" s="21" t="str">
        <x:f t="shared" si="1"/>
        <x:v>SC_혹한의부름7_3_5</x:v>
      </x:c>
      <x:c r="D120" s="1" t="s">
        <x:v>1293</x:v>
      </x:c>
      <x:c r="E120" s="5">
        <x:v>3</x:v>
      </x:c>
      <x:c r="F120" s="1" t="s">
        <x:v>858</x:v>
      </x:c>
      <x:c r="G120" s="1">
        <x:v>7</x:v>
      </x:c>
      <x:c r="H120" s="1">
        <x:v>5</x:v>
      </x:c>
      <x:c r="I120" s="1">
        <x:v>0</x:v>
      </x:c>
      <x:c r="J120" s="1">
        <x:v>0</x:v>
      </x:c>
      <x:c r="K120" s="1">
        <x:v>0</x:v>
      </x:c>
      <x:c r="L120" s="1">
        <x:v>0</x:v>
      </x:c>
      <x:c r="M120" s="1">
        <x:v>75</x:v>
      </x:c>
      <x:c r="N120" s="1">
        <x:v>0</x:v>
      </x:c>
      <x:c r="O120" s="1">
        <x:v>0</x:v>
      </x:c>
      <x:c r="P120" s="1">
        <x:v>0</x:v>
      </x:c>
      <x:c r="Q120" s="1">
        <x:v>0</x:v>
      </x:c>
      <x:c r="R120" s="1">
        <x:v>0</x:v>
      </x:c>
      <x:c r="S120" s="1">
        <x:v>0</x:v>
      </x:c>
      <x:c r="T120" s="1">
        <x:v>0</x:v>
      </x:c>
      <x:c r="U120" s="1">
        <x:v>0</x:v>
      </x:c>
      <x:c r="V120" s="1">
        <x:v>0</x:v>
      </x:c>
      <x:c r="W120" s="1">
        <x:v>0</x:v>
      </x:c>
      <x:c r="X120" s="1">
        <x:v>0</x:v>
      </x:c>
      <x:c r="Y120" s="1">
        <x:v>0</x:v>
      </x:c>
    </x:row>
    <x:row r="121" spans="3:25">
      <x:c r="C121" s="21" t="str">
        <x:f t="shared" si="1"/>
        <x:v>SC_혹한의부름10_1_1</x:v>
      </x:c>
      <x:c r="D121" s="1" t="s">
        <x:v>882</x:v>
      </x:c>
      <x:c r="E121" s="5">
        <x:v>1</x:v>
      </x:c>
      <x:c r="F121" s="1" t="s">
        <x:v>858</x:v>
      </x:c>
      <x:c r="G121" s="1">
        <x:v>10</x:v>
      </x:c>
      <x:c r="H121" s="1">
        <x:v>1</x:v>
      </x:c>
      <x:c r="I121" s="1">
        <x:v>0</x:v>
      </x:c>
      <x:c r="J121" s="1">
        <x:v>0</x:v>
      </x:c>
      <x:c r="K121" s="1">
        <x:v>0</x:v>
      </x:c>
      <x:c r="L121" s="1">
        <x:v>0</x:v>
      </x:c>
      <x:c r="M121" s="1">
        <x:v>50</x:v>
      </x:c>
      <x:c r="N121" s="1">
        <x:v>0</x:v>
      </x:c>
      <x:c r="O121" s="1">
        <x:v>0</x:v>
      </x:c>
      <x:c r="P121" s="1">
        <x:v>0</x:v>
      </x:c>
      <x:c r="Q121" s="1">
        <x:v>0</x:v>
      </x:c>
      <x:c r="R121" s="1">
        <x:v>0</x:v>
      </x:c>
      <x:c r="S121" s="1">
        <x:v>0</x:v>
      </x:c>
      <x:c r="T121" s="1">
        <x:v>0</x:v>
      </x:c>
      <x:c r="U121" s="1">
        <x:v>0</x:v>
      </x:c>
      <x:c r="V121" s="1">
        <x:v>0</x:v>
      </x:c>
      <x:c r="W121" s="1">
        <x:v>0</x:v>
      </x:c>
      <x:c r="X121" s="1">
        <x:v>0</x:v>
      </x:c>
      <x:c r="Y121" s="1">
        <x:v>0</x:v>
      </x:c>
    </x:row>
    <x:row r="122" spans="3:25">
      <x:c r="C122" s="21" t="str">
        <x:f t="shared" si="1"/>
        <x:v>SC_혹한의부름10_1_2</x:v>
      </x:c>
      <x:c r="D122" s="1" t="s">
        <x:v>882</x:v>
      </x:c>
      <x:c r="E122" s="5">
        <x:v>1</x:v>
      </x:c>
      <x:c r="F122" s="1" t="s">
        <x:v>858</x:v>
      </x:c>
      <x:c r="G122" s="1">
        <x:v>10</x:v>
      </x:c>
      <x:c r="H122" s="1">
        <x:v>2</x:v>
      </x:c>
      <x:c r="I122" s="1">
        <x:v>0</x:v>
      </x:c>
      <x:c r="J122" s="1">
        <x:v>0</x:v>
      </x:c>
      <x:c r="K122" s="1">
        <x:v>0</x:v>
      </x:c>
      <x:c r="L122" s="1">
        <x:v>0</x:v>
      </x:c>
      <x:c r="M122" s="1">
        <x:v>57</x:v>
      </x:c>
      <x:c r="N122" s="1">
        <x:v>0</x:v>
      </x:c>
      <x:c r="O122" s="1">
        <x:v>0</x:v>
      </x:c>
      <x:c r="P122" s="1">
        <x:v>0</x:v>
      </x:c>
      <x:c r="Q122" s="1">
        <x:v>0</x:v>
      </x:c>
      <x:c r="R122" s="1">
        <x:v>0</x:v>
      </x:c>
      <x:c r="S122" s="1">
        <x:v>0</x:v>
      </x:c>
      <x:c r="T122" s="1">
        <x:v>0</x:v>
      </x:c>
      <x:c r="U122" s="1">
        <x:v>0</x:v>
      </x:c>
      <x:c r="V122" s="1">
        <x:v>0</x:v>
      </x:c>
      <x:c r="W122" s="1">
        <x:v>0</x:v>
      </x:c>
      <x:c r="X122" s="1">
        <x:v>0</x:v>
      </x:c>
      <x:c r="Y122" s="1">
        <x:v>0</x:v>
      </x:c>
    </x:row>
    <x:row r="123" spans="3:25">
      <x:c r="C123" s="21" t="str">
        <x:f t="shared" si="1"/>
        <x:v>SC_혹한의부름10_1_3</x:v>
      </x:c>
      <x:c r="D123" s="1" t="s">
        <x:v>882</x:v>
      </x:c>
      <x:c r="E123" s="5">
        <x:v>1</x:v>
      </x:c>
      <x:c r="F123" s="1" t="s">
        <x:v>858</x:v>
      </x:c>
      <x:c r="G123" s="1">
        <x:v>10</x:v>
      </x:c>
      <x:c r="H123" s="1">
        <x:v>3</x:v>
      </x:c>
      <x:c r="I123" s="1">
        <x:v>0</x:v>
      </x:c>
      <x:c r="J123" s="1">
        <x:v>0</x:v>
      </x:c>
      <x:c r="K123" s="1">
        <x:v>0</x:v>
      </x:c>
      <x:c r="L123" s="1">
        <x:v>0</x:v>
      </x:c>
      <x:c r="M123" s="1">
        <x:v>64</x:v>
      </x:c>
      <x:c r="N123" s="1">
        <x:v>0</x:v>
      </x:c>
      <x:c r="O123" s="1">
        <x:v>0</x:v>
      </x:c>
      <x:c r="P123" s="1">
        <x:v>0</x:v>
      </x:c>
      <x:c r="Q123" s="1">
        <x:v>0</x:v>
      </x:c>
      <x:c r="R123" s="1">
        <x:v>0</x:v>
      </x:c>
      <x:c r="S123" s="1">
        <x:v>0</x:v>
      </x:c>
      <x:c r="T123" s="1">
        <x:v>0</x:v>
      </x:c>
      <x:c r="U123" s="1">
        <x:v>0</x:v>
      </x:c>
      <x:c r="V123" s="1">
        <x:v>0</x:v>
      </x:c>
      <x:c r="W123" s="1">
        <x:v>0</x:v>
      </x:c>
      <x:c r="X123" s="1">
        <x:v>0</x:v>
      </x:c>
      <x:c r="Y123" s="1">
        <x:v>0</x:v>
      </x:c>
    </x:row>
    <x:row r="124" spans="3:25">
      <x:c r="C124" s="21" t="str">
        <x:f t="shared" si="1"/>
        <x:v>SC_혹한의부름10_1_4</x:v>
      </x:c>
      <x:c r="D124" s="1" t="s">
        <x:v>882</x:v>
      </x:c>
      <x:c r="E124" s="5">
        <x:v>1</x:v>
      </x:c>
      <x:c r="F124" s="1" t="s">
        <x:v>858</x:v>
      </x:c>
      <x:c r="G124" s="1">
        <x:v>10</x:v>
      </x:c>
      <x:c r="H124" s="1">
        <x:v>4</x:v>
      </x:c>
      <x:c r="I124" s="1">
        <x:v>0</x:v>
      </x:c>
      <x:c r="J124" s="1">
        <x:v>0</x:v>
      </x:c>
      <x:c r="K124" s="1">
        <x:v>0</x:v>
      </x:c>
      <x:c r="L124" s="1">
        <x:v>0</x:v>
      </x:c>
      <x:c r="M124" s="1">
        <x:v>72</x:v>
      </x:c>
      <x:c r="N124" s="1">
        <x:v>0</x:v>
      </x:c>
      <x:c r="O124" s="1">
        <x:v>0</x:v>
      </x:c>
      <x:c r="P124" s="1">
        <x:v>0</x:v>
      </x:c>
      <x:c r="Q124" s="1">
        <x:v>0</x:v>
      </x:c>
      <x:c r="R124" s="1">
        <x:v>0</x:v>
      </x:c>
      <x:c r="S124" s="1">
        <x:v>0</x:v>
      </x:c>
      <x:c r="T124" s="1">
        <x:v>0</x:v>
      </x:c>
      <x:c r="U124" s="1">
        <x:v>0</x:v>
      </x:c>
      <x:c r="V124" s="1">
        <x:v>0</x:v>
      </x:c>
      <x:c r="W124" s="1">
        <x:v>0</x:v>
      </x:c>
      <x:c r="X124" s="1">
        <x:v>0</x:v>
      </x:c>
      <x:c r="Y124" s="1">
        <x:v>0</x:v>
      </x:c>
    </x:row>
    <x:row r="125" spans="3:25">
      <x:c r="C125" s="21" t="str">
        <x:f t="shared" si="1"/>
        <x:v>SC_혹한의부름10_1_5</x:v>
      </x:c>
      <x:c r="D125" s="1" t="s">
        <x:v>882</x:v>
      </x:c>
      <x:c r="E125" s="5">
        <x:v>1</x:v>
      </x:c>
      <x:c r="F125" s="1" t="s">
        <x:v>858</x:v>
      </x:c>
      <x:c r="G125" s="1">
        <x:v>10</x:v>
      </x:c>
      <x:c r="H125" s="1">
        <x:v>5</x:v>
      </x:c>
      <x:c r="I125" s="1">
        <x:v>0</x:v>
      </x:c>
      <x:c r="J125" s="1">
        <x:v>0</x:v>
      </x:c>
      <x:c r="K125" s="1">
        <x:v>0</x:v>
      </x:c>
      <x:c r="L125" s="1">
        <x:v>0</x:v>
      </x:c>
      <x:c r="M125" s="1">
        <x:v>80</x:v>
      </x:c>
      <x:c r="N125" s="1">
        <x:v>0</x:v>
      </x:c>
      <x:c r="O125" s="1">
        <x:v>0</x:v>
      </x:c>
      <x:c r="P125" s="1">
        <x:v>0</x:v>
      </x:c>
      <x:c r="Q125" s="1">
        <x:v>0</x:v>
      </x:c>
      <x:c r="R125" s="1">
        <x:v>0</x:v>
      </x:c>
      <x:c r="S125" s="1">
        <x:v>0</x:v>
      </x:c>
      <x:c r="T125" s="1">
        <x:v>0</x:v>
      </x:c>
      <x:c r="U125" s="1">
        <x:v>0</x:v>
      </x:c>
      <x:c r="V125" s="1">
        <x:v>0</x:v>
      </x:c>
      <x:c r="W125" s="1">
        <x:v>0</x:v>
      </x:c>
      <x:c r="X125" s="1">
        <x:v>0</x:v>
      </x:c>
      <x:c r="Y125" s="1">
        <x:v>0</x:v>
      </x:c>
    </x:row>
    <x:row r="126" spans="3:25">
      <x:c r="C126" s="21" t="str">
        <x:f t="shared" si="1"/>
        <x:v>SC_혹한의부름10_2_1</x:v>
      </x:c>
      <x:c r="D126" s="1" t="s">
        <x:v>859</x:v>
      </x:c>
      <x:c r="E126" s="5">
        <x:v>2</x:v>
      </x:c>
      <x:c r="F126" s="1" t="s">
        <x:v>858</x:v>
      </x:c>
      <x:c r="G126" s="1">
        <x:v>10</x:v>
      </x:c>
      <x:c r="H126" s="1">
        <x:v>1</x:v>
      </x:c>
      <x:c r="I126" s="1">
        <x:v>0</x:v>
      </x:c>
      <x:c r="J126" s="1">
        <x:v>0</x:v>
      </x:c>
      <x:c r="K126" s="1">
        <x:v>0</x:v>
      </x:c>
      <x:c r="L126" s="1">
        <x:v>0</x:v>
      </x:c>
      <x:c r="M126" s="1">
        <x:v>0</x:v>
      </x:c>
      <x:c r="N126" s="1">
        <x:v>0</x:v>
      </x:c>
      <x:c r="O126" s="1">
        <x:v>0</x:v>
      </x:c>
      <x:c r="P126" s="1">
        <x:v>0</x:v>
      </x:c>
      <x:c r="Q126" s="1">
        <x:v>130</x:v>
      </x:c>
      <x:c r="R126" s="1">
        <x:v>0</x:v>
      </x:c>
      <x:c r="S126" s="1">
        <x:v>0</x:v>
      </x:c>
      <x:c r="T126" s="1">
        <x:v>0</x:v>
      </x:c>
      <x:c r="U126" s="1">
        <x:v>0</x:v>
      </x:c>
      <x:c r="V126" s="1">
        <x:v>0</x:v>
      </x:c>
      <x:c r="W126" s="1">
        <x:v>0</x:v>
      </x:c>
      <x:c r="X126" s="1">
        <x:v>0</x:v>
      </x:c>
      <x:c r="Y126" s="1">
        <x:v>0</x:v>
      </x:c>
    </x:row>
    <x:row r="127" spans="3:25">
      <x:c r="C127" s="21" t="str">
        <x:f t="shared" si="1"/>
        <x:v>SC_혹한의부름10_2_2</x:v>
      </x:c>
      <x:c r="D127" s="1" t="s">
        <x:v>859</x:v>
      </x:c>
      <x:c r="E127" s="5">
        <x:v>2</x:v>
      </x:c>
      <x:c r="F127" s="1" t="s">
        <x:v>858</x:v>
      </x:c>
      <x:c r="G127" s="1">
        <x:v>10</x:v>
      </x:c>
      <x:c r="H127" s="1">
        <x:v>2</x:v>
      </x:c>
      <x:c r="I127" s="1">
        <x:v>0</x:v>
      </x:c>
      <x:c r="J127" s="1">
        <x:v>0</x:v>
      </x:c>
      <x:c r="K127" s="1">
        <x:v>0</x:v>
      </x:c>
      <x:c r="L127" s="1">
        <x:v>0</x:v>
      </x:c>
      <x:c r="M127" s="1">
        <x:v>0</x:v>
      </x:c>
      <x:c r="N127" s="1">
        <x:v>0</x:v>
      </x:c>
      <x:c r="O127" s="1">
        <x:v>0</x:v>
      </x:c>
      <x:c r="P127" s="1">
        <x:v>0</x:v>
      </x:c>
      <x:c r="Q127" s="1">
        <x:v>147</x:v>
      </x:c>
      <x:c r="R127" s="1">
        <x:v>0</x:v>
      </x:c>
      <x:c r="S127" s="1">
        <x:v>0</x:v>
      </x:c>
      <x:c r="T127" s="1">
        <x:v>0</x:v>
      </x:c>
      <x:c r="U127" s="1">
        <x:v>0</x:v>
      </x:c>
      <x:c r="V127" s="1">
        <x:v>0</x:v>
      </x:c>
      <x:c r="W127" s="1">
        <x:v>0</x:v>
      </x:c>
      <x:c r="X127" s="1">
        <x:v>0</x:v>
      </x:c>
      <x:c r="Y127" s="1">
        <x:v>0</x:v>
      </x:c>
    </x:row>
    <x:row r="128" spans="3:25">
      <x:c r="C128" s="21" t="str">
        <x:f t="shared" si="1"/>
        <x:v>SC_혹한의부름10_2_3</x:v>
      </x:c>
      <x:c r="D128" s="1" t="s">
        <x:v>859</x:v>
      </x:c>
      <x:c r="E128" s="5">
        <x:v>2</x:v>
      </x:c>
      <x:c r="F128" s="1" t="s">
        <x:v>858</x:v>
      </x:c>
      <x:c r="G128" s="1">
        <x:v>10</x:v>
      </x:c>
      <x:c r="H128" s="1">
        <x:v>3</x:v>
      </x:c>
      <x:c r="I128" s="1">
        <x:v>0</x:v>
      </x:c>
      <x:c r="J128" s="1">
        <x:v>0</x:v>
      </x:c>
      <x:c r="K128" s="1">
        <x:v>0</x:v>
      </x:c>
      <x:c r="L128" s="1">
        <x:v>0</x:v>
      </x:c>
      <x:c r="M128" s="1">
        <x:v>0</x:v>
      </x:c>
      <x:c r="N128" s="1">
        <x:v>0</x:v>
      </x:c>
      <x:c r="O128" s="1">
        <x:v>0</x:v>
      </x:c>
      <x:c r="P128" s="1">
        <x:v>0</x:v>
      </x:c>
      <x:c r="Q128" s="1">
        <x:v>164</x:v>
      </x:c>
      <x:c r="R128" s="1">
        <x:v>0</x:v>
      </x:c>
      <x:c r="S128" s="1">
        <x:v>0</x:v>
      </x:c>
      <x:c r="T128" s="1">
        <x:v>0</x:v>
      </x:c>
      <x:c r="U128" s="1">
        <x:v>0</x:v>
      </x:c>
      <x:c r="V128" s="1">
        <x:v>0</x:v>
      </x:c>
      <x:c r="W128" s="1">
        <x:v>0</x:v>
      </x:c>
      <x:c r="X128" s="1">
        <x:v>0</x:v>
      </x:c>
      <x:c r="Y128" s="1">
        <x:v>0</x:v>
      </x:c>
    </x:row>
    <x:row r="129" spans="3:25">
      <x:c r="C129" s="21" t="str">
        <x:f t="shared" si="1"/>
        <x:v>SC_혹한의부름10_2_4</x:v>
      </x:c>
      <x:c r="D129" s="1" t="s">
        <x:v>859</x:v>
      </x:c>
      <x:c r="E129" s="5">
        <x:v>2</x:v>
      </x:c>
      <x:c r="F129" s="1" t="s">
        <x:v>858</x:v>
      </x:c>
      <x:c r="G129" s="1">
        <x:v>10</x:v>
      </x:c>
      <x:c r="H129" s="1">
        <x:v>4</x:v>
      </x:c>
      <x:c r="I129" s="1">
        <x:v>0</x:v>
      </x:c>
      <x:c r="J129" s="1">
        <x:v>0</x:v>
      </x:c>
      <x:c r="K129" s="1">
        <x:v>0</x:v>
      </x:c>
      <x:c r="L129" s="1">
        <x:v>0</x:v>
      </x:c>
      <x:c r="M129" s="1">
        <x:v>0</x:v>
      </x:c>
      <x:c r="N129" s="1">
        <x:v>0</x:v>
      </x:c>
      <x:c r="O129" s="1">
        <x:v>0</x:v>
      </x:c>
      <x:c r="P129" s="1">
        <x:v>0</x:v>
      </x:c>
      <x:c r="Q129" s="1">
        <x:v>182</x:v>
      </x:c>
      <x:c r="R129" s="1">
        <x:v>0</x:v>
      </x:c>
      <x:c r="S129" s="1">
        <x:v>0</x:v>
      </x:c>
      <x:c r="T129" s="1">
        <x:v>0</x:v>
      </x:c>
      <x:c r="U129" s="1">
        <x:v>0</x:v>
      </x:c>
      <x:c r="V129" s="1">
        <x:v>0</x:v>
      </x:c>
      <x:c r="W129" s="1">
        <x:v>0</x:v>
      </x:c>
      <x:c r="X129" s="1">
        <x:v>0</x:v>
      </x:c>
      <x:c r="Y129" s="1">
        <x:v>0</x:v>
      </x:c>
    </x:row>
    <x:row r="130" spans="3:25">
      <x:c r="C130" s="21" t="str">
        <x:f t="shared" si="1"/>
        <x:v>SC_혹한의부름10_2_5</x:v>
      </x:c>
      <x:c r="D130" s="1" t="s">
        <x:v>859</x:v>
      </x:c>
      <x:c r="E130" s="5">
        <x:v>2</x:v>
      </x:c>
      <x:c r="F130" s="1" t="s">
        <x:v>858</x:v>
      </x:c>
      <x:c r="G130" s="1">
        <x:v>10</x:v>
      </x:c>
      <x:c r="H130" s="1">
        <x:v>5</x:v>
      </x:c>
      <x:c r="I130" s="1">
        <x:v>0</x:v>
      </x:c>
      <x:c r="J130" s="1">
        <x:v>0</x:v>
      </x:c>
      <x:c r="K130" s="1">
        <x:v>0</x:v>
      </x:c>
      <x:c r="L130" s="1">
        <x:v>0</x:v>
      </x:c>
      <x:c r="M130" s="1">
        <x:v>0</x:v>
      </x:c>
      <x:c r="N130" s="1">
        <x:v>0</x:v>
      </x:c>
      <x:c r="O130" s="1">
        <x:v>0</x:v>
      </x:c>
      <x:c r="P130" s="1">
        <x:v>0</x:v>
      </x:c>
      <x:c r="Q130" s="1">
        <x:v>200</x:v>
      </x:c>
      <x:c r="R130" s="1">
        <x:v>0</x:v>
      </x:c>
      <x:c r="S130" s="1">
        <x:v>0</x:v>
      </x:c>
      <x:c r="T130" s="1">
        <x:v>0</x:v>
      </x:c>
      <x:c r="U130" s="1">
        <x:v>0</x:v>
      </x:c>
      <x:c r="V130" s="1">
        <x:v>0</x:v>
      </x:c>
      <x:c r="W130" s="1">
        <x:v>0</x:v>
      </x:c>
      <x:c r="X130" s="1">
        <x:v>0</x:v>
      </x:c>
      <x:c r="Y130" s="1">
        <x:v>0</x:v>
      </x:c>
    </x:row>
    <x:row r="131" spans="3:25">
      <x:c r="C131" s="21" t="str">
        <x:f t="shared" si="1"/>
        <x:v>SC_돌풍0</x:v>
      </x:c>
      <x:c r="D131" s="1" t="s">
        <x:v>839</x:v>
      </x:c>
      <x:c r="E131" s="5">
        <x:v>0</x:v>
      </x:c>
      <x:c r="F131" s="1" t="s">
        <x:v>1301</x:v>
      </x:c>
      <x:c r="G131" s="57">
        <x:v>4</x:v>
      </x:c>
      <x:c r="H131" s="57">
        <x:v>5</x:v>
      </x:c>
      <x:c r="I131" s="1">
        <x:v>0</x:v>
      </x:c>
      <x:c r="J131" s="1">
        <x:v>0</x:v>
      </x:c>
      <x:c r="K131" s="1">
        <x:v>0</x:v>
      </x:c>
      <x:c r="L131" s="1">
        <x:v>0</x:v>
      </x:c>
      <x:c r="M131" s="1">
        <x:v>0</x:v>
      </x:c>
      <x:c r="N131" s="1">
        <x:v>0</x:v>
      </x:c>
      <x:c r="O131" s="1">
        <x:v>0</x:v>
      </x:c>
      <x:c r="P131" s="1">
        <x:v>0</x:v>
      </x:c>
      <x:c r="Q131" s="1">
        <x:v>0</x:v>
      </x:c>
      <x:c r="R131" s="1">
        <x:v>0</x:v>
      </x:c>
      <x:c r="S131" s="1">
        <x:v>0</x:v>
      </x:c>
      <x:c r="T131" s="1">
        <x:v>0</x:v>
      </x:c>
      <x:c r="U131" s="1">
        <x:v>0</x:v>
      </x:c>
      <x:c r="V131" s="1">
        <x:v>0</x:v>
      </x:c>
      <x:c r="W131" s="1">
        <x:v>0</x:v>
      </x:c>
      <x:c r="X131" s="1">
        <x:v>0</x:v>
      </x:c>
      <x:c r="Y131" s="1">
        <x:v>0</x:v>
      </x:c>
    </x:row>
    <x:row r="132" spans="3:25">
      <x:c r="C132" s="21" t="str">
        <x:f t="shared" si="1"/>
        <x:v>SC_돌풍4_1_1</x:v>
      </x:c>
      <x:c r="D132" s="1" t="s">
        <x:v>846</x:v>
      </x:c>
      <x:c r="E132" s="5">
        <x:v>1</x:v>
      </x:c>
      <x:c r="F132" s="1" t="s">
        <x:v>1301</x:v>
      </x:c>
      <x:c r="G132" s="1">
        <x:v>4</x:v>
      </x:c>
      <x:c r="H132" s="1">
        <x:v>1</x:v>
      </x:c>
      <x:c r="I132" s="1">
        <x:v>0</x:v>
      </x:c>
      <x:c r="J132" s="1">
        <x:v>50</x:v>
      </x:c>
      <x:c r="K132" s="1">
        <x:v>0</x:v>
      </x:c>
      <x:c r="L132" s="1">
        <x:v>0</x:v>
      </x:c>
      <x:c r="M132" s="1">
        <x:v>0</x:v>
      </x:c>
      <x:c r="N132" s="1">
        <x:v>0</x:v>
      </x:c>
      <x:c r="O132" s="1">
        <x:v>0</x:v>
      </x:c>
      <x:c r="P132" s="1">
        <x:v>0</x:v>
      </x:c>
      <x:c r="Q132" s="1">
        <x:v>0</x:v>
      </x:c>
      <x:c r="R132" s="1">
        <x:v>0</x:v>
      </x:c>
      <x:c r="S132" s="1">
        <x:v>0</x:v>
      </x:c>
      <x:c r="T132" s="1">
        <x:v>0</x:v>
      </x:c>
      <x:c r="U132" s="1">
        <x:v>0</x:v>
      </x:c>
      <x:c r="V132" s="1">
        <x:v>0</x:v>
      </x:c>
      <x:c r="W132" s="1">
        <x:v>0</x:v>
      </x:c>
      <x:c r="X132" s="1">
        <x:v>0</x:v>
      </x:c>
      <x:c r="Y132" s="1">
        <x:v>0</x:v>
      </x:c>
    </x:row>
    <x:row r="133" spans="3:25">
      <x:c r="C133" s="21" t="str">
        <x:f t="shared" si="1"/>
        <x:v>SC_돌풍4_1_2</x:v>
      </x:c>
      <x:c r="D133" s="1" t="s">
        <x:v>846</x:v>
      </x:c>
      <x:c r="E133" s="5">
        <x:v>1</x:v>
      </x:c>
      <x:c r="F133" s="1" t="s">
        <x:v>1301</x:v>
      </x:c>
      <x:c r="G133" s="1">
        <x:v>4</x:v>
      </x:c>
      <x:c r="H133" s="1">
        <x:v>2</x:v>
      </x:c>
      <x:c r="I133" s="1">
        <x:v>0</x:v>
      </x:c>
      <x:c r="J133" s="1">
        <x:v>53</x:v>
      </x:c>
      <x:c r="K133" s="1">
        <x:v>0</x:v>
      </x:c>
      <x:c r="L133" s="1">
        <x:v>0</x:v>
      </x:c>
      <x:c r="M133" s="1">
        <x:v>0</x:v>
      </x:c>
      <x:c r="N133" s="1">
        <x:v>0</x:v>
      </x:c>
      <x:c r="O133" s="1">
        <x:v>0</x:v>
      </x:c>
      <x:c r="P133" s="1">
        <x:v>0</x:v>
      </x:c>
      <x:c r="Q133" s="1">
        <x:v>0</x:v>
      </x:c>
      <x:c r="R133" s="1">
        <x:v>0</x:v>
      </x:c>
      <x:c r="S133" s="1">
        <x:v>0</x:v>
      </x:c>
      <x:c r="T133" s="1">
        <x:v>0</x:v>
      </x:c>
      <x:c r="U133" s="1">
        <x:v>0</x:v>
      </x:c>
      <x:c r="V133" s="1">
        <x:v>0</x:v>
      </x:c>
      <x:c r="W133" s="1">
        <x:v>0</x:v>
      </x:c>
      <x:c r="X133" s="1">
        <x:v>0</x:v>
      </x:c>
      <x:c r="Y133" s="1">
        <x:v>0</x:v>
      </x:c>
    </x:row>
    <x:row r="134" spans="3:25">
      <x:c r="C134" s="21" t="str">
        <x:f t="shared" si="1"/>
        <x:v>SC_돌풍4_1_3</x:v>
      </x:c>
      <x:c r="D134" s="1" t="s">
        <x:v>846</x:v>
      </x:c>
      <x:c r="E134" s="5">
        <x:v>1</x:v>
      </x:c>
      <x:c r="F134" s="1" t="s">
        <x:v>1301</x:v>
      </x:c>
      <x:c r="G134" s="1">
        <x:v>4</x:v>
      </x:c>
      <x:c r="H134" s="1">
        <x:v>3</x:v>
      </x:c>
      <x:c r="I134" s="1">
        <x:v>0</x:v>
      </x:c>
      <x:c r="J134" s="1">
        <x:v>57</x:v>
      </x:c>
      <x:c r="K134" s="1">
        <x:v>0</x:v>
      </x:c>
      <x:c r="L134" s="1">
        <x:v>0</x:v>
      </x:c>
      <x:c r="M134" s="1">
        <x:v>0</x:v>
      </x:c>
      <x:c r="N134" s="1">
        <x:v>0</x:v>
      </x:c>
      <x:c r="O134" s="1">
        <x:v>0</x:v>
      </x:c>
      <x:c r="P134" s="1">
        <x:v>0</x:v>
      </x:c>
      <x:c r="Q134" s="1">
        <x:v>0</x:v>
      </x:c>
      <x:c r="R134" s="1">
        <x:v>0</x:v>
      </x:c>
      <x:c r="S134" s="1">
        <x:v>0</x:v>
      </x:c>
      <x:c r="T134" s="1">
        <x:v>0</x:v>
      </x:c>
      <x:c r="U134" s="1">
        <x:v>0</x:v>
      </x:c>
      <x:c r="V134" s="1">
        <x:v>0</x:v>
      </x:c>
      <x:c r="W134" s="1">
        <x:v>0</x:v>
      </x:c>
      <x:c r="X134" s="1">
        <x:v>0</x:v>
      </x:c>
      <x:c r="Y134" s="1">
        <x:v>0</x:v>
      </x:c>
    </x:row>
    <x:row r="135" spans="3:25">
      <x:c r="C135" s="21" t="str">
        <x:f t="shared" si="1"/>
        <x:v>SC_돌풍4_1_4</x:v>
      </x:c>
      <x:c r="D135" s="1" t="s">
        <x:v>846</x:v>
      </x:c>
      <x:c r="E135" s="5">
        <x:v>1</x:v>
      </x:c>
      <x:c r="F135" s="1" t="s">
        <x:v>1301</x:v>
      </x:c>
      <x:c r="G135" s="1">
        <x:v>4</x:v>
      </x:c>
      <x:c r="H135" s="1">
        <x:v>4</x:v>
      </x:c>
      <x:c r="I135" s="1">
        <x:v>0</x:v>
      </x:c>
      <x:c r="J135" s="1">
        <x:v>62</x:v>
      </x:c>
      <x:c r="K135" s="1">
        <x:v>0</x:v>
      </x:c>
      <x:c r="L135" s="1">
        <x:v>0</x:v>
      </x:c>
      <x:c r="M135" s="1">
        <x:v>0</x:v>
      </x:c>
      <x:c r="N135" s="1">
        <x:v>0</x:v>
      </x:c>
      <x:c r="O135" s="1">
        <x:v>0</x:v>
      </x:c>
      <x:c r="P135" s="1">
        <x:v>0</x:v>
      </x:c>
      <x:c r="Q135" s="1">
        <x:v>0</x:v>
      </x:c>
      <x:c r="R135" s="1">
        <x:v>0</x:v>
      </x:c>
      <x:c r="S135" s="1">
        <x:v>0</x:v>
      </x:c>
      <x:c r="T135" s="1">
        <x:v>0</x:v>
      </x:c>
      <x:c r="U135" s="1">
        <x:v>0</x:v>
      </x:c>
      <x:c r="V135" s="1">
        <x:v>0</x:v>
      </x:c>
      <x:c r="W135" s="1">
        <x:v>0</x:v>
      </x:c>
      <x:c r="X135" s="1">
        <x:v>0</x:v>
      </x:c>
      <x:c r="Y135" s="1">
        <x:v>0</x:v>
      </x:c>
    </x:row>
    <x:row r="136" spans="3:25">
      <x:c r="C136" s="21" t="str">
        <x:f t="shared" si="1"/>
        <x:v>SC_돌풍4_1_5</x:v>
      </x:c>
      <x:c r="D136" s="1" t="s">
        <x:v>846</x:v>
      </x:c>
      <x:c r="E136" s="5">
        <x:v>1</x:v>
      </x:c>
      <x:c r="F136" s="1" t="s">
        <x:v>1301</x:v>
      </x:c>
      <x:c r="G136" s="1">
        <x:v>4</x:v>
      </x:c>
      <x:c r="H136" s="1">
        <x:v>5</x:v>
      </x:c>
      <x:c r="I136" s="1">
        <x:v>0</x:v>
      </x:c>
      <x:c r="J136" s="1">
        <x:v>67</x:v>
      </x:c>
      <x:c r="K136" s="1">
        <x:v>0</x:v>
      </x:c>
      <x:c r="L136" s="1">
        <x:v>0</x:v>
      </x:c>
      <x:c r="M136" s="1">
        <x:v>0</x:v>
      </x:c>
      <x:c r="N136" s="1">
        <x:v>0</x:v>
      </x:c>
      <x:c r="O136" s="1">
        <x:v>0</x:v>
      </x:c>
      <x:c r="P136" s="1">
        <x:v>0</x:v>
      </x:c>
      <x:c r="Q136" s="1">
        <x:v>0</x:v>
      </x:c>
      <x:c r="R136" s="1">
        <x:v>0</x:v>
      </x:c>
      <x:c r="S136" s="1">
        <x:v>0</x:v>
      </x:c>
      <x:c r="T136" s="1">
        <x:v>0</x:v>
      </x:c>
      <x:c r="U136" s="1">
        <x:v>0</x:v>
      </x:c>
      <x:c r="V136" s="1">
        <x:v>0</x:v>
      </x:c>
      <x:c r="W136" s="1">
        <x:v>0</x:v>
      </x:c>
      <x:c r="X136" s="1">
        <x:v>0</x:v>
      </x:c>
      <x:c r="Y136" s="1">
        <x:v>0</x:v>
      </x:c>
    </x:row>
    <x:row r="137" spans="3:25">
      <x:c r="C137" s="21" t="str">
        <x:f t="shared" si="1"/>
        <x:v>SC_돌풍4_2_1</x:v>
      </x:c>
      <x:c r="D137" s="1" t="s">
        <x:v>862</x:v>
      </x:c>
      <x:c r="E137" s="5">
        <x:v>2</x:v>
      </x:c>
      <x:c r="F137" s="1" t="s">
        <x:v>1301</x:v>
      </x:c>
      <x:c r="G137" s="1">
        <x:v>4</x:v>
      </x:c>
      <x:c r="H137" s="1">
        <x:v>1</x:v>
      </x:c>
      <x:c r="I137" s="1">
        <x:v>0</x:v>
      </x:c>
      <x:c r="J137" s="1">
        <x:v>0</x:v>
      </x:c>
      <x:c r="K137" s="1">
        <x:v>0</x:v>
      </x:c>
      <x:c r="L137" s="1">
        <x:v>0</x:v>
      </x:c>
      <x:c r="M137" s="1">
        <x:v>0</x:v>
      </x:c>
      <x:c r="N137" s="1">
        <x:v>0</x:v>
      </x:c>
      <x:c r="O137" s="1">
        <x:v>0</x:v>
      </x:c>
      <x:c r="P137" s="1">
        <x:v>0</x:v>
      </x:c>
      <x:c r="Q137" s="1">
        <x:v>0</x:v>
      </x:c>
      <x:c r="R137" s="1">
        <x:v>0</x:v>
      </x:c>
      <x:c r="S137" s="1">
        <x:v>3</x:v>
      </x:c>
      <x:c r="T137" s="1">
        <x:v>0</x:v>
      </x:c>
      <x:c r="U137" s="1">
        <x:v>0</x:v>
      </x:c>
      <x:c r="V137" s="1">
        <x:v>0</x:v>
      </x:c>
      <x:c r="W137" s="1">
        <x:v>0</x:v>
      </x:c>
      <x:c r="X137" s="1">
        <x:v>0</x:v>
      </x:c>
      <x:c r="Y137" s="1">
        <x:v>0</x:v>
      </x:c>
    </x:row>
    <x:row r="138" spans="3:25">
      <x:c r="C138" s="21" t="str">
        <x:f t="shared" si="1"/>
        <x:v>SC_돌풍4_2_2</x:v>
      </x:c>
      <x:c r="D138" s="1" t="s">
        <x:v>862</x:v>
      </x:c>
      <x:c r="E138" s="5">
        <x:v>2</x:v>
      </x:c>
      <x:c r="F138" s="1" t="s">
        <x:v>1301</x:v>
      </x:c>
      <x:c r="G138" s="1">
        <x:v>4</x:v>
      </x:c>
      <x:c r="H138" s="1">
        <x:v>2</x:v>
      </x:c>
      <x:c r="I138" s="1">
        <x:v>0</x:v>
      </x:c>
      <x:c r="J138" s="1">
        <x:v>0</x:v>
      </x:c>
      <x:c r="K138" s="1">
        <x:v>0</x:v>
      </x:c>
      <x:c r="L138" s="1">
        <x:v>0</x:v>
      </x:c>
      <x:c r="M138" s="1">
        <x:v>0</x:v>
      </x:c>
      <x:c r="N138" s="1">
        <x:v>0</x:v>
      </x:c>
      <x:c r="O138" s="1">
        <x:v>0</x:v>
      </x:c>
      <x:c r="P138" s="1">
        <x:v>0</x:v>
      </x:c>
      <x:c r="Q138" s="1">
        <x:v>0</x:v>
      </x:c>
      <x:c r="R138" s="1">
        <x:v>0</x:v>
      </x:c>
      <x:c r="S138" s="1">
        <x:v>3.5</x:v>
      </x:c>
      <x:c r="T138" s="1">
        <x:v>0</x:v>
      </x:c>
      <x:c r="U138" s="1">
        <x:v>0</x:v>
      </x:c>
      <x:c r="V138" s="1">
        <x:v>0</x:v>
      </x:c>
      <x:c r="W138" s="1">
        <x:v>0</x:v>
      </x:c>
      <x:c r="X138" s="1">
        <x:v>0</x:v>
      </x:c>
      <x:c r="Y138" s="1">
        <x:v>0</x:v>
      </x:c>
    </x:row>
    <x:row r="139" spans="3:25">
      <x:c r="C139" s="21" t="str">
        <x:f t="shared" si="1"/>
        <x:v>SC_돌풍4_2_3</x:v>
      </x:c>
      <x:c r="D139" s="1" t="s">
        <x:v>862</x:v>
      </x:c>
      <x:c r="E139" s="5">
        <x:v>2</x:v>
      </x:c>
      <x:c r="F139" s="1" t="s">
        <x:v>1301</x:v>
      </x:c>
      <x:c r="G139" s="1">
        <x:v>4</x:v>
      </x:c>
      <x:c r="H139" s="1">
        <x:v>3</x:v>
      </x:c>
      <x:c r="I139" s="1">
        <x:v>0</x:v>
      </x:c>
      <x:c r="J139" s="1">
        <x:v>0</x:v>
      </x:c>
      <x:c r="K139" s="1">
        <x:v>0</x:v>
      </x:c>
      <x:c r="L139" s="1">
        <x:v>0</x:v>
      </x:c>
      <x:c r="M139" s="1">
        <x:v>0</x:v>
      </x:c>
      <x:c r="N139" s="1">
        <x:v>0</x:v>
      </x:c>
      <x:c r="O139" s="1">
        <x:v>0</x:v>
      </x:c>
      <x:c r="P139" s="1">
        <x:v>0</x:v>
      </x:c>
      <x:c r="Q139" s="1">
        <x:v>0</x:v>
      </x:c>
      <x:c r="R139" s="1">
        <x:v>0</x:v>
      </x:c>
      <x:c r="S139" s="1">
        <x:v>4</x:v>
      </x:c>
      <x:c r="T139" s="1">
        <x:v>0</x:v>
      </x:c>
      <x:c r="U139" s="1">
        <x:v>0</x:v>
      </x:c>
      <x:c r="V139" s="1">
        <x:v>0</x:v>
      </x:c>
      <x:c r="W139" s="1">
        <x:v>0</x:v>
      </x:c>
      <x:c r="X139" s="1">
        <x:v>0</x:v>
      </x:c>
      <x:c r="Y139" s="1">
        <x:v>0</x:v>
      </x:c>
    </x:row>
    <x:row r="140" spans="3:25">
      <x:c r="C140" s="21" t="str">
        <x:f t="shared" si="1"/>
        <x:v>SC_돌풍4_2_4</x:v>
      </x:c>
      <x:c r="D140" s="1" t="s">
        <x:v>862</x:v>
      </x:c>
      <x:c r="E140" s="5">
        <x:v>2</x:v>
      </x:c>
      <x:c r="F140" s="1" t="s">
        <x:v>1301</x:v>
      </x:c>
      <x:c r="G140" s="1">
        <x:v>4</x:v>
      </x:c>
      <x:c r="H140" s="1">
        <x:v>4</x:v>
      </x:c>
      <x:c r="I140" s="1">
        <x:v>0</x:v>
      </x:c>
      <x:c r="J140" s="1">
        <x:v>0</x:v>
      </x:c>
      <x:c r="K140" s="1">
        <x:v>0</x:v>
      </x:c>
      <x:c r="L140" s="1">
        <x:v>0</x:v>
      </x:c>
      <x:c r="M140" s="1">
        <x:v>0</x:v>
      </x:c>
      <x:c r="N140" s="1">
        <x:v>0</x:v>
      </x:c>
      <x:c r="O140" s="1">
        <x:v>0</x:v>
      </x:c>
      <x:c r="P140" s="1">
        <x:v>0</x:v>
      </x:c>
      <x:c r="Q140" s="1">
        <x:v>0</x:v>
      </x:c>
      <x:c r="R140" s="1">
        <x:v>0</x:v>
      </x:c>
      <x:c r="S140" s="1">
        <x:v>4.5</x:v>
      </x:c>
      <x:c r="T140" s="1">
        <x:v>0</x:v>
      </x:c>
      <x:c r="U140" s="1">
        <x:v>0</x:v>
      </x:c>
      <x:c r="V140" s="1">
        <x:v>0</x:v>
      </x:c>
      <x:c r="W140" s="1">
        <x:v>0</x:v>
      </x:c>
      <x:c r="X140" s="1">
        <x:v>0</x:v>
      </x:c>
      <x:c r="Y140" s="1">
        <x:v>0</x:v>
      </x:c>
    </x:row>
    <x:row r="141" spans="3:25">
      <x:c r="C141" s="21" t="str">
        <x:f t="shared" si="1"/>
        <x:v>SC_돌풍4_2_5</x:v>
      </x:c>
      <x:c r="D141" s="1" t="s">
        <x:v>862</x:v>
      </x:c>
      <x:c r="E141" s="5">
        <x:v>2</x:v>
      </x:c>
      <x:c r="F141" s="1" t="s">
        <x:v>1301</x:v>
      </x:c>
      <x:c r="G141" s="1">
        <x:v>4</x:v>
      </x:c>
      <x:c r="H141" s="1">
        <x:v>5</x:v>
      </x:c>
      <x:c r="I141" s="1">
        <x:v>0</x:v>
      </x:c>
      <x:c r="J141" s="1">
        <x:v>0</x:v>
      </x:c>
      <x:c r="K141" s="1">
        <x:v>0</x:v>
      </x:c>
      <x:c r="L141" s="1">
        <x:v>0</x:v>
      </x:c>
      <x:c r="M141" s="1">
        <x:v>0</x:v>
      </x:c>
      <x:c r="N141" s="1">
        <x:v>0</x:v>
      </x:c>
      <x:c r="O141" s="1">
        <x:v>0</x:v>
      </x:c>
      <x:c r="P141" s="1">
        <x:v>0</x:v>
      </x:c>
      <x:c r="Q141" s="1">
        <x:v>0</x:v>
      </x:c>
      <x:c r="R141" s="1">
        <x:v>0</x:v>
      </x:c>
      <x:c r="S141" s="1">
        <x:v>5</x:v>
      </x:c>
      <x:c r="T141" s="1">
        <x:v>0</x:v>
      </x:c>
      <x:c r="U141" s="1">
        <x:v>0</x:v>
      </x:c>
      <x:c r="V141" s="1">
        <x:v>0</x:v>
      </x:c>
      <x:c r="W141" s="1">
        <x:v>0</x:v>
      </x:c>
      <x:c r="X141" s="1">
        <x:v>0</x:v>
      </x:c>
      <x:c r="Y141" s="1">
        <x:v>0</x:v>
      </x:c>
    </x:row>
    <x:row r="142" spans="3:25">
      <x:c r="C142" s="21" t="str">
        <x:f t="shared" si="1"/>
        <x:v>SC_돌풍4_3_1</x:v>
      </x:c>
      <x:c r="D142" s="1" t="s">
        <x:v>833</x:v>
      </x:c>
      <x:c r="E142" s="5">
        <x:v>3</x:v>
      </x:c>
      <x:c r="F142" s="1" t="s">
        <x:v>1301</x:v>
      </x:c>
      <x:c r="G142" s="1">
        <x:v>4</x:v>
      </x:c>
      <x:c r="H142" s="1">
        <x:v>1</x:v>
      </x:c>
      <x:c r="I142" s="1">
        <x:v>10</x:v>
      </x:c>
      <x:c r="J142" s="1">
        <x:v>0</x:v>
      </x:c>
      <x:c r="K142" s="1">
        <x:v>0</x:v>
      </x:c>
      <x:c r="L142" s="1">
        <x:v>0</x:v>
      </x:c>
      <x:c r="M142" s="1">
        <x:v>0</x:v>
      </x:c>
      <x:c r="N142" s="1">
        <x:v>0</x:v>
      </x:c>
      <x:c r="O142" s="1">
        <x:v>0</x:v>
      </x:c>
      <x:c r="P142" s="1">
        <x:v>0</x:v>
      </x:c>
      <x:c r="Q142" s="1">
        <x:v>0</x:v>
      </x:c>
      <x:c r="R142" s="1">
        <x:v>0</x:v>
      </x:c>
      <x:c r="S142" s="1">
        <x:v>0</x:v>
      </x:c>
      <x:c r="T142" s="1">
        <x:v>0</x:v>
      </x:c>
      <x:c r="U142" s="1">
        <x:v>0</x:v>
      </x:c>
      <x:c r="V142" s="1">
        <x:v>0</x:v>
      </x:c>
      <x:c r="W142" s="1">
        <x:v>0</x:v>
      </x:c>
      <x:c r="X142" s="1">
        <x:v>0</x:v>
      </x:c>
      <x:c r="Y142" s="1">
        <x:v>0</x:v>
      </x:c>
    </x:row>
    <x:row r="143" spans="3:25">
      <x:c r="C143" s="21" t="str">
        <x:f t="shared" si="1"/>
        <x:v>SC_돌풍4_3_2</x:v>
      </x:c>
      <x:c r="D143" s="1" t="s">
        <x:v>833</x:v>
      </x:c>
      <x:c r="E143" s="5">
        <x:v>3</x:v>
      </x:c>
      <x:c r="F143" s="1" t="s">
        <x:v>1301</x:v>
      </x:c>
      <x:c r="G143" s="1">
        <x:v>4</x:v>
      </x:c>
      <x:c r="H143" s="1">
        <x:v>2</x:v>
      </x:c>
      <x:c r="I143" s="1">
        <x:v>12</x:v>
      </x:c>
      <x:c r="J143" s="1">
        <x:v>0</x:v>
      </x:c>
      <x:c r="K143" s="1">
        <x:v>0</x:v>
      </x:c>
      <x:c r="L143" s="1">
        <x:v>0</x:v>
      </x:c>
      <x:c r="M143" s="1">
        <x:v>0</x:v>
      </x:c>
      <x:c r="N143" s="1">
        <x:v>0</x:v>
      </x:c>
      <x:c r="O143" s="1">
        <x:v>0</x:v>
      </x:c>
      <x:c r="P143" s="1">
        <x:v>0</x:v>
      </x:c>
      <x:c r="Q143" s="1">
        <x:v>0</x:v>
      </x:c>
      <x:c r="R143" s="1">
        <x:v>0</x:v>
      </x:c>
      <x:c r="S143" s="1">
        <x:v>0</x:v>
      </x:c>
      <x:c r="T143" s="1">
        <x:v>0</x:v>
      </x:c>
      <x:c r="U143" s="1">
        <x:v>0</x:v>
      </x:c>
      <x:c r="V143" s="1">
        <x:v>0</x:v>
      </x:c>
      <x:c r="W143" s="1">
        <x:v>0</x:v>
      </x:c>
      <x:c r="X143" s="1">
        <x:v>0</x:v>
      </x:c>
      <x:c r="Y143" s="1">
        <x:v>0</x:v>
      </x:c>
    </x:row>
    <x:row r="144" spans="3:25">
      <x:c r="C144" s="21" t="str">
        <x:f t="shared" si="1"/>
        <x:v>SC_돌풍4_3_3</x:v>
      </x:c>
      <x:c r="D144" s="1" t="s">
        <x:v>833</x:v>
      </x:c>
      <x:c r="E144" s="5">
        <x:v>3</x:v>
      </x:c>
      <x:c r="F144" s="1" t="s">
        <x:v>1301</x:v>
      </x:c>
      <x:c r="G144" s="1">
        <x:v>4</x:v>
      </x:c>
      <x:c r="H144" s="1">
        <x:v>3</x:v>
      </x:c>
      <x:c r="I144" s="1">
        <x:v>15</x:v>
      </x:c>
      <x:c r="J144" s="1">
        <x:v>0</x:v>
      </x:c>
      <x:c r="K144" s="1">
        <x:v>0</x:v>
      </x:c>
      <x:c r="L144" s="1">
        <x:v>0</x:v>
      </x:c>
      <x:c r="M144" s="1">
        <x:v>0</x:v>
      </x:c>
      <x:c r="N144" s="1">
        <x:v>0</x:v>
      </x:c>
      <x:c r="O144" s="1">
        <x:v>0</x:v>
      </x:c>
      <x:c r="P144" s="1">
        <x:v>0</x:v>
      </x:c>
      <x:c r="Q144" s="1">
        <x:v>0</x:v>
      </x:c>
      <x:c r="R144" s="1">
        <x:v>0</x:v>
      </x:c>
      <x:c r="S144" s="1">
        <x:v>0</x:v>
      </x:c>
      <x:c r="T144" s="1">
        <x:v>0</x:v>
      </x:c>
      <x:c r="U144" s="1">
        <x:v>0</x:v>
      </x:c>
      <x:c r="V144" s="1">
        <x:v>0</x:v>
      </x:c>
      <x:c r="W144" s="1">
        <x:v>0</x:v>
      </x:c>
      <x:c r="X144" s="1">
        <x:v>0</x:v>
      </x:c>
      <x:c r="Y144" s="1">
        <x:v>0</x:v>
      </x:c>
    </x:row>
    <x:row r="145" spans="3:25">
      <x:c r="C145" s="21" t="str">
        <x:f t="shared" si="1"/>
        <x:v>SC_돌풍4_3_4</x:v>
      </x:c>
      <x:c r="D145" s="1" t="s">
        <x:v>833</x:v>
      </x:c>
      <x:c r="E145" s="5">
        <x:v>3</x:v>
      </x:c>
      <x:c r="F145" s="1" t="s">
        <x:v>1301</x:v>
      </x:c>
      <x:c r="G145" s="1">
        <x:v>4</x:v>
      </x:c>
      <x:c r="H145" s="1">
        <x:v>4</x:v>
      </x:c>
      <x:c r="I145" s="1">
        <x:v>17</x:v>
      </x:c>
      <x:c r="J145" s="1">
        <x:v>0</x:v>
      </x:c>
      <x:c r="K145" s="1">
        <x:v>0</x:v>
      </x:c>
      <x:c r="L145" s="1">
        <x:v>0</x:v>
      </x:c>
      <x:c r="M145" s="1">
        <x:v>0</x:v>
      </x:c>
      <x:c r="N145" s="1">
        <x:v>0</x:v>
      </x:c>
      <x:c r="O145" s="1">
        <x:v>0</x:v>
      </x:c>
      <x:c r="P145" s="1">
        <x:v>0</x:v>
      </x:c>
      <x:c r="Q145" s="1">
        <x:v>0</x:v>
      </x:c>
      <x:c r="R145" s="1">
        <x:v>0</x:v>
      </x:c>
      <x:c r="S145" s="1">
        <x:v>0</x:v>
      </x:c>
      <x:c r="T145" s="1">
        <x:v>0</x:v>
      </x:c>
      <x:c r="U145" s="1">
        <x:v>0</x:v>
      </x:c>
      <x:c r="V145" s="1">
        <x:v>0</x:v>
      </x:c>
      <x:c r="W145" s="1">
        <x:v>0</x:v>
      </x:c>
      <x:c r="X145" s="1">
        <x:v>0</x:v>
      </x:c>
      <x:c r="Y145" s="1">
        <x:v>0</x:v>
      </x:c>
    </x:row>
    <x:row r="146" spans="3:25">
      <x:c r="C146" s="21" t="str">
        <x:f t="shared" si="1"/>
        <x:v>SC_돌풍4_3_5</x:v>
      </x:c>
      <x:c r="D146" s="1" t="s">
        <x:v>833</x:v>
      </x:c>
      <x:c r="E146" s="5">
        <x:v>3</x:v>
      </x:c>
      <x:c r="F146" s="1" t="s">
        <x:v>1301</x:v>
      </x:c>
      <x:c r="G146" s="1">
        <x:v>4</x:v>
      </x:c>
      <x:c r="H146" s="1">
        <x:v>5</x:v>
      </x:c>
      <x:c r="I146" s="1">
        <x:v>19</x:v>
      </x:c>
      <x:c r="J146" s="1">
        <x:v>0</x:v>
      </x:c>
      <x:c r="K146" s="1">
        <x:v>0</x:v>
      </x:c>
      <x:c r="L146" s="1">
        <x:v>0</x:v>
      </x:c>
      <x:c r="M146" s="1">
        <x:v>0</x:v>
      </x:c>
      <x:c r="N146" s="1">
        <x:v>0</x:v>
      </x:c>
      <x:c r="O146" s="1">
        <x:v>0</x:v>
      </x:c>
      <x:c r="P146" s="1">
        <x:v>0</x:v>
      </x:c>
      <x:c r="Q146" s="1">
        <x:v>0</x:v>
      </x:c>
      <x:c r="R146" s="1">
        <x:v>0</x:v>
      </x:c>
      <x:c r="S146" s="1">
        <x:v>0</x:v>
      </x:c>
      <x:c r="T146" s="1">
        <x:v>0</x:v>
      </x:c>
      <x:c r="U146" s="1">
        <x:v>0</x:v>
      </x:c>
      <x:c r="V146" s="1">
        <x:v>0</x:v>
      </x:c>
      <x:c r="W146" s="1">
        <x:v>0</x:v>
      </x:c>
      <x:c r="X146" s="1">
        <x:v>0</x:v>
      </x:c>
      <x:c r="Y146" s="1">
        <x:v>0</x:v>
      </x:c>
    </x:row>
    <x:row r="147" spans="3:25">
      <x:c r="C147" s="21" t="str">
        <x:f t="shared" si="1"/>
        <x:v>SC_돌풍7_1_1</x:v>
      </x:c>
      <x:c r="D147" s="1" t="s">
        <x:v>881</x:v>
      </x:c>
      <x:c r="E147" s="5">
        <x:v>1</x:v>
      </x:c>
      <x:c r="F147" s="1" t="s">
        <x:v>1301</x:v>
      </x:c>
      <x:c r="G147" s="1">
        <x:v>7</x:v>
      </x:c>
      <x:c r="H147" s="1">
        <x:v>1</x:v>
      </x:c>
      <x:c r="I147" s="1">
        <x:v>0</x:v>
      </x:c>
      <x:c r="J147" s="1">
        <x:v>0</x:v>
      </x:c>
      <x:c r="K147" s="1">
        <x:v>0</x:v>
      </x:c>
      <x:c r="L147" s="1">
        <x:v>0</x:v>
      </x:c>
      <x:c r="M147" s="1">
        <x:v>0</x:v>
      </x:c>
      <x:c r="N147" s="1">
        <x:v>0</x:v>
      </x:c>
      <x:c r="O147" s="1">
        <x:v>43</x:v>
      </x:c>
      <x:c r="P147" s="1">
        <x:v>0</x:v>
      </x:c>
      <x:c r="Q147" s="1">
        <x:v>0</x:v>
      </x:c>
      <x:c r="R147" s="1">
        <x:v>0</x:v>
      </x:c>
      <x:c r="S147" s="1">
        <x:v>-4</x:v>
      </x:c>
      <x:c r="T147" s="1">
        <x:v>0</x:v>
      </x:c>
      <x:c r="U147" s="1">
        <x:v>0</x:v>
      </x:c>
      <x:c r="V147" s="1">
        <x:v>0</x:v>
      </x:c>
      <x:c r="W147" s="1">
        <x:v>0</x:v>
      </x:c>
      <x:c r="X147" s="1">
        <x:v>0</x:v>
      </x:c>
      <x:c r="Y147" s="1">
        <x:v>0</x:v>
      </x:c>
    </x:row>
    <x:row r="148" spans="3:25">
      <x:c r="C148" s="21" t="str">
        <x:f t="shared" si="1"/>
        <x:v>SC_돌풍7_1_2</x:v>
      </x:c>
      <x:c r="D148" s="1" t="s">
        <x:v>881</x:v>
      </x:c>
      <x:c r="E148" s="5">
        <x:v>1</x:v>
      </x:c>
      <x:c r="F148" s="1" t="s">
        <x:v>1301</x:v>
      </x:c>
      <x:c r="G148" s="1">
        <x:v>7</x:v>
      </x:c>
      <x:c r="H148" s="1">
        <x:v>2</x:v>
      </x:c>
      <x:c r="I148" s="1">
        <x:v>0</x:v>
      </x:c>
      <x:c r="J148" s="1">
        <x:v>0</x:v>
      </x:c>
      <x:c r="K148" s="1">
        <x:v>0</x:v>
      </x:c>
      <x:c r="L148" s="1">
        <x:v>0</x:v>
      </x:c>
      <x:c r="M148" s="1">
        <x:v>0</x:v>
      </x:c>
      <x:c r="N148" s="1">
        <x:v>0</x:v>
      </x:c>
      <x:c r="O148" s="1">
        <x:v>59</x:v>
      </x:c>
      <x:c r="P148" s="1">
        <x:v>0</x:v>
      </x:c>
      <x:c r="Q148" s="1">
        <x:v>0</x:v>
      </x:c>
      <x:c r="R148" s="1">
        <x:v>0</x:v>
      </x:c>
      <x:c r="S148" s="1">
        <x:v>-4</x:v>
      </x:c>
      <x:c r="T148" s="1">
        <x:v>0</x:v>
      </x:c>
      <x:c r="U148" s="1">
        <x:v>0</x:v>
      </x:c>
      <x:c r="V148" s="1">
        <x:v>0</x:v>
      </x:c>
      <x:c r="W148" s="1">
        <x:v>0</x:v>
      </x:c>
      <x:c r="X148" s="1">
        <x:v>0</x:v>
      </x:c>
      <x:c r="Y148" s="1">
        <x:v>0</x:v>
      </x:c>
    </x:row>
    <x:row r="149" spans="3:25">
      <x:c r="C149" s="21" t="str">
        <x:f t="shared" si="1"/>
        <x:v>SC_돌풍7_1_3</x:v>
      </x:c>
      <x:c r="D149" s="1" t="s">
        <x:v>881</x:v>
      </x:c>
      <x:c r="E149" s="5">
        <x:v>1</x:v>
      </x:c>
      <x:c r="F149" s="1" t="s">
        <x:v>1301</x:v>
      </x:c>
      <x:c r="G149" s="1">
        <x:v>7</x:v>
      </x:c>
      <x:c r="H149" s="1">
        <x:v>3</x:v>
      </x:c>
      <x:c r="I149" s="1">
        <x:v>0</x:v>
      </x:c>
      <x:c r="J149" s="1">
        <x:v>0</x:v>
      </x:c>
      <x:c r="K149" s="1">
        <x:v>0</x:v>
      </x:c>
      <x:c r="L149" s="1">
        <x:v>0</x:v>
      </x:c>
      <x:c r="M149" s="1">
        <x:v>0</x:v>
      </x:c>
      <x:c r="N149" s="1">
        <x:v>0</x:v>
      </x:c>
      <x:c r="O149" s="1">
        <x:v>74</x:v>
      </x:c>
      <x:c r="P149" s="1">
        <x:v>0</x:v>
      </x:c>
      <x:c r="Q149" s="1">
        <x:v>0</x:v>
      </x:c>
      <x:c r="R149" s="1">
        <x:v>0</x:v>
      </x:c>
      <x:c r="S149" s="1">
        <x:v>-4</x:v>
      </x:c>
      <x:c r="T149" s="1">
        <x:v>0</x:v>
      </x:c>
      <x:c r="U149" s="1">
        <x:v>0</x:v>
      </x:c>
      <x:c r="V149" s="1">
        <x:v>0</x:v>
      </x:c>
      <x:c r="W149" s="1">
        <x:v>0</x:v>
      </x:c>
      <x:c r="X149" s="1">
        <x:v>0</x:v>
      </x:c>
      <x:c r="Y149" s="1">
        <x:v>0</x:v>
      </x:c>
    </x:row>
    <x:row r="150" spans="3:25">
      <x:c r="C150" s="21" t="str">
        <x:f t="shared" si="1"/>
        <x:v>SC_돌풍7_1_4</x:v>
      </x:c>
      <x:c r="D150" s="1" t="s">
        <x:v>881</x:v>
      </x:c>
      <x:c r="E150" s="5">
        <x:v>1</x:v>
      </x:c>
      <x:c r="F150" s="1" t="s">
        <x:v>1301</x:v>
      </x:c>
      <x:c r="G150" s="1">
        <x:v>7</x:v>
      </x:c>
      <x:c r="H150" s="1">
        <x:v>4</x:v>
      </x:c>
      <x:c r="I150" s="1">
        <x:v>0</x:v>
      </x:c>
      <x:c r="J150" s="1">
        <x:v>0</x:v>
      </x:c>
      <x:c r="K150" s="1">
        <x:v>0</x:v>
      </x:c>
      <x:c r="L150" s="1">
        <x:v>0</x:v>
      </x:c>
      <x:c r="M150" s="1">
        <x:v>0</x:v>
      </x:c>
      <x:c r="N150" s="1">
        <x:v>0</x:v>
      </x:c>
      <x:c r="O150" s="1">
        <x:v>91</x:v>
      </x:c>
      <x:c r="P150" s="1">
        <x:v>0</x:v>
      </x:c>
      <x:c r="Q150" s="1">
        <x:v>0</x:v>
      </x:c>
      <x:c r="R150" s="1">
        <x:v>0</x:v>
      </x:c>
      <x:c r="S150" s="1">
        <x:v>-4</x:v>
      </x:c>
      <x:c r="T150" s="1">
        <x:v>0</x:v>
      </x:c>
      <x:c r="U150" s="1">
        <x:v>0</x:v>
      </x:c>
      <x:c r="V150" s="1">
        <x:v>0</x:v>
      </x:c>
      <x:c r="W150" s="1">
        <x:v>0</x:v>
      </x:c>
      <x:c r="X150" s="1">
        <x:v>0</x:v>
      </x:c>
      <x:c r="Y150" s="1">
        <x:v>0</x:v>
      </x:c>
    </x:row>
    <x:row r="151" spans="3:25">
      <x:c r="C151" s="21" t="str">
        <x:f t="shared" si="1"/>
        <x:v>SC_돌풍7_1_5</x:v>
      </x:c>
      <x:c r="D151" s="1" t="s">
        <x:v>881</x:v>
      </x:c>
      <x:c r="E151" s="5">
        <x:v>1</x:v>
      </x:c>
      <x:c r="F151" s="1" t="s">
        <x:v>1301</x:v>
      </x:c>
      <x:c r="G151" s="1">
        <x:v>7</x:v>
      </x:c>
      <x:c r="H151" s="1">
        <x:v>5</x:v>
      </x:c>
      <x:c r="I151" s="1">
        <x:v>0</x:v>
      </x:c>
      <x:c r="J151" s="1">
        <x:v>0</x:v>
      </x:c>
      <x:c r="K151" s="1">
        <x:v>0</x:v>
      </x:c>
      <x:c r="L151" s="1">
        <x:v>0</x:v>
      </x:c>
      <x:c r="M151" s="1">
        <x:v>0</x:v>
      </x:c>
      <x:c r="N151" s="1">
        <x:v>0</x:v>
      </x:c>
      <x:c r="O151" s="1">
        <x:v>107</x:v>
      </x:c>
      <x:c r="P151" s="1">
        <x:v>0</x:v>
      </x:c>
      <x:c r="Q151" s="1">
        <x:v>0</x:v>
      </x:c>
      <x:c r="R151" s="1">
        <x:v>0</x:v>
      </x:c>
      <x:c r="S151" s="1">
        <x:v>-4</x:v>
      </x:c>
      <x:c r="T151" s="1">
        <x:v>0</x:v>
      </x:c>
      <x:c r="U151" s="1">
        <x:v>0</x:v>
      </x:c>
      <x:c r="V151" s="1">
        <x:v>0</x:v>
      </x:c>
      <x:c r="W151" s="1">
        <x:v>0</x:v>
      </x:c>
      <x:c r="X151" s="1">
        <x:v>0</x:v>
      </x:c>
      <x:c r="Y151" s="1">
        <x:v>0</x:v>
      </x:c>
    </x:row>
    <x:row r="152" spans="3:25">
      <x:c r="C152" s="21" t="str">
        <x:f t="shared" si="1"/>
        <x:v>SC_돌풍7_2_1</x:v>
      </x:c>
      <x:c r="D152" s="1" t="s">
        <x:v>874</x:v>
      </x:c>
      <x:c r="E152" s="5">
        <x:v>2</x:v>
      </x:c>
      <x:c r="F152" s="1" t="s">
        <x:v>1301</x:v>
      </x:c>
      <x:c r="G152" s="1">
        <x:v>7</x:v>
      </x:c>
      <x:c r="H152" s="1">
        <x:v>1</x:v>
      </x:c>
      <x:c r="I152" s="1">
        <x:v>0</x:v>
      </x:c>
      <x:c r="J152" s="1">
        <x:v>0</x:v>
      </x:c>
      <x:c r="K152" s="1">
        <x:v>0</x:v>
      </x:c>
      <x:c r="L152" s="1">
        <x:v>0</x:v>
      </x:c>
      <x:c r="M152" s="1">
        <x:v>0</x:v>
      </x:c>
      <x:c r="N152" s="1">
        <x:v>0</x:v>
      </x:c>
      <x:c r="O152" s="1">
        <x:v>0</x:v>
      </x:c>
      <x:c r="P152" s="1">
        <x:v>0</x:v>
      </x:c>
      <x:c r="Q152" s="1">
        <x:v>0</x:v>
      </x:c>
      <x:c r="R152" s="1">
        <x:v>0</x:v>
      </x:c>
      <x:c r="S152" s="1">
        <x:v>0</x:v>
      </x:c>
      <x:c r="T152" s="1">
        <x:v>0</x:v>
      </x:c>
      <x:c r="U152" s="1">
        <x:v>0</x:v>
      </x:c>
      <x:c r="V152" s="1">
        <x:v>0</x:v>
      </x:c>
      <x:c r="W152" s="1">
        <x:v>0</x:v>
      </x:c>
      <x:c r="X152" s="1">
        <x:v>0</x:v>
      </x:c>
      <x:c r="Y152" s="1">
        <x:v>0</x:v>
      </x:c>
    </x:row>
    <x:row r="153" spans="3:25">
      <x:c r="C153" s="21" t="str">
        <x:f t="shared" si="1"/>
        <x:v>SC_돌풍7_2_2</x:v>
      </x:c>
      <x:c r="D153" s="1" t="s">
        <x:v>874</x:v>
      </x:c>
      <x:c r="E153" s="5">
        <x:v>2</x:v>
      </x:c>
      <x:c r="F153" s="1" t="s">
        <x:v>1301</x:v>
      </x:c>
      <x:c r="G153" s="1">
        <x:v>7</x:v>
      </x:c>
      <x:c r="H153" s="1">
        <x:v>2</x:v>
      </x:c>
      <x:c r="I153" s="1">
        <x:v>0</x:v>
      </x:c>
      <x:c r="J153" s="1">
        <x:v>0</x:v>
      </x:c>
      <x:c r="K153" s="1">
        <x:v>0</x:v>
      </x:c>
      <x:c r="L153" s="1">
        <x:v>0</x:v>
      </x:c>
      <x:c r="M153" s="1">
        <x:v>0</x:v>
      </x:c>
      <x:c r="N153" s="1">
        <x:v>0</x:v>
      </x:c>
      <x:c r="O153" s="1">
        <x:v>0</x:v>
      </x:c>
      <x:c r="P153" s="1">
        <x:v>0</x:v>
      </x:c>
      <x:c r="Q153" s="1">
        <x:v>0</x:v>
      </x:c>
      <x:c r="R153" s="1">
        <x:v>0</x:v>
      </x:c>
      <x:c r="S153" s="1">
        <x:v>0</x:v>
      </x:c>
      <x:c r="T153" s="1">
        <x:v>0</x:v>
      </x:c>
      <x:c r="U153" s="1">
        <x:v>0</x:v>
      </x:c>
      <x:c r="V153" s="1">
        <x:v>0</x:v>
      </x:c>
      <x:c r="W153" s="1">
        <x:v>0</x:v>
      </x:c>
      <x:c r="X153" s="1">
        <x:v>0</x:v>
      </x:c>
      <x:c r="Y153" s="1">
        <x:v>0</x:v>
      </x:c>
    </x:row>
    <x:row r="154" spans="3:25">
      <x:c r="C154" s="21" t="str">
        <x:f t="shared" si="1"/>
        <x:v>SC_돌풍7_2_3</x:v>
      </x:c>
      <x:c r="D154" s="1" t="s">
        <x:v>874</x:v>
      </x:c>
      <x:c r="E154" s="5">
        <x:v>2</x:v>
      </x:c>
      <x:c r="F154" s="1" t="s">
        <x:v>1301</x:v>
      </x:c>
      <x:c r="G154" s="1">
        <x:v>7</x:v>
      </x:c>
      <x:c r="H154" s="1">
        <x:v>3</x:v>
      </x:c>
      <x:c r="I154" s="1">
        <x:v>0</x:v>
      </x:c>
      <x:c r="J154" s="1">
        <x:v>0</x:v>
      </x:c>
      <x:c r="K154" s="1">
        <x:v>0</x:v>
      </x:c>
      <x:c r="L154" s="1">
        <x:v>0</x:v>
      </x:c>
      <x:c r="M154" s="1">
        <x:v>0</x:v>
      </x:c>
      <x:c r="N154" s="1">
        <x:v>0</x:v>
      </x:c>
      <x:c r="O154" s="1">
        <x:v>0</x:v>
      </x:c>
      <x:c r="P154" s="1">
        <x:v>0</x:v>
      </x:c>
      <x:c r="Q154" s="1">
        <x:v>0</x:v>
      </x:c>
      <x:c r="R154" s="1">
        <x:v>0</x:v>
      </x:c>
      <x:c r="S154" s="1">
        <x:v>0</x:v>
      </x:c>
      <x:c r="T154" s="1">
        <x:v>0</x:v>
      </x:c>
      <x:c r="U154" s="1">
        <x:v>0</x:v>
      </x:c>
      <x:c r="V154" s="1">
        <x:v>0</x:v>
      </x:c>
      <x:c r="W154" s="1">
        <x:v>0</x:v>
      </x:c>
      <x:c r="X154" s="1">
        <x:v>0</x:v>
      </x:c>
      <x:c r="Y154" s="1">
        <x:v>0</x:v>
      </x:c>
    </x:row>
    <x:row r="155" spans="3:25">
      <x:c r="C155" s="21" t="str">
        <x:f t="shared" si="1"/>
        <x:v>SC_돌풍7_2_4</x:v>
      </x:c>
      <x:c r="D155" s="1" t="s">
        <x:v>874</x:v>
      </x:c>
      <x:c r="E155" s="5">
        <x:v>2</x:v>
      </x:c>
      <x:c r="F155" s="1" t="s">
        <x:v>1301</x:v>
      </x:c>
      <x:c r="G155" s="1">
        <x:v>7</x:v>
      </x:c>
      <x:c r="H155" s="1">
        <x:v>4</x:v>
      </x:c>
      <x:c r="I155" s="1">
        <x:v>0</x:v>
      </x:c>
      <x:c r="J155" s="1">
        <x:v>0</x:v>
      </x:c>
      <x:c r="K155" s="1">
        <x:v>0</x:v>
      </x:c>
      <x:c r="L155" s="1">
        <x:v>0</x:v>
      </x:c>
      <x:c r="M155" s="1">
        <x:v>0</x:v>
      </x:c>
      <x:c r="N155" s="1">
        <x:v>0</x:v>
      </x:c>
      <x:c r="O155" s="1">
        <x:v>0</x:v>
      </x:c>
      <x:c r="P155" s="1">
        <x:v>0</x:v>
      </x:c>
      <x:c r="Q155" s="1">
        <x:v>0</x:v>
      </x:c>
      <x:c r="R155" s="1">
        <x:v>0</x:v>
      </x:c>
      <x:c r="S155" s="1">
        <x:v>0</x:v>
      </x:c>
      <x:c r="T155" s="1">
        <x:v>0</x:v>
      </x:c>
      <x:c r="U155" s="1">
        <x:v>0</x:v>
      </x:c>
      <x:c r="V155" s="1">
        <x:v>0</x:v>
      </x:c>
      <x:c r="W155" s="1">
        <x:v>0</x:v>
      </x:c>
      <x:c r="X155" s="1">
        <x:v>0</x:v>
      </x:c>
      <x:c r="Y155" s="1">
        <x:v>0</x:v>
      </x:c>
    </x:row>
    <x:row r="156" spans="3:25">
      <x:c r="C156" s="21" t="str">
        <x:f t="shared" si="1"/>
        <x:v>SC_돌풍7_2_5</x:v>
      </x:c>
      <x:c r="D156" s="1" t="s">
        <x:v>874</x:v>
      </x:c>
      <x:c r="E156" s="5">
        <x:v>2</x:v>
      </x:c>
      <x:c r="F156" s="1" t="s">
        <x:v>1301</x:v>
      </x:c>
      <x:c r="G156" s="1">
        <x:v>7</x:v>
      </x:c>
      <x:c r="H156" s="1">
        <x:v>5</x:v>
      </x:c>
      <x:c r="I156" s="1">
        <x:v>0</x:v>
      </x:c>
      <x:c r="J156" s="1">
        <x:v>0</x:v>
      </x:c>
      <x:c r="K156" s="1">
        <x:v>0</x:v>
      </x:c>
      <x:c r="L156" s="1">
        <x:v>0</x:v>
      </x:c>
      <x:c r="M156" s="1">
        <x:v>0</x:v>
      </x:c>
      <x:c r="N156" s="1">
        <x:v>0</x:v>
      </x:c>
      <x:c r="O156" s="1">
        <x:v>0</x:v>
      </x:c>
      <x:c r="P156" s="1">
        <x:v>0</x:v>
      </x:c>
      <x:c r="Q156" s="1">
        <x:v>0</x:v>
      </x:c>
      <x:c r="R156" s="1">
        <x:v>0</x:v>
      </x:c>
      <x:c r="S156" s="1">
        <x:v>0</x:v>
      </x:c>
      <x:c r="T156" s="1">
        <x:v>0</x:v>
      </x:c>
      <x:c r="U156" s="1">
        <x:v>0</x:v>
      </x:c>
      <x:c r="V156" s="1">
        <x:v>0</x:v>
      </x:c>
      <x:c r="W156" s="1">
        <x:v>0</x:v>
      </x:c>
      <x:c r="X156" s="1">
        <x:v>0</x:v>
      </x:c>
      <x:c r="Y156" s="1">
        <x:v>0</x:v>
      </x:c>
    </x:row>
    <x:row r="157" spans="3:25">
      <x:c r="C157" s="21" t="str">
        <x:f t="shared" si="1"/>
        <x:v>SC_돌풍7_3_1</x:v>
      </x:c>
      <x:c r="D157" s="1" t="s">
        <x:v>883</x:v>
      </x:c>
      <x:c r="E157" s="5">
        <x:v>3</x:v>
      </x:c>
      <x:c r="F157" s="1" t="s">
        <x:v>1301</x:v>
      </x:c>
      <x:c r="G157" s="1">
        <x:v>7</x:v>
      </x:c>
      <x:c r="H157" s="1">
        <x:v>1</x:v>
      </x:c>
      <x:c r="I157" s="1">
        <x:v>0</x:v>
      </x:c>
      <x:c r="J157" s="1">
        <x:v>0</x:v>
      </x:c>
      <x:c r="K157" s="1">
        <x:v>0</x:v>
      </x:c>
      <x:c r="L157" s="1">
        <x:v>0</x:v>
      </x:c>
      <x:c r="M157" s="1">
        <x:v>0</x:v>
      </x:c>
      <x:c r="N157" s="1">
        <x:v>0</x:v>
      </x:c>
      <x:c r="O157" s="1">
        <x:v>0</x:v>
      </x:c>
      <x:c r="P157" s="1">
        <x:v>30</x:v>
      </x:c>
      <x:c r="Q157" s="1">
        <x:v>0</x:v>
      </x:c>
      <x:c r="R157" s="1">
        <x:v>0</x:v>
      </x:c>
      <x:c r="S157" s="1">
        <x:v>-10</x:v>
      </x:c>
      <x:c r="T157" s="1">
        <x:v>0</x:v>
      </x:c>
      <x:c r="U157" s="1">
        <x:v>0</x:v>
      </x:c>
      <x:c r="V157" s="1">
        <x:v>0</x:v>
      </x:c>
      <x:c r="W157" s="1">
        <x:v>0</x:v>
      </x:c>
      <x:c r="X157" s="1">
        <x:v>0</x:v>
      </x:c>
      <x:c r="Y157" s="1">
        <x:v>0</x:v>
      </x:c>
    </x:row>
    <x:row r="158" spans="3:25">
      <x:c r="C158" s="21" t="str">
        <x:f t="shared" si="1"/>
        <x:v>SC_돌풍7_3_2</x:v>
      </x:c>
      <x:c r="D158" s="1" t="s">
        <x:v>883</x:v>
      </x:c>
      <x:c r="E158" s="5">
        <x:v>3</x:v>
      </x:c>
      <x:c r="F158" s="1" t="s">
        <x:v>1301</x:v>
      </x:c>
      <x:c r="G158" s="1">
        <x:v>7</x:v>
      </x:c>
      <x:c r="H158" s="1">
        <x:v>2</x:v>
      </x:c>
      <x:c r="I158" s="1">
        <x:v>0</x:v>
      </x:c>
      <x:c r="J158" s="1">
        <x:v>0</x:v>
      </x:c>
      <x:c r="K158" s="1">
        <x:v>0</x:v>
      </x:c>
      <x:c r="L158" s="1">
        <x:v>0</x:v>
      </x:c>
      <x:c r="M158" s="1">
        <x:v>0</x:v>
      </x:c>
      <x:c r="N158" s="1">
        <x:v>0</x:v>
      </x:c>
      <x:c r="O158" s="1">
        <x:v>0</x:v>
      </x:c>
      <x:c r="P158" s="1">
        <x:v>37</x:v>
      </x:c>
      <x:c r="Q158" s="1">
        <x:v>0</x:v>
      </x:c>
      <x:c r="R158" s="1">
        <x:v>0</x:v>
      </x:c>
      <x:c r="S158" s="1">
        <x:v>-10</x:v>
      </x:c>
      <x:c r="T158" s="1">
        <x:v>0</x:v>
      </x:c>
      <x:c r="U158" s="1">
        <x:v>0</x:v>
      </x:c>
      <x:c r="V158" s="1">
        <x:v>0</x:v>
      </x:c>
      <x:c r="W158" s="1">
        <x:v>0</x:v>
      </x:c>
      <x:c r="X158" s="1">
        <x:v>0</x:v>
      </x:c>
      <x:c r="Y158" s="1">
        <x:v>0</x:v>
      </x:c>
    </x:row>
    <x:row r="159" spans="3:25">
      <x:c r="C159" s="21" t="str">
        <x:f t="shared" si="1"/>
        <x:v>SC_돌풍7_3_3</x:v>
      </x:c>
      <x:c r="D159" s="1" t="s">
        <x:v>883</x:v>
      </x:c>
      <x:c r="E159" s="5">
        <x:v>3</x:v>
      </x:c>
      <x:c r="F159" s="1" t="s">
        <x:v>1301</x:v>
      </x:c>
      <x:c r="G159" s="1">
        <x:v>7</x:v>
      </x:c>
      <x:c r="H159" s="1">
        <x:v>3</x:v>
      </x:c>
      <x:c r="I159" s="1">
        <x:v>0</x:v>
      </x:c>
      <x:c r="J159" s="1">
        <x:v>0</x:v>
      </x:c>
      <x:c r="K159" s="1">
        <x:v>0</x:v>
      </x:c>
      <x:c r="L159" s="1">
        <x:v>0</x:v>
      </x:c>
      <x:c r="M159" s="1">
        <x:v>0</x:v>
      </x:c>
      <x:c r="N159" s="1">
        <x:v>0</x:v>
      </x:c>
      <x:c r="O159" s="1">
        <x:v>0</x:v>
      </x:c>
      <x:c r="P159" s="1">
        <x:v>44</x:v>
      </x:c>
      <x:c r="Q159" s="1">
        <x:v>0</x:v>
      </x:c>
      <x:c r="R159" s="1">
        <x:v>0</x:v>
      </x:c>
      <x:c r="S159" s="1">
        <x:v>-10</x:v>
      </x:c>
      <x:c r="T159" s="1">
        <x:v>0</x:v>
      </x:c>
      <x:c r="U159" s="1">
        <x:v>0</x:v>
      </x:c>
      <x:c r="V159" s="1">
        <x:v>0</x:v>
      </x:c>
      <x:c r="W159" s="1">
        <x:v>0</x:v>
      </x:c>
      <x:c r="X159" s="1">
        <x:v>0</x:v>
      </x:c>
      <x:c r="Y159" s="1">
        <x:v>0</x:v>
      </x:c>
    </x:row>
    <x:row r="160" spans="3:25">
      <x:c r="C160" s="21" t="str">
        <x:f t="shared" si="1"/>
        <x:v>SC_돌풍7_3_4</x:v>
      </x:c>
      <x:c r="D160" s="1" t="s">
        <x:v>883</x:v>
      </x:c>
      <x:c r="E160" s="5">
        <x:v>3</x:v>
      </x:c>
      <x:c r="F160" s="1" t="s">
        <x:v>1301</x:v>
      </x:c>
      <x:c r="G160" s="1">
        <x:v>7</x:v>
      </x:c>
      <x:c r="H160" s="1">
        <x:v>4</x:v>
      </x:c>
      <x:c r="I160" s="1">
        <x:v>0</x:v>
      </x:c>
      <x:c r="J160" s="1">
        <x:v>0</x:v>
      </x:c>
      <x:c r="K160" s="1">
        <x:v>0</x:v>
      </x:c>
      <x:c r="L160" s="1">
        <x:v>0</x:v>
      </x:c>
      <x:c r="M160" s="1">
        <x:v>0</x:v>
      </x:c>
      <x:c r="N160" s="1">
        <x:v>0</x:v>
      </x:c>
      <x:c r="O160" s="1">
        <x:v>0</x:v>
      </x:c>
      <x:c r="P160" s="1">
        <x:v>52</x:v>
      </x:c>
      <x:c r="Q160" s="1">
        <x:v>0</x:v>
      </x:c>
      <x:c r="R160" s="1">
        <x:v>0</x:v>
      </x:c>
      <x:c r="S160" s="1">
        <x:v>-10</x:v>
      </x:c>
      <x:c r="T160" s="1">
        <x:v>0</x:v>
      </x:c>
      <x:c r="U160" s="1">
        <x:v>0</x:v>
      </x:c>
      <x:c r="V160" s="1">
        <x:v>0</x:v>
      </x:c>
      <x:c r="W160" s="1">
        <x:v>0</x:v>
      </x:c>
      <x:c r="X160" s="1">
        <x:v>0</x:v>
      </x:c>
      <x:c r="Y160" s="1">
        <x:v>0</x:v>
      </x:c>
    </x:row>
    <x:row r="161" spans="3:25">
      <x:c r="C161" s="21" t="str">
        <x:f t="shared" si="1"/>
        <x:v>SC_돌풍7_3_5</x:v>
      </x:c>
      <x:c r="D161" s="1" t="s">
        <x:v>883</x:v>
      </x:c>
      <x:c r="E161" s="5">
        <x:v>3</x:v>
      </x:c>
      <x:c r="F161" s="1" t="s">
        <x:v>1301</x:v>
      </x:c>
      <x:c r="G161" s="1">
        <x:v>7</x:v>
      </x:c>
      <x:c r="H161" s="1">
        <x:v>5</x:v>
      </x:c>
      <x:c r="I161" s="1">
        <x:v>0</x:v>
      </x:c>
      <x:c r="J161" s="1">
        <x:v>0</x:v>
      </x:c>
      <x:c r="K161" s="1">
        <x:v>0</x:v>
      </x:c>
      <x:c r="L161" s="1">
        <x:v>0</x:v>
      </x:c>
      <x:c r="M161" s="1">
        <x:v>0</x:v>
      </x:c>
      <x:c r="N161" s="1">
        <x:v>0</x:v>
      </x:c>
      <x:c r="O161" s="1">
        <x:v>0</x:v>
      </x:c>
      <x:c r="P161" s="1">
        <x:v>60</x:v>
      </x:c>
      <x:c r="Q161" s="1">
        <x:v>0</x:v>
      </x:c>
      <x:c r="R161" s="1">
        <x:v>0</x:v>
      </x:c>
      <x:c r="S161" s="1">
        <x:v>-10</x:v>
      </x:c>
      <x:c r="T161" s="1">
        <x:v>0</x:v>
      </x:c>
      <x:c r="U161" s="1">
        <x:v>0</x:v>
      </x:c>
      <x:c r="V161" s="1">
        <x:v>0</x:v>
      </x:c>
      <x:c r="W161" s="1">
        <x:v>0</x:v>
      </x:c>
      <x:c r="X161" s="1">
        <x:v>0</x:v>
      </x:c>
      <x:c r="Y161" s="1">
        <x:v>0</x:v>
      </x:c>
    </x:row>
    <x:row r="162" spans="3:25">
      <x:c r="C162" s="21" t="str">
        <x:f t="shared" si="1"/>
        <x:v>SC_돌풍10_1_1</x:v>
      </x:c>
      <x:c r="D162" s="1" t="s">
        <x:v>875</x:v>
      </x:c>
      <x:c r="E162" s="5">
        <x:v>1</x:v>
      </x:c>
      <x:c r="F162" s="1" t="s">
        <x:v>1301</x:v>
      </x:c>
      <x:c r="G162" s="1">
        <x:v>10</x:v>
      </x:c>
      <x:c r="H162" s="1">
        <x:v>1</x:v>
      </x:c>
      <x:c r="I162" s="1">
        <x:v>0</x:v>
      </x:c>
      <x:c r="J162" s="1">
        <x:v>0</x:v>
      </x:c>
      <x:c r="K162" s="1">
        <x:v>0</x:v>
      </x:c>
      <x:c r="L162" s="1">
        <x:v>0</x:v>
      </x:c>
      <x:c r="M162" s="1">
        <x:v>0</x:v>
      </x:c>
      <x:c r="N162" s="1">
        <x:v>0</x:v>
      </x:c>
      <x:c r="O162" s="1">
        <x:v>0</x:v>
      </x:c>
      <x:c r="P162" s="1">
        <x:v>0</x:v>
      </x:c>
      <x:c r="Q162" s="1">
        <x:v>0</x:v>
      </x:c>
      <x:c r="R162" s="1">
        <x:v>0</x:v>
      </x:c>
      <x:c r="S162" s="1">
        <x:v>0</x:v>
      </x:c>
      <x:c r="T162" s="1">
        <x:v>0</x:v>
      </x:c>
      <x:c r="U162" s="1">
        <x:v>0</x:v>
      </x:c>
      <x:c r="V162" s="1">
        <x:v>0</x:v>
      </x:c>
      <x:c r="W162" s="1">
        <x:v>0</x:v>
      </x:c>
      <x:c r="X162" s="1">
        <x:v>0</x:v>
      </x:c>
      <x:c r="Y162" s="1">
        <x:v>0</x:v>
      </x:c>
    </x:row>
    <x:row r="163" spans="3:25">
      <x:c r="C163" s="21" t="str">
        <x:f t="shared" si="1"/>
        <x:v>SC_돌풍10_2_1</x:v>
      </x:c>
      <x:c r="D163" s="1" t="s">
        <x:v>870</x:v>
      </x:c>
      <x:c r="E163" s="5">
        <x:v>2</x:v>
      </x:c>
      <x:c r="F163" s="1" t="s">
        <x:v>1301</x:v>
      </x:c>
      <x:c r="G163" s="1">
        <x:v>10</x:v>
      </x:c>
      <x:c r="H163" s="1">
        <x:v>1</x:v>
      </x:c>
      <x:c r="I163" s="1">
        <x:v>0</x:v>
      </x:c>
      <x:c r="J163" s="1">
        <x:v>0</x:v>
      </x:c>
      <x:c r="K163" s="1">
        <x:v>0</x:v>
      </x:c>
      <x:c r="L163" s="1">
        <x:v>0</x:v>
      </x:c>
      <x:c r="M163" s="1">
        <x:v>50</x:v>
      </x:c>
      <x:c r="N163" s="1">
        <x:v>0</x:v>
      </x:c>
      <x:c r="O163" s="1">
        <x:v>0</x:v>
      </x:c>
      <x:c r="P163" s="1">
        <x:v>0</x:v>
      </x:c>
      <x:c r="Q163" s="1">
        <x:v>0</x:v>
      </x:c>
      <x:c r="R163" s="1">
        <x:v>0</x:v>
      </x:c>
      <x:c r="S163" s="1">
        <x:v>0</x:v>
      </x:c>
      <x:c r="T163" s="1">
        <x:v>0</x:v>
      </x:c>
      <x:c r="U163" s="1">
        <x:v>0</x:v>
      </x:c>
      <x:c r="V163" s="1">
        <x:v>0</x:v>
      </x:c>
      <x:c r="W163" s="1">
        <x:v>0</x:v>
      </x:c>
      <x:c r="X163" s="1">
        <x:v>0</x:v>
      </x:c>
      <x:c r="Y163" s="1">
        <x:v>0</x:v>
      </x:c>
    </x:row>
    <x:row r="164" spans="3:25">
      <x:c r="C164" s="21" t="str">
        <x:f t="shared" si="1"/>
        <x:v>SC_돌풍10_2_2</x:v>
      </x:c>
      <x:c r="D164" s="1" t="s">
        <x:v>870</x:v>
      </x:c>
      <x:c r="E164" s="5">
        <x:v>2</x:v>
      </x:c>
      <x:c r="F164" s="1" t="s">
        <x:v>1301</x:v>
      </x:c>
      <x:c r="G164" s="1">
        <x:v>10</x:v>
      </x:c>
      <x:c r="H164" s="1">
        <x:v>2</x:v>
      </x:c>
      <x:c r="I164" s="1">
        <x:v>0</x:v>
      </x:c>
      <x:c r="J164" s="1">
        <x:v>0</x:v>
      </x:c>
      <x:c r="K164" s="1">
        <x:v>0</x:v>
      </x:c>
      <x:c r="L164" s="1">
        <x:v>0</x:v>
      </x:c>
      <x:c r="M164" s="1">
        <x:v>57</x:v>
      </x:c>
      <x:c r="N164" s="1">
        <x:v>0</x:v>
      </x:c>
      <x:c r="O164" s="1">
        <x:v>0</x:v>
      </x:c>
      <x:c r="P164" s="1">
        <x:v>0</x:v>
      </x:c>
      <x:c r="Q164" s="1">
        <x:v>0</x:v>
      </x:c>
      <x:c r="R164" s="1">
        <x:v>0</x:v>
      </x:c>
      <x:c r="S164" s="1">
        <x:v>0</x:v>
      </x:c>
      <x:c r="T164" s="1">
        <x:v>0</x:v>
      </x:c>
      <x:c r="U164" s="1">
        <x:v>0</x:v>
      </x:c>
      <x:c r="V164" s="1">
        <x:v>0</x:v>
      </x:c>
      <x:c r="W164" s="1">
        <x:v>0</x:v>
      </x:c>
      <x:c r="X164" s="1">
        <x:v>0</x:v>
      </x:c>
      <x:c r="Y164" s="1">
        <x:v>0</x:v>
      </x:c>
    </x:row>
    <x:row r="165" spans="3:25">
      <x:c r="C165" s="21" t="str">
        <x:f t="shared" si="1"/>
        <x:v>SC_돌풍10_2_3</x:v>
      </x:c>
      <x:c r="D165" s="1" t="s">
        <x:v>870</x:v>
      </x:c>
      <x:c r="E165" s="5">
        <x:v>2</x:v>
      </x:c>
      <x:c r="F165" s="1" t="s">
        <x:v>1301</x:v>
      </x:c>
      <x:c r="G165" s="1">
        <x:v>10</x:v>
      </x:c>
      <x:c r="H165" s="1">
        <x:v>3</x:v>
      </x:c>
      <x:c r="I165" s="1">
        <x:v>0</x:v>
      </x:c>
      <x:c r="J165" s="1">
        <x:v>0</x:v>
      </x:c>
      <x:c r="K165" s="1">
        <x:v>0</x:v>
      </x:c>
      <x:c r="L165" s="1">
        <x:v>0</x:v>
      </x:c>
      <x:c r="M165" s="1">
        <x:v>64</x:v>
      </x:c>
      <x:c r="N165" s="1">
        <x:v>0</x:v>
      </x:c>
      <x:c r="O165" s="1">
        <x:v>0</x:v>
      </x:c>
      <x:c r="P165" s="1">
        <x:v>0</x:v>
      </x:c>
      <x:c r="Q165" s="1">
        <x:v>0</x:v>
      </x:c>
      <x:c r="R165" s="1">
        <x:v>0</x:v>
      </x:c>
      <x:c r="S165" s="1">
        <x:v>0</x:v>
      </x:c>
      <x:c r="T165" s="1">
        <x:v>0</x:v>
      </x:c>
      <x:c r="U165" s="1">
        <x:v>0</x:v>
      </x:c>
      <x:c r="V165" s="1">
        <x:v>0</x:v>
      </x:c>
      <x:c r="W165" s="1">
        <x:v>0</x:v>
      </x:c>
      <x:c r="X165" s="1">
        <x:v>0</x:v>
      </x:c>
      <x:c r="Y165" s="1">
        <x:v>0</x:v>
      </x:c>
    </x:row>
    <x:row r="166" spans="3:25">
      <x:c r="C166" s="21" t="str">
        <x:f t="shared" si="1"/>
        <x:v>SC_돌풍10_2_4</x:v>
      </x:c>
      <x:c r="D166" s="1" t="s">
        <x:v>870</x:v>
      </x:c>
      <x:c r="E166" s="5">
        <x:v>2</x:v>
      </x:c>
      <x:c r="F166" s="1" t="s">
        <x:v>1301</x:v>
      </x:c>
      <x:c r="G166" s="1">
        <x:v>10</x:v>
      </x:c>
      <x:c r="H166" s="1">
        <x:v>4</x:v>
      </x:c>
      <x:c r="I166" s="1">
        <x:v>0</x:v>
      </x:c>
      <x:c r="J166" s="1">
        <x:v>0</x:v>
      </x:c>
      <x:c r="K166" s="1">
        <x:v>0</x:v>
      </x:c>
      <x:c r="L166" s="1">
        <x:v>0</x:v>
      </x:c>
      <x:c r="M166" s="1">
        <x:v>72</x:v>
      </x:c>
      <x:c r="N166" s="1">
        <x:v>0</x:v>
      </x:c>
      <x:c r="O166" s="1">
        <x:v>0</x:v>
      </x:c>
      <x:c r="P166" s="1">
        <x:v>0</x:v>
      </x:c>
      <x:c r="Q166" s="1">
        <x:v>0</x:v>
      </x:c>
      <x:c r="R166" s="1">
        <x:v>0</x:v>
      </x:c>
      <x:c r="S166" s="1">
        <x:v>0</x:v>
      </x:c>
      <x:c r="T166" s="1">
        <x:v>0</x:v>
      </x:c>
      <x:c r="U166" s="1">
        <x:v>0</x:v>
      </x:c>
      <x:c r="V166" s="1">
        <x:v>0</x:v>
      </x:c>
      <x:c r="W166" s="1">
        <x:v>0</x:v>
      </x:c>
      <x:c r="X166" s="1">
        <x:v>0</x:v>
      </x:c>
      <x:c r="Y166" s="1">
        <x:v>0</x:v>
      </x:c>
    </x:row>
    <x:row r="167" spans="3:25">
      <x:c r="C167" s="21" t="str">
        <x:f t="shared" si="1"/>
        <x:v>SC_돌풍10_2_5</x:v>
      </x:c>
      <x:c r="D167" s="1" t="s">
        <x:v>870</x:v>
      </x:c>
      <x:c r="E167" s="5">
        <x:v>2</x:v>
      </x:c>
      <x:c r="F167" s="1" t="s">
        <x:v>1301</x:v>
      </x:c>
      <x:c r="G167" s="1">
        <x:v>10</x:v>
      </x:c>
      <x:c r="H167" s="1">
        <x:v>5</x:v>
      </x:c>
      <x:c r="I167" s="1">
        <x:v>0</x:v>
      </x:c>
      <x:c r="J167" s="1">
        <x:v>0</x:v>
      </x:c>
      <x:c r="K167" s="1">
        <x:v>0</x:v>
      </x:c>
      <x:c r="L167" s="1">
        <x:v>0</x:v>
      </x:c>
      <x:c r="M167" s="1">
        <x:v>80</x:v>
      </x:c>
      <x:c r="N167" s="1">
        <x:v>0</x:v>
      </x:c>
      <x:c r="O167" s="1">
        <x:v>0</x:v>
      </x:c>
      <x:c r="P167" s="1">
        <x:v>0</x:v>
      </x:c>
      <x:c r="Q167" s="1">
        <x:v>0</x:v>
      </x:c>
      <x:c r="R167" s="1">
        <x:v>0</x:v>
      </x:c>
      <x:c r="S167" s="1">
        <x:v>0</x:v>
      </x:c>
      <x:c r="T167" s="1">
        <x:v>0</x:v>
      </x:c>
      <x:c r="U167" s="1">
        <x:v>0</x:v>
      </x:c>
      <x:c r="V167" s="1">
        <x:v>0</x:v>
      </x:c>
      <x:c r="W167" s="1">
        <x:v>0</x:v>
      </x:c>
      <x:c r="X167" s="1">
        <x:v>0</x:v>
      </x:c>
      <x:c r="Y167" s="1">
        <x:v>0</x:v>
      </x:c>
    </x:row>
    <x:row r="168" spans="3:25">
      <x:c r="C168" s="21" t="str">
        <x:f t="shared" si="1"/>
        <x:v>SC_숭고한해일0</x:v>
      </x:c>
      <x:c r="D168" s="1" t="s">
        <x:v>839</x:v>
      </x:c>
      <x:c r="E168" s="5">
        <x:v>0</x:v>
      </x:c>
      <x:c r="F168" s="1" t="s">
        <x:v>871</x:v>
      </x:c>
      <x:c r="G168" s="57">
        <x:v>4</x:v>
      </x:c>
      <x:c r="H168" s="57">
        <x:v>1</x:v>
      </x:c>
      <x:c r="I168" s="1">
        <x:v>0</x:v>
      </x:c>
      <x:c r="J168" s="1">
        <x:v>0</x:v>
      </x:c>
      <x:c r="K168" s="1">
        <x:v>0</x:v>
      </x:c>
      <x:c r="L168" s="1">
        <x:v>0</x:v>
      </x:c>
      <x:c r="M168" s="1">
        <x:v>0</x:v>
      </x:c>
      <x:c r="N168" s="1">
        <x:v>0</x:v>
      </x:c>
      <x:c r="O168" s="1">
        <x:v>0</x:v>
      </x:c>
      <x:c r="P168" s="1">
        <x:v>0</x:v>
      </x:c>
      <x:c r="Q168" s="1">
        <x:v>0</x:v>
      </x:c>
      <x:c r="R168" s="1">
        <x:v>0</x:v>
      </x:c>
      <x:c r="S168" s="1">
        <x:v>0</x:v>
      </x:c>
      <x:c r="T168" s="1">
        <x:v>0</x:v>
      </x:c>
      <x:c r="U168" s="1">
        <x:v>0</x:v>
      </x:c>
      <x:c r="V168" s="1">
        <x:v>0</x:v>
      </x:c>
      <x:c r="W168" s="1">
        <x:v>0</x:v>
      </x:c>
      <x:c r="X168" s="1">
        <x:v>0</x:v>
      </x:c>
      <x:c r="Y168" s="1">
        <x:v>0</x:v>
      </x:c>
    </x:row>
    <x:row r="169" spans="3:25">
      <x:c r="C169" s="21" t="str">
        <x:f t="shared" si="1"/>
        <x:v>SC_숭고한해일4_1_1</x:v>
      </x:c>
      <x:c r="D169" s="1" t="s">
        <x:v>846</x:v>
      </x:c>
      <x:c r="E169" s="5">
        <x:v>1</x:v>
      </x:c>
      <x:c r="F169" s="1" t="s">
        <x:v>871</x:v>
      </x:c>
      <x:c r="G169" s="1">
        <x:v>4</x:v>
      </x:c>
      <x:c r="H169" s="1">
        <x:v>1</x:v>
      </x:c>
      <x:c r="I169" s="1">
        <x:v>0</x:v>
      </x:c>
      <x:c r="J169" s="1">
        <x:v>50</x:v>
      </x:c>
      <x:c r="K169" s="1">
        <x:v>0</x:v>
      </x:c>
      <x:c r="L169" s="1">
        <x:v>0</x:v>
      </x:c>
      <x:c r="M169" s="1">
        <x:v>0</x:v>
      </x:c>
      <x:c r="N169" s="1">
        <x:v>0</x:v>
      </x:c>
      <x:c r="O169" s="1">
        <x:v>0</x:v>
      </x:c>
      <x:c r="P169" s="1">
        <x:v>0</x:v>
      </x:c>
      <x:c r="Q169" s="1">
        <x:v>0</x:v>
      </x:c>
      <x:c r="R169" s="1">
        <x:v>0</x:v>
      </x:c>
      <x:c r="S169" s="1">
        <x:v>0</x:v>
      </x:c>
      <x:c r="T169" s="1">
        <x:v>0</x:v>
      </x:c>
      <x:c r="U169" s="1">
        <x:v>0</x:v>
      </x:c>
      <x:c r="V169" s="1">
        <x:v>0</x:v>
      </x:c>
      <x:c r="W169" s="1">
        <x:v>0</x:v>
      </x:c>
      <x:c r="X169" s="1">
        <x:v>0</x:v>
      </x:c>
      <x:c r="Y169" s="1">
        <x:v>0</x:v>
      </x:c>
    </x:row>
    <x:row r="170" spans="3:25">
      <x:c r="C170" s="21" t="str">
        <x:f t="shared" si="1"/>
        <x:v>SC_숭고한해일4_1_2</x:v>
      </x:c>
      <x:c r="D170" s="1" t="s">
        <x:v>846</x:v>
      </x:c>
      <x:c r="E170" s="5">
        <x:v>1</x:v>
      </x:c>
      <x:c r="F170" s="1" t="s">
        <x:v>871</x:v>
      </x:c>
      <x:c r="G170" s="1">
        <x:v>4</x:v>
      </x:c>
      <x:c r="H170" s="1">
        <x:v>2</x:v>
      </x:c>
      <x:c r="I170" s="1">
        <x:v>0</x:v>
      </x:c>
      <x:c r="J170" s="1">
        <x:v>53</x:v>
      </x:c>
      <x:c r="K170" s="1">
        <x:v>0</x:v>
      </x:c>
      <x:c r="L170" s="1">
        <x:v>0</x:v>
      </x:c>
      <x:c r="M170" s="1">
        <x:v>0</x:v>
      </x:c>
      <x:c r="N170" s="1">
        <x:v>0</x:v>
      </x:c>
      <x:c r="O170" s="1">
        <x:v>0</x:v>
      </x:c>
      <x:c r="P170" s="1">
        <x:v>0</x:v>
      </x:c>
      <x:c r="Q170" s="1">
        <x:v>0</x:v>
      </x:c>
      <x:c r="R170" s="1">
        <x:v>0</x:v>
      </x:c>
      <x:c r="S170" s="1">
        <x:v>0</x:v>
      </x:c>
      <x:c r="T170" s="1">
        <x:v>0</x:v>
      </x:c>
      <x:c r="U170" s="1">
        <x:v>0</x:v>
      </x:c>
      <x:c r="V170" s="1">
        <x:v>0</x:v>
      </x:c>
      <x:c r="W170" s="1">
        <x:v>0</x:v>
      </x:c>
      <x:c r="X170" s="1">
        <x:v>0</x:v>
      </x:c>
      <x:c r="Y170" s="1">
        <x:v>0</x:v>
      </x:c>
    </x:row>
    <x:row r="171" spans="3:25">
      <x:c r="C171" s="21" t="str">
        <x:f t="shared" si="1"/>
        <x:v>SC_숭고한해일4_1_3</x:v>
      </x:c>
      <x:c r="D171" s="1" t="s">
        <x:v>846</x:v>
      </x:c>
      <x:c r="E171" s="5">
        <x:v>1</x:v>
      </x:c>
      <x:c r="F171" s="1" t="s">
        <x:v>871</x:v>
      </x:c>
      <x:c r="G171" s="1">
        <x:v>4</x:v>
      </x:c>
      <x:c r="H171" s="1">
        <x:v>3</x:v>
      </x:c>
      <x:c r="I171" s="1">
        <x:v>0</x:v>
      </x:c>
      <x:c r="J171" s="1">
        <x:v>57</x:v>
      </x:c>
      <x:c r="K171" s="1">
        <x:v>0</x:v>
      </x:c>
      <x:c r="L171" s="1">
        <x:v>0</x:v>
      </x:c>
      <x:c r="M171" s="1">
        <x:v>0</x:v>
      </x:c>
      <x:c r="N171" s="1">
        <x:v>0</x:v>
      </x:c>
      <x:c r="O171" s="1">
        <x:v>0</x:v>
      </x:c>
      <x:c r="P171" s="1">
        <x:v>0</x:v>
      </x:c>
      <x:c r="Q171" s="1">
        <x:v>0</x:v>
      </x:c>
      <x:c r="R171" s="1">
        <x:v>0</x:v>
      </x:c>
      <x:c r="S171" s="1">
        <x:v>0</x:v>
      </x:c>
      <x:c r="T171" s="1">
        <x:v>0</x:v>
      </x:c>
      <x:c r="U171" s="1">
        <x:v>0</x:v>
      </x:c>
      <x:c r="V171" s="1">
        <x:v>0</x:v>
      </x:c>
      <x:c r="W171" s="1">
        <x:v>0</x:v>
      </x:c>
      <x:c r="X171" s="1">
        <x:v>0</x:v>
      </x:c>
      <x:c r="Y171" s="1">
        <x:v>0</x:v>
      </x:c>
    </x:row>
    <x:row r="172" spans="3:25">
      <x:c r="C172" s="21" t="str">
        <x:f t="shared" si="1"/>
        <x:v>SC_숭고한해일4_1_4</x:v>
      </x:c>
      <x:c r="D172" s="1" t="s">
        <x:v>846</x:v>
      </x:c>
      <x:c r="E172" s="5">
        <x:v>1</x:v>
      </x:c>
      <x:c r="F172" s="1" t="s">
        <x:v>871</x:v>
      </x:c>
      <x:c r="G172" s="1">
        <x:v>4</x:v>
      </x:c>
      <x:c r="H172" s="1">
        <x:v>4</x:v>
      </x:c>
      <x:c r="I172" s="1">
        <x:v>0</x:v>
      </x:c>
      <x:c r="J172" s="1">
        <x:v>62</x:v>
      </x:c>
      <x:c r="K172" s="1">
        <x:v>0</x:v>
      </x:c>
      <x:c r="L172" s="1">
        <x:v>0</x:v>
      </x:c>
      <x:c r="M172" s="1">
        <x:v>0</x:v>
      </x:c>
      <x:c r="N172" s="1">
        <x:v>0</x:v>
      </x:c>
      <x:c r="O172" s="1">
        <x:v>0</x:v>
      </x:c>
      <x:c r="P172" s="1">
        <x:v>0</x:v>
      </x:c>
      <x:c r="Q172" s="1">
        <x:v>0</x:v>
      </x:c>
      <x:c r="R172" s="1">
        <x:v>0</x:v>
      </x:c>
      <x:c r="S172" s="1">
        <x:v>0</x:v>
      </x:c>
      <x:c r="T172" s="1">
        <x:v>0</x:v>
      </x:c>
      <x:c r="U172" s="1">
        <x:v>0</x:v>
      </x:c>
      <x:c r="V172" s="1">
        <x:v>0</x:v>
      </x:c>
      <x:c r="W172" s="1">
        <x:v>0</x:v>
      </x:c>
      <x:c r="X172" s="1">
        <x:v>0</x:v>
      </x:c>
      <x:c r="Y172" s="1">
        <x:v>0</x:v>
      </x:c>
    </x:row>
    <x:row r="173" spans="3:25">
      <x:c r="C173" s="21" t="str">
        <x:f t="shared" si="1"/>
        <x:v>SC_숭고한해일4_1_5</x:v>
      </x:c>
      <x:c r="D173" s="1" t="s">
        <x:v>846</x:v>
      </x:c>
      <x:c r="E173" s="5">
        <x:v>1</x:v>
      </x:c>
      <x:c r="F173" s="1" t="s">
        <x:v>871</x:v>
      </x:c>
      <x:c r="G173" s="1">
        <x:v>4</x:v>
      </x:c>
      <x:c r="H173" s="1">
        <x:v>5</x:v>
      </x:c>
      <x:c r="I173" s="1">
        <x:v>0</x:v>
      </x:c>
      <x:c r="J173" s="1">
        <x:v>67</x:v>
      </x:c>
      <x:c r="K173" s="1">
        <x:v>0</x:v>
      </x:c>
      <x:c r="L173" s="1">
        <x:v>0</x:v>
      </x:c>
      <x:c r="M173" s="1">
        <x:v>0</x:v>
      </x:c>
      <x:c r="N173" s="1">
        <x:v>0</x:v>
      </x:c>
      <x:c r="O173" s="1">
        <x:v>0</x:v>
      </x:c>
      <x:c r="P173" s="1">
        <x:v>0</x:v>
      </x:c>
      <x:c r="Q173" s="1">
        <x:v>0</x:v>
      </x:c>
      <x:c r="R173" s="1">
        <x:v>0</x:v>
      </x:c>
      <x:c r="S173" s="1">
        <x:v>0</x:v>
      </x:c>
      <x:c r="T173" s="1">
        <x:v>0</x:v>
      </x:c>
      <x:c r="U173" s="1">
        <x:v>0</x:v>
      </x:c>
      <x:c r="V173" s="1">
        <x:v>0</x:v>
      </x:c>
      <x:c r="W173" s="1">
        <x:v>0</x:v>
      </x:c>
      <x:c r="X173" s="1">
        <x:v>0</x:v>
      </x:c>
      <x:c r="Y173" s="1">
        <x:v>0</x:v>
      </x:c>
    </x:row>
    <x:row r="174" spans="3:25">
      <x:c r="C174" s="21" t="str">
        <x:f t="shared" si="1"/>
        <x:v>SC_숭고한해일4_2_1</x:v>
      </x:c>
      <x:c r="D174" s="1" t="s">
        <x:v>862</x:v>
      </x:c>
      <x:c r="E174" s="5">
        <x:v>2</x:v>
      </x:c>
      <x:c r="F174" s="1" t="s">
        <x:v>871</x:v>
      </x:c>
      <x:c r="G174" s="1">
        <x:v>4</x:v>
      </x:c>
      <x:c r="H174" s="1">
        <x:v>1</x:v>
      </x:c>
      <x:c r="I174" s="1">
        <x:v>0</x:v>
      </x:c>
      <x:c r="J174" s="1">
        <x:v>0</x:v>
      </x:c>
      <x:c r="K174" s="1">
        <x:v>0</x:v>
      </x:c>
      <x:c r="L174" s="1">
        <x:v>0</x:v>
      </x:c>
      <x:c r="M174" s="1">
        <x:v>0</x:v>
      </x:c>
      <x:c r="N174" s="1">
        <x:v>0</x:v>
      </x:c>
      <x:c r="O174" s="1">
        <x:v>0</x:v>
      </x:c>
      <x:c r="P174" s="1">
        <x:v>0</x:v>
      </x:c>
      <x:c r="Q174" s="1">
        <x:v>0</x:v>
      </x:c>
      <x:c r="R174" s="1">
        <x:v>0</x:v>
      </x:c>
      <x:c r="S174" s="1">
        <x:v>4</x:v>
      </x:c>
      <x:c r="T174" s="1">
        <x:v>0</x:v>
      </x:c>
      <x:c r="U174" s="1">
        <x:v>0</x:v>
      </x:c>
      <x:c r="V174" s="1">
        <x:v>0</x:v>
      </x:c>
      <x:c r="W174" s="1">
        <x:v>0</x:v>
      </x:c>
      <x:c r="X174" s="1">
        <x:v>0</x:v>
      </x:c>
      <x:c r="Y174" s="1">
        <x:v>0</x:v>
      </x:c>
    </x:row>
    <x:row r="175" spans="3:25">
      <x:c r="C175" s="21" t="str">
        <x:f t="shared" si="1"/>
        <x:v>SC_숭고한해일4_2_2</x:v>
      </x:c>
      <x:c r="D175" s="1" t="s">
        <x:v>862</x:v>
      </x:c>
      <x:c r="E175" s="5">
        <x:v>2</x:v>
      </x:c>
      <x:c r="F175" s="1" t="s">
        <x:v>871</x:v>
      </x:c>
      <x:c r="G175" s="1">
        <x:v>4</x:v>
      </x:c>
      <x:c r="H175" s="1">
        <x:v>2</x:v>
      </x:c>
      <x:c r="I175" s="1">
        <x:v>0</x:v>
      </x:c>
      <x:c r="J175" s="1">
        <x:v>0</x:v>
      </x:c>
      <x:c r="K175" s="1">
        <x:v>0</x:v>
      </x:c>
      <x:c r="L175" s="1">
        <x:v>0</x:v>
      </x:c>
      <x:c r="M175" s="1">
        <x:v>0</x:v>
      </x:c>
      <x:c r="N175" s="1">
        <x:v>0</x:v>
      </x:c>
      <x:c r="O175" s="1">
        <x:v>0</x:v>
      </x:c>
      <x:c r="P175" s="1">
        <x:v>0</x:v>
      </x:c>
      <x:c r="Q175" s="1">
        <x:v>0</x:v>
      </x:c>
      <x:c r="R175" s="1">
        <x:v>0</x:v>
      </x:c>
      <x:c r="S175" s="1">
        <x:v>4.5</x:v>
      </x:c>
      <x:c r="T175" s="1">
        <x:v>0</x:v>
      </x:c>
      <x:c r="U175" s="1">
        <x:v>0</x:v>
      </x:c>
      <x:c r="V175" s="1">
        <x:v>0</x:v>
      </x:c>
      <x:c r="W175" s="1">
        <x:v>0</x:v>
      </x:c>
      <x:c r="X175" s="1">
        <x:v>0</x:v>
      </x:c>
      <x:c r="Y175" s="1">
        <x:v>0</x:v>
      </x:c>
    </x:row>
    <x:row r="176" spans="3:25">
      <x:c r="C176" s="21" t="str">
        <x:f t="shared" si="1"/>
        <x:v>SC_숭고한해일4_2_3</x:v>
      </x:c>
      <x:c r="D176" s="1" t="s">
        <x:v>862</x:v>
      </x:c>
      <x:c r="E176" s="5">
        <x:v>2</x:v>
      </x:c>
      <x:c r="F176" s="1" t="s">
        <x:v>871</x:v>
      </x:c>
      <x:c r="G176" s="1">
        <x:v>4</x:v>
      </x:c>
      <x:c r="H176" s="1">
        <x:v>3</x:v>
      </x:c>
      <x:c r="I176" s="1">
        <x:v>0</x:v>
      </x:c>
      <x:c r="J176" s="1">
        <x:v>0</x:v>
      </x:c>
      <x:c r="K176" s="1">
        <x:v>0</x:v>
      </x:c>
      <x:c r="L176" s="1">
        <x:v>0</x:v>
      </x:c>
      <x:c r="M176" s="1">
        <x:v>0</x:v>
      </x:c>
      <x:c r="N176" s="1">
        <x:v>0</x:v>
      </x:c>
      <x:c r="O176" s="1">
        <x:v>0</x:v>
      </x:c>
      <x:c r="P176" s="1">
        <x:v>0</x:v>
      </x:c>
      <x:c r="Q176" s="1">
        <x:v>0</x:v>
      </x:c>
      <x:c r="R176" s="1">
        <x:v>0</x:v>
      </x:c>
      <x:c r="S176" s="1">
        <x:v>5</x:v>
      </x:c>
      <x:c r="T176" s="1">
        <x:v>0</x:v>
      </x:c>
      <x:c r="U176" s="1">
        <x:v>0</x:v>
      </x:c>
      <x:c r="V176" s="1">
        <x:v>0</x:v>
      </x:c>
      <x:c r="W176" s="1">
        <x:v>0</x:v>
      </x:c>
      <x:c r="X176" s="1">
        <x:v>0</x:v>
      </x:c>
      <x:c r="Y176" s="1">
        <x:v>0</x:v>
      </x:c>
    </x:row>
    <x:row r="177" spans="3:25">
      <x:c r="C177" s="21" t="str">
        <x:f t="shared" si="1"/>
        <x:v>SC_숭고한해일4_2_4</x:v>
      </x:c>
      <x:c r="D177" s="1" t="s">
        <x:v>862</x:v>
      </x:c>
      <x:c r="E177" s="5">
        <x:v>2</x:v>
      </x:c>
      <x:c r="F177" s="1" t="s">
        <x:v>871</x:v>
      </x:c>
      <x:c r="G177" s="1">
        <x:v>4</x:v>
      </x:c>
      <x:c r="H177" s="1">
        <x:v>4</x:v>
      </x:c>
      <x:c r="I177" s="1">
        <x:v>0</x:v>
      </x:c>
      <x:c r="J177" s="1">
        <x:v>0</x:v>
      </x:c>
      <x:c r="K177" s="1">
        <x:v>0</x:v>
      </x:c>
      <x:c r="L177" s="1">
        <x:v>0</x:v>
      </x:c>
      <x:c r="M177" s="1">
        <x:v>0</x:v>
      </x:c>
      <x:c r="N177" s="1">
        <x:v>0</x:v>
      </x:c>
      <x:c r="O177" s="1">
        <x:v>0</x:v>
      </x:c>
      <x:c r="P177" s="1">
        <x:v>0</x:v>
      </x:c>
      <x:c r="Q177" s="1">
        <x:v>0</x:v>
      </x:c>
      <x:c r="R177" s="1">
        <x:v>0</x:v>
      </x:c>
      <x:c r="S177" s="1">
        <x:v>5.5</x:v>
      </x:c>
      <x:c r="T177" s="1">
        <x:v>0</x:v>
      </x:c>
      <x:c r="U177" s="1">
        <x:v>0</x:v>
      </x:c>
      <x:c r="V177" s="1">
        <x:v>0</x:v>
      </x:c>
      <x:c r="W177" s="1">
        <x:v>0</x:v>
      </x:c>
      <x:c r="X177" s="1">
        <x:v>0</x:v>
      </x:c>
      <x:c r="Y177" s="1">
        <x:v>0</x:v>
      </x:c>
    </x:row>
    <x:row r="178" spans="3:25">
      <x:c r="C178" s="21" t="str">
        <x:f t="shared" si="1"/>
        <x:v>SC_숭고한해일4_2_5</x:v>
      </x:c>
      <x:c r="D178" s="1" t="s">
        <x:v>862</x:v>
      </x:c>
      <x:c r="E178" s="5">
        <x:v>2</x:v>
      </x:c>
      <x:c r="F178" s="1" t="s">
        <x:v>871</x:v>
      </x:c>
      <x:c r="G178" s="1">
        <x:v>4</x:v>
      </x:c>
      <x:c r="H178" s="1">
        <x:v>5</x:v>
      </x:c>
      <x:c r="I178" s="1">
        <x:v>0</x:v>
      </x:c>
      <x:c r="J178" s="1">
        <x:v>0</x:v>
      </x:c>
      <x:c r="K178" s="1">
        <x:v>0</x:v>
      </x:c>
      <x:c r="L178" s="1">
        <x:v>0</x:v>
      </x:c>
      <x:c r="M178" s="1">
        <x:v>0</x:v>
      </x:c>
      <x:c r="N178" s="1">
        <x:v>0</x:v>
      </x:c>
      <x:c r="O178" s="1">
        <x:v>0</x:v>
      </x:c>
      <x:c r="P178" s="1">
        <x:v>0</x:v>
      </x:c>
      <x:c r="Q178" s="1">
        <x:v>0</x:v>
      </x:c>
      <x:c r="R178" s="1">
        <x:v>0</x:v>
      </x:c>
      <x:c r="S178" s="1">
        <x:v>6</x:v>
      </x:c>
      <x:c r="T178" s="1">
        <x:v>0</x:v>
      </x:c>
      <x:c r="U178" s="1">
        <x:v>0</x:v>
      </x:c>
      <x:c r="V178" s="1">
        <x:v>0</x:v>
      </x:c>
      <x:c r="W178" s="1">
        <x:v>0</x:v>
      </x:c>
      <x:c r="X178" s="1">
        <x:v>0</x:v>
      </x:c>
      <x:c r="Y178" s="1">
        <x:v>0</x:v>
      </x:c>
    </x:row>
    <x:row r="179" spans="3:25">
      <x:c r="C179" s="21" t="str">
        <x:f t="shared" si="1"/>
        <x:v>SC_숭고한해일4_3_1</x:v>
      </x:c>
      <x:c r="D179" s="1" t="s">
        <x:v>1306</x:v>
      </x:c>
      <x:c r="E179" s="5">
        <x:v>3</x:v>
      </x:c>
      <x:c r="F179" s="1" t="s">
        <x:v>871</x:v>
      </x:c>
      <x:c r="G179" s="1">
        <x:v>4</x:v>
      </x:c>
      <x:c r="H179" s="1">
        <x:v>1</x:v>
      </x:c>
      <x:c r="I179" s="1">
        <x:v>0</x:v>
      </x:c>
      <x:c r="J179" s="1">
        <x:v>0</x:v>
      </x:c>
      <x:c r="K179" s="1">
        <x:v>0</x:v>
      </x:c>
      <x:c r="L179" s="1">
        <x:v>0</x:v>
      </x:c>
      <x:c r="M179" s="1">
        <x:v>0</x:v>
      </x:c>
      <x:c r="N179" s="1">
        <x:v>0</x:v>
      </x:c>
      <x:c r="O179" s="1">
        <x:v>0</x:v>
      </x:c>
      <x:c r="P179" s="1">
        <x:v>0</x:v>
      </x:c>
      <x:c r="Q179" s="1">
        <x:v>0</x:v>
      </x:c>
      <x:c r="R179" s="1">
        <x:v>0</x:v>
      </x:c>
      <x:c r="S179" s="1">
        <x:v>0</x:v>
      </x:c>
      <x:c r="T179" s="1">
        <x:v>30</x:v>
      </x:c>
      <x:c r="U179" s="1">
        <x:v>0</x:v>
      </x:c>
      <x:c r="V179" s="1">
        <x:v>0</x:v>
      </x:c>
      <x:c r="W179" s="1">
        <x:v>0</x:v>
      </x:c>
      <x:c r="X179" s="1">
        <x:v>0</x:v>
      </x:c>
      <x:c r="Y179" s="1">
        <x:v>0</x:v>
      </x:c>
    </x:row>
    <x:row r="180" spans="3:25">
      <x:c r="C180" s="21" t="str">
        <x:f t="shared" si="1"/>
        <x:v>SC_숭고한해일4_3_2</x:v>
      </x:c>
      <x:c r="D180" s="1" t="s">
        <x:v>1306</x:v>
      </x:c>
      <x:c r="E180" s="5">
        <x:v>3</x:v>
      </x:c>
      <x:c r="F180" s="1" t="s">
        <x:v>871</x:v>
      </x:c>
      <x:c r="G180" s="1">
        <x:v>4</x:v>
      </x:c>
      <x:c r="H180" s="1">
        <x:v>2</x:v>
      </x:c>
      <x:c r="I180" s="1">
        <x:v>0</x:v>
      </x:c>
      <x:c r="J180" s="1">
        <x:v>0</x:v>
      </x:c>
      <x:c r="K180" s="1">
        <x:v>0</x:v>
      </x:c>
      <x:c r="L180" s="1">
        <x:v>0</x:v>
      </x:c>
      <x:c r="M180" s="1">
        <x:v>0</x:v>
      </x:c>
      <x:c r="N180" s="1">
        <x:v>0</x:v>
      </x:c>
      <x:c r="O180" s="1">
        <x:v>0</x:v>
      </x:c>
      <x:c r="P180" s="1">
        <x:v>0</x:v>
      </x:c>
      <x:c r="Q180" s="1">
        <x:v>0</x:v>
      </x:c>
      <x:c r="R180" s="1">
        <x:v>0</x:v>
      </x:c>
      <x:c r="S180" s="1">
        <x:v>0</x:v>
      </x:c>
      <x:c r="T180" s="1">
        <x:v>33</x:v>
      </x:c>
      <x:c r="U180" s="1">
        <x:v>0</x:v>
      </x:c>
      <x:c r="V180" s="1">
        <x:v>0</x:v>
      </x:c>
      <x:c r="W180" s="1">
        <x:v>0</x:v>
      </x:c>
      <x:c r="X180" s="1">
        <x:v>0</x:v>
      </x:c>
      <x:c r="Y180" s="1">
        <x:v>0</x:v>
      </x:c>
    </x:row>
    <x:row r="181" spans="3:25">
      <x:c r="C181" s="21" t="str">
        <x:f t="shared" si="1"/>
        <x:v>SC_숭고한해일4_3_3</x:v>
      </x:c>
      <x:c r="D181" s="1" t="s">
        <x:v>1306</x:v>
      </x:c>
      <x:c r="E181" s="5">
        <x:v>3</x:v>
      </x:c>
      <x:c r="F181" s="1" t="s">
        <x:v>871</x:v>
      </x:c>
      <x:c r="G181" s="1">
        <x:v>4</x:v>
      </x:c>
      <x:c r="H181" s="1">
        <x:v>3</x:v>
      </x:c>
      <x:c r="I181" s="1">
        <x:v>0</x:v>
      </x:c>
      <x:c r="J181" s="1">
        <x:v>0</x:v>
      </x:c>
      <x:c r="K181" s="1">
        <x:v>0</x:v>
      </x:c>
      <x:c r="L181" s="1">
        <x:v>0</x:v>
      </x:c>
      <x:c r="M181" s="1">
        <x:v>0</x:v>
      </x:c>
      <x:c r="N181" s="1">
        <x:v>0</x:v>
      </x:c>
      <x:c r="O181" s="1">
        <x:v>0</x:v>
      </x:c>
      <x:c r="P181" s="1">
        <x:v>0</x:v>
      </x:c>
      <x:c r="Q181" s="1">
        <x:v>0</x:v>
      </x:c>
      <x:c r="R181" s="1">
        <x:v>0</x:v>
      </x:c>
      <x:c r="S181" s="1">
        <x:v>0</x:v>
      </x:c>
      <x:c r="T181" s="1">
        <x:v>37</x:v>
      </x:c>
      <x:c r="U181" s="1">
        <x:v>0</x:v>
      </x:c>
      <x:c r="V181" s="1">
        <x:v>0</x:v>
      </x:c>
      <x:c r="W181" s="1">
        <x:v>0</x:v>
      </x:c>
      <x:c r="X181" s="1">
        <x:v>0</x:v>
      </x:c>
      <x:c r="Y181" s="1">
        <x:v>0</x:v>
      </x:c>
    </x:row>
    <x:row r="182" spans="3:25">
      <x:c r="C182" s="21" t="str">
        <x:f t="shared" si="1"/>
        <x:v>SC_숭고한해일4_3_4</x:v>
      </x:c>
      <x:c r="D182" s="1" t="s">
        <x:v>1306</x:v>
      </x:c>
      <x:c r="E182" s="5">
        <x:v>3</x:v>
      </x:c>
      <x:c r="F182" s="1" t="s">
        <x:v>871</x:v>
      </x:c>
      <x:c r="G182" s="1">
        <x:v>4</x:v>
      </x:c>
      <x:c r="H182" s="1">
        <x:v>4</x:v>
      </x:c>
      <x:c r="I182" s="1">
        <x:v>0</x:v>
      </x:c>
      <x:c r="J182" s="1">
        <x:v>0</x:v>
      </x:c>
      <x:c r="K182" s="1">
        <x:v>0</x:v>
      </x:c>
      <x:c r="L182" s="1">
        <x:v>0</x:v>
      </x:c>
      <x:c r="M182" s="1">
        <x:v>0</x:v>
      </x:c>
      <x:c r="N182" s="1">
        <x:v>0</x:v>
      </x:c>
      <x:c r="O182" s="1">
        <x:v>0</x:v>
      </x:c>
      <x:c r="P182" s="1">
        <x:v>0</x:v>
      </x:c>
      <x:c r="Q182" s="1">
        <x:v>0</x:v>
      </x:c>
      <x:c r="R182" s="1">
        <x:v>0</x:v>
      </x:c>
      <x:c r="S182" s="1">
        <x:v>0</x:v>
      </x:c>
      <x:c r="T182" s="1">
        <x:v>41</x:v>
      </x:c>
      <x:c r="U182" s="1">
        <x:v>0</x:v>
      </x:c>
      <x:c r="V182" s="1">
        <x:v>0</x:v>
      </x:c>
      <x:c r="W182" s="1">
        <x:v>0</x:v>
      </x:c>
      <x:c r="X182" s="1">
        <x:v>0</x:v>
      </x:c>
      <x:c r="Y182" s="1">
        <x:v>0</x:v>
      </x:c>
    </x:row>
    <x:row r="183" spans="3:25">
      <x:c r="C183" s="21" t="str">
        <x:f t="shared" si="1"/>
        <x:v>SC_숭고한해일4_3_5</x:v>
      </x:c>
      <x:c r="D183" s="1" t="s">
        <x:v>1306</x:v>
      </x:c>
      <x:c r="E183" s="5">
        <x:v>3</x:v>
      </x:c>
      <x:c r="F183" s="1" t="s">
        <x:v>871</x:v>
      </x:c>
      <x:c r="G183" s="1">
        <x:v>4</x:v>
      </x:c>
      <x:c r="H183" s="1">
        <x:v>5</x:v>
      </x:c>
      <x:c r="I183" s="1">
        <x:v>0</x:v>
      </x:c>
      <x:c r="J183" s="1">
        <x:v>0</x:v>
      </x:c>
      <x:c r="K183" s="1">
        <x:v>0</x:v>
      </x:c>
      <x:c r="L183" s="1">
        <x:v>0</x:v>
      </x:c>
      <x:c r="M183" s="1">
        <x:v>0</x:v>
      </x:c>
      <x:c r="N183" s="1">
        <x:v>0</x:v>
      </x:c>
      <x:c r="O183" s="1">
        <x:v>0</x:v>
      </x:c>
      <x:c r="P183" s="1">
        <x:v>0</x:v>
      </x:c>
      <x:c r="Q183" s="1">
        <x:v>0</x:v>
      </x:c>
      <x:c r="R183" s="1">
        <x:v>0</x:v>
      </x:c>
      <x:c r="S183" s="1">
        <x:v>0</x:v>
      </x:c>
      <x:c r="T183" s="1">
        <x:v>45</x:v>
      </x:c>
      <x:c r="U183" s="1">
        <x:v>0</x:v>
      </x:c>
      <x:c r="V183" s="1">
        <x:v>0</x:v>
      </x:c>
      <x:c r="W183" s="1">
        <x:v>0</x:v>
      </x:c>
      <x:c r="X183" s="1">
        <x:v>0</x:v>
      </x:c>
      <x:c r="Y183" s="1">
        <x:v>0</x:v>
      </x:c>
    </x:row>
    <x:row r="184" spans="3:25">
      <x:c r="C184" s="21" t="str">
        <x:f t="shared" si="1"/>
        <x:v>SC_숭고한해일7_1_1</x:v>
      </x:c>
      <x:c r="D184" s="1" t="s">
        <x:v>873</x:v>
      </x:c>
      <x:c r="E184" s="5">
        <x:v>1</x:v>
      </x:c>
      <x:c r="F184" s="1" t="s">
        <x:v>871</x:v>
      </x:c>
      <x:c r="G184" s="1">
        <x:v>7</x:v>
      </x:c>
      <x:c r="H184" s="1">
        <x:v>1</x:v>
      </x:c>
      <x:c r="I184" s="1">
        <x:v>0</x:v>
      </x:c>
      <x:c r="J184" s="1">
        <x:v>0</x:v>
      </x:c>
      <x:c r="K184" s="1">
        <x:v>0</x:v>
      </x:c>
      <x:c r="L184" s="1">
        <x:v>0</x:v>
      </x:c>
      <x:c r="M184" s="1"/>
      <x:c r="N184" s="1">
        <x:v>0</x:v>
      </x:c>
      <x:c r="O184" s="1">
        <x:v>0</x:v>
      </x:c>
      <x:c r="P184" s="1">
        <x:v>0</x:v>
      </x:c>
      <x:c r="Q184" s="1">
        <x:v>0</x:v>
      </x:c>
      <x:c r="R184" s="1">
        <x:v>0</x:v>
      </x:c>
      <x:c r="S184" s="1">
        <x:v>0</x:v>
      </x:c>
      <x:c r="T184" s="1">
        <x:v>0</x:v>
      </x:c>
      <x:c r="U184" s="1">
        <x:v>0</x:v>
      </x:c>
      <x:c r="V184" s="1">
        <x:v>0</x:v>
      </x:c>
      <x:c r="W184" s="1">
        <x:v>0</x:v>
      </x:c>
      <x:c r="X184" s="1">
        <x:v>0</x:v>
      </x:c>
      <x:c r="Y184" s="1">
        <x:v>0</x:v>
      </x:c>
    </x:row>
    <x:row r="185" spans="3:25">
      <x:c r="C185" s="21" t="str">
        <x:f t="shared" si="1"/>
        <x:v>SC_숭고한해일7_2_1</x:v>
      </x:c>
      <x:c r="D185" s="1" t="s">
        <x:v>863</x:v>
      </x:c>
      <x:c r="E185" s="5">
        <x:v>2</x:v>
      </x:c>
      <x:c r="F185" s="1" t="s">
        <x:v>871</x:v>
      </x:c>
      <x:c r="G185" s="1">
        <x:v>7</x:v>
      </x:c>
      <x:c r="H185" s="1">
        <x:v>1</x:v>
      </x:c>
      <x:c r="I185" s="1">
        <x:v>0</x:v>
      </x:c>
      <x:c r="J185" s="1">
        <x:v>0</x:v>
      </x:c>
      <x:c r="K185" s="1">
        <x:v>0</x:v>
      </x:c>
      <x:c r="L185" s="1">
        <x:v>0</x:v>
      </x:c>
      <x:c r="M185" s="1">
        <x:v>30</x:v>
      </x:c>
      <x:c r="N185" s="1">
        <x:v>0</x:v>
      </x:c>
      <x:c r="O185" s="1">
        <x:v>0</x:v>
      </x:c>
      <x:c r="P185" s="1">
        <x:v>0</x:v>
      </x:c>
      <x:c r="Q185" s="1">
        <x:v>0</x:v>
      </x:c>
      <x:c r="R185" s="1">
        <x:v>0</x:v>
      </x:c>
      <x:c r="S185" s="1">
        <x:v>0</x:v>
      </x:c>
      <x:c r="T185" s="1">
        <x:v>0</x:v>
      </x:c>
      <x:c r="U185" s="1">
        <x:v>0</x:v>
      </x:c>
      <x:c r="V185" s="1">
        <x:v>0</x:v>
      </x:c>
      <x:c r="W185" s="1">
        <x:v>0</x:v>
      </x:c>
      <x:c r="X185" s="1">
        <x:v>0</x:v>
      </x:c>
      <x:c r="Y185" s="1">
        <x:v>0</x:v>
      </x:c>
    </x:row>
    <x:row r="186" spans="3:25">
      <x:c r="C186" s="21" t="str">
        <x:f t="shared" si="1"/>
        <x:v>SC_숭고한해일7_2_2</x:v>
      </x:c>
      <x:c r="D186" s="1" t="s">
        <x:v>863</x:v>
      </x:c>
      <x:c r="E186" s="5">
        <x:v>2</x:v>
      </x:c>
      <x:c r="F186" s="1" t="s">
        <x:v>871</x:v>
      </x:c>
      <x:c r="G186" s="1">
        <x:v>7</x:v>
      </x:c>
      <x:c r="H186" s="1">
        <x:v>2</x:v>
      </x:c>
      <x:c r="I186" s="1">
        <x:v>0</x:v>
      </x:c>
      <x:c r="J186" s="1">
        <x:v>0</x:v>
      </x:c>
      <x:c r="K186" s="1">
        <x:v>0</x:v>
      </x:c>
      <x:c r="L186" s="1">
        <x:v>0</x:v>
      </x:c>
      <x:c r="M186" s="1">
        <x:v>36.5</x:v>
      </x:c>
      <x:c r="N186" s="1">
        <x:v>0</x:v>
      </x:c>
      <x:c r="O186" s="1">
        <x:v>0</x:v>
      </x:c>
      <x:c r="P186" s="1">
        <x:v>0</x:v>
      </x:c>
      <x:c r="Q186" s="1">
        <x:v>0</x:v>
      </x:c>
      <x:c r="R186" s="1">
        <x:v>0</x:v>
      </x:c>
      <x:c r="S186" s="1">
        <x:v>0</x:v>
      </x:c>
      <x:c r="T186" s="1">
        <x:v>0</x:v>
      </x:c>
      <x:c r="U186" s="1">
        <x:v>0</x:v>
      </x:c>
      <x:c r="V186" s="1">
        <x:v>0</x:v>
      </x:c>
      <x:c r="W186" s="1">
        <x:v>0</x:v>
      </x:c>
      <x:c r="X186" s="1">
        <x:v>0</x:v>
      </x:c>
      <x:c r="Y186" s="1">
        <x:v>0</x:v>
      </x:c>
    </x:row>
    <x:row r="187" spans="3:25">
      <x:c r="C187" s="21" t="str">
        <x:f t="shared" si="1"/>
        <x:v>SC_숭고한해일7_2_3</x:v>
      </x:c>
      <x:c r="D187" s="1" t="s">
        <x:v>863</x:v>
      </x:c>
      <x:c r="E187" s="5">
        <x:v>2</x:v>
      </x:c>
      <x:c r="F187" s="1" t="s">
        <x:v>871</x:v>
      </x:c>
      <x:c r="G187" s="1">
        <x:v>7</x:v>
      </x:c>
      <x:c r="H187" s="1">
        <x:v>3</x:v>
      </x:c>
      <x:c r="I187" s="1">
        <x:v>0</x:v>
      </x:c>
      <x:c r="J187" s="1">
        <x:v>0</x:v>
      </x:c>
      <x:c r="K187" s="1">
        <x:v>0</x:v>
      </x:c>
      <x:c r="L187" s="1">
        <x:v>0</x:v>
      </x:c>
      <x:c r="M187" s="1">
        <x:v>43</x:v>
      </x:c>
      <x:c r="N187" s="1">
        <x:v>0</x:v>
      </x:c>
      <x:c r="O187" s="1">
        <x:v>0</x:v>
      </x:c>
      <x:c r="P187" s="1">
        <x:v>0</x:v>
      </x:c>
      <x:c r="Q187" s="1">
        <x:v>0</x:v>
      </x:c>
      <x:c r="R187" s="1">
        <x:v>0</x:v>
      </x:c>
      <x:c r="S187" s="1">
        <x:v>0</x:v>
      </x:c>
      <x:c r="T187" s="1">
        <x:v>0</x:v>
      </x:c>
      <x:c r="U187" s="1">
        <x:v>0</x:v>
      </x:c>
      <x:c r="V187" s="1">
        <x:v>0</x:v>
      </x:c>
      <x:c r="W187" s="1">
        <x:v>0</x:v>
      </x:c>
      <x:c r="X187" s="1">
        <x:v>0</x:v>
      </x:c>
      <x:c r="Y187" s="1">
        <x:v>0</x:v>
      </x:c>
    </x:row>
    <x:row r="188" spans="3:25">
      <x:c r="C188" s="21" t="str">
        <x:f t="shared" si="1"/>
        <x:v>SC_숭고한해일7_2_4</x:v>
      </x:c>
      <x:c r="D188" s="1" t="s">
        <x:v>863</x:v>
      </x:c>
      <x:c r="E188" s="5">
        <x:v>2</x:v>
      </x:c>
      <x:c r="F188" s="1" t="s">
        <x:v>871</x:v>
      </x:c>
      <x:c r="G188" s="1">
        <x:v>7</x:v>
      </x:c>
      <x:c r="H188" s="1">
        <x:v>4</x:v>
      </x:c>
      <x:c r="I188" s="1">
        <x:v>0</x:v>
      </x:c>
      <x:c r="J188" s="1">
        <x:v>0</x:v>
      </x:c>
      <x:c r="K188" s="1">
        <x:v>0</x:v>
      </x:c>
      <x:c r="L188" s="1">
        <x:v>0</x:v>
      </x:c>
      <x:c r="M188" s="1">
        <x:v>50.799999999999997</x:v>
      </x:c>
      <x:c r="N188" s="1">
        <x:v>0</x:v>
      </x:c>
      <x:c r="O188" s="1">
        <x:v>0</x:v>
      </x:c>
      <x:c r="P188" s="1">
        <x:v>0</x:v>
      </x:c>
      <x:c r="Q188" s="1">
        <x:v>0</x:v>
      </x:c>
      <x:c r="R188" s="1">
        <x:v>0</x:v>
      </x:c>
      <x:c r="S188" s="1">
        <x:v>0</x:v>
      </x:c>
      <x:c r="T188" s="1">
        <x:v>0</x:v>
      </x:c>
      <x:c r="U188" s="1">
        <x:v>0</x:v>
      </x:c>
      <x:c r="V188" s="1">
        <x:v>0</x:v>
      </x:c>
      <x:c r="W188" s="1">
        <x:v>0</x:v>
      </x:c>
      <x:c r="X188" s="1">
        <x:v>0</x:v>
      </x:c>
      <x:c r="Y188" s="1">
        <x:v>0</x:v>
      </x:c>
    </x:row>
    <x:row r="189" spans="3:25">
      <x:c r="C189" s="21" t="str">
        <x:f t="shared" si="1"/>
        <x:v>SC_숭고한해일7_2_5</x:v>
      </x:c>
      <x:c r="D189" s="1" t="s">
        <x:v>863</x:v>
      </x:c>
      <x:c r="E189" s="5">
        <x:v>2</x:v>
      </x:c>
      <x:c r="F189" s="1" t="s">
        <x:v>871</x:v>
      </x:c>
      <x:c r="G189" s="1">
        <x:v>7</x:v>
      </x:c>
      <x:c r="H189" s="1">
        <x:v>5</x:v>
      </x:c>
      <x:c r="I189" s="1">
        <x:v>0</x:v>
      </x:c>
      <x:c r="J189" s="1">
        <x:v>0</x:v>
      </x:c>
      <x:c r="K189" s="1">
        <x:v>0</x:v>
      </x:c>
      <x:c r="L189" s="1">
        <x:v>0</x:v>
      </x:c>
      <x:c r="M189" s="1">
        <x:v>58.600000000000001</x:v>
      </x:c>
      <x:c r="N189" s="1">
        <x:v>0</x:v>
      </x:c>
      <x:c r="O189" s="1">
        <x:v>0</x:v>
      </x:c>
      <x:c r="P189" s="1">
        <x:v>0</x:v>
      </x:c>
      <x:c r="Q189" s="1">
        <x:v>0</x:v>
      </x:c>
      <x:c r="R189" s="1">
        <x:v>0</x:v>
      </x:c>
      <x:c r="S189" s="1">
        <x:v>0</x:v>
      </x:c>
      <x:c r="T189" s="1">
        <x:v>0</x:v>
      </x:c>
      <x:c r="U189" s="1">
        <x:v>0</x:v>
      </x:c>
      <x:c r="V189" s="1">
        <x:v>0</x:v>
      </x:c>
      <x:c r="W189" s="1">
        <x:v>0</x:v>
      </x:c>
      <x:c r="X189" s="1">
        <x:v>0</x:v>
      </x:c>
      <x:c r="Y189" s="1">
        <x:v>0</x:v>
      </x:c>
    </x:row>
    <x:row r="190" spans="3:25">
      <x:c r="C190" s="21" t="str">
        <x:f t="shared" si="1"/>
        <x:v>SC_숭고한해일7_3_1</x:v>
      </x:c>
      <x:c r="D190" s="1" t="s">
        <x:v>884</x:v>
      </x:c>
      <x:c r="E190" s="5">
        <x:v>3</x:v>
      </x:c>
      <x:c r="F190" s="1" t="s">
        <x:v>871</x:v>
      </x:c>
      <x:c r="G190" s="1">
        <x:v>7</x:v>
      </x:c>
      <x:c r="H190" s="1">
        <x:v>1</x:v>
      </x:c>
      <x:c r="I190" s="1">
        <x:v>0</x:v>
      </x:c>
      <x:c r="J190" s="1">
        <x:v>0</x:v>
      </x:c>
      <x:c r="K190" s="1">
        <x:v>0</x:v>
      </x:c>
      <x:c r="L190" s="1">
        <x:v>0</x:v>
      </x:c>
      <x:c r="M190" s="1">
        <x:v>40</x:v>
      </x:c>
      <x:c r="N190" s="1">
        <x:v>0</x:v>
      </x:c>
      <x:c r="O190" s="1">
        <x:v>0</x:v>
      </x:c>
      <x:c r="P190" s="1">
        <x:v>0</x:v>
      </x:c>
      <x:c r="Q190" s="1">
        <x:v>0</x:v>
      </x:c>
      <x:c r="R190" s="1">
        <x:v>0</x:v>
      </x:c>
      <x:c r="S190" s="1">
        <x:v>0</x:v>
      </x:c>
      <x:c r="T190" s="1">
        <x:v>0</x:v>
      </x:c>
      <x:c r="U190" s="1">
        <x:v>0</x:v>
      </x:c>
      <x:c r="V190" s="1">
        <x:v>0</x:v>
      </x:c>
      <x:c r="W190" s="1">
        <x:v>0</x:v>
      </x:c>
      <x:c r="X190" s="1">
        <x:v>0</x:v>
      </x:c>
      <x:c r="Y190" s="1">
        <x:v>0</x:v>
      </x:c>
    </x:row>
    <x:row r="191" spans="3:25">
      <x:c r="C191" s="21" t="str">
        <x:f t="shared" si="1"/>
        <x:v>SC_숭고한해일7_3_2</x:v>
      </x:c>
      <x:c r="D191" s="1" t="s">
        <x:v>884</x:v>
      </x:c>
      <x:c r="E191" s="5">
        <x:v>3</x:v>
      </x:c>
      <x:c r="F191" s="1" t="s">
        <x:v>871</x:v>
      </x:c>
      <x:c r="G191" s="1">
        <x:v>7</x:v>
      </x:c>
      <x:c r="H191" s="1">
        <x:v>2</x:v>
      </x:c>
      <x:c r="I191" s="1">
        <x:v>0</x:v>
      </x:c>
      <x:c r="J191" s="1">
        <x:v>0</x:v>
      </x:c>
      <x:c r="K191" s="1">
        <x:v>0</x:v>
      </x:c>
      <x:c r="L191" s="1">
        <x:v>0</x:v>
      </x:c>
      <x:c r="M191" s="1">
        <x:v>47</x:v>
      </x:c>
      <x:c r="N191" s="1">
        <x:v>0</x:v>
      </x:c>
      <x:c r="O191" s="1">
        <x:v>0</x:v>
      </x:c>
      <x:c r="P191" s="1">
        <x:v>0</x:v>
      </x:c>
      <x:c r="Q191" s="1">
        <x:v>0</x:v>
      </x:c>
      <x:c r="R191" s="1">
        <x:v>0</x:v>
      </x:c>
      <x:c r="S191" s="1">
        <x:v>0</x:v>
      </x:c>
      <x:c r="T191" s="1">
        <x:v>0</x:v>
      </x:c>
      <x:c r="U191" s="1">
        <x:v>0</x:v>
      </x:c>
      <x:c r="V191" s="1">
        <x:v>0</x:v>
      </x:c>
      <x:c r="W191" s="1">
        <x:v>0</x:v>
      </x:c>
      <x:c r="X191" s="1">
        <x:v>0</x:v>
      </x:c>
      <x:c r="Y191" s="1">
        <x:v>0</x:v>
      </x:c>
    </x:row>
    <x:row r="192" spans="3:25">
      <x:c r="C192" s="21" t="str">
        <x:f t="shared" si="1"/>
        <x:v>SC_숭고한해일7_3_3</x:v>
      </x:c>
      <x:c r="D192" s="1" t="s">
        <x:v>884</x:v>
      </x:c>
      <x:c r="E192" s="5">
        <x:v>3</x:v>
      </x:c>
      <x:c r="F192" s="1" t="s">
        <x:v>871</x:v>
      </x:c>
      <x:c r="G192" s="1">
        <x:v>7</x:v>
      </x:c>
      <x:c r="H192" s="1">
        <x:v>3</x:v>
      </x:c>
      <x:c r="I192" s="1">
        <x:v>0</x:v>
      </x:c>
      <x:c r="J192" s="1">
        <x:v>0</x:v>
      </x:c>
      <x:c r="K192" s="1">
        <x:v>0</x:v>
      </x:c>
      <x:c r="L192" s="1">
        <x:v>0</x:v>
      </x:c>
      <x:c r="M192" s="1">
        <x:v>54</x:v>
      </x:c>
      <x:c r="N192" s="1">
        <x:v>0</x:v>
      </x:c>
      <x:c r="O192" s="1">
        <x:v>0</x:v>
      </x:c>
      <x:c r="P192" s="1">
        <x:v>0</x:v>
      </x:c>
      <x:c r="Q192" s="1">
        <x:v>0</x:v>
      </x:c>
      <x:c r="R192" s="1">
        <x:v>0</x:v>
      </x:c>
      <x:c r="S192" s="1">
        <x:v>0</x:v>
      </x:c>
      <x:c r="T192" s="1">
        <x:v>0</x:v>
      </x:c>
      <x:c r="U192" s="1">
        <x:v>0</x:v>
      </x:c>
      <x:c r="V192" s="1">
        <x:v>0</x:v>
      </x:c>
      <x:c r="W192" s="1">
        <x:v>0</x:v>
      </x:c>
      <x:c r="X192" s="1">
        <x:v>0</x:v>
      </x:c>
      <x:c r="Y192" s="1">
        <x:v>0</x:v>
      </x:c>
    </x:row>
    <x:row r="193" spans="3:25">
      <x:c r="C193" s="21" t="str">
        <x:f t="shared" si="1"/>
        <x:v>SC_숭고한해일7_3_4</x:v>
      </x:c>
      <x:c r="D193" s="1" t="s">
        <x:v>884</x:v>
      </x:c>
      <x:c r="E193" s="5">
        <x:v>3</x:v>
      </x:c>
      <x:c r="F193" s="1" t="s">
        <x:v>871</x:v>
      </x:c>
      <x:c r="G193" s="1">
        <x:v>7</x:v>
      </x:c>
      <x:c r="H193" s="1">
        <x:v>4</x:v>
      </x:c>
      <x:c r="I193" s="1">
        <x:v>0</x:v>
      </x:c>
      <x:c r="J193" s="1">
        <x:v>0</x:v>
      </x:c>
      <x:c r="K193" s="1">
        <x:v>0</x:v>
      </x:c>
      <x:c r="L193" s="1">
        <x:v>0</x:v>
      </x:c>
      <x:c r="M193" s="1">
        <x:v>62</x:v>
      </x:c>
      <x:c r="N193" s="1">
        <x:v>0</x:v>
      </x:c>
      <x:c r="O193" s="1">
        <x:v>0</x:v>
      </x:c>
      <x:c r="P193" s="1">
        <x:v>0</x:v>
      </x:c>
      <x:c r="Q193" s="1">
        <x:v>0</x:v>
      </x:c>
      <x:c r="R193" s="1">
        <x:v>0</x:v>
      </x:c>
      <x:c r="S193" s="1">
        <x:v>0</x:v>
      </x:c>
      <x:c r="T193" s="1">
        <x:v>0</x:v>
      </x:c>
      <x:c r="U193" s="1">
        <x:v>0</x:v>
      </x:c>
      <x:c r="V193" s="1">
        <x:v>0</x:v>
      </x:c>
      <x:c r="W193" s="1">
        <x:v>0</x:v>
      </x:c>
      <x:c r="X193" s="1">
        <x:v>0</x:v>
      </x:c>
      <x:c r="Y193" s="1">
        <x:v>0</x:v>
      </x:c>
    </x:row>
    <x:row r="194" spans="3:25">
      <x:c r="C194" s="21" t="str">
        <x:f t="shared" si="1"/>
        <x:v>SC_숭고한해일7_3_5</x:v>
      </x:c>
      <x:c r="D194" s="1" t="s">
        <x:v>884</x:v>
      </x:c>
      <x:c r="E194" s="5">
        <x:v>3</x:v>
      </x:c>
      <x:c r="F194" s="1" t="s">
        <x:v>871</x:v>
      </x:c>
      <x:c r="G194" s="1">
        <x:v>7</x:v>
      </x:c>
      <x:c r="H194" s="1">
        <x:v>5</x:v>
      </x:c>
      <x:c r="I194" s="1">
        <x:v>0</x:v>
      </x:c>
      <x:c r="J194" s="1">
        <x:v>0</x:v>
      </x:c>
      <x:c r="K194" s="1">
        <x:v>0</x:v>
      </x:c>
      <x:c r="L194" s="1">
        <x:v>0</x:v>
      </x:c>
      <x:c r="M194" s="1">
        <x:v>70</x:v>
      </x:c>
      <x:c r="N194" s="1">
        <x:v>0</x:v>
      </x:c>
      <x:c r="O194" s="1">
        <x:v>0</x:v>
      </x:c>
      <x:c r="P194" s="1">
        <x:v>0</x:v>
      </x:c>
      <x:c r="Q194" s="1">
        <x:v>0</x:v>
      </x:c>
      <x:c r="R194" s="1">
        <x:v>0</x:v>
      </x:c>
      <x:c r="S194" s="1">
        <x:v>0</x:v>
      </x:c>
      <x:c r="T194" s="1">
        <x:v>0</x:v>
      </x:c>
      <x:c r="U194" s="1">
        <x:v>0</x:v>
      </x:c>
      <x:c r="V194" s="1">
        <x:v>0</x:v>
      </x:c>
      <x:c r="W194" s="1">
        <x:v>0</x:v>
      </x:c>
      <x:c r="X194" s="1">
        <x:v>0</x:v>
      </x:c>
      <x:c r="Y194" s="1">
        <x:v>0</x:v>
      </x:c>
    </x:row>
    <x:row r="195" spans="3:25">
      <x:c r="C195" s="21" t="str">
        <x:f t="shared" si="1"/>
        <x:v>SC_숭고한해일10_1_1</x:v>
      </x:c>
      <x:c r="D195" s="1" t="s">
        <x:v>851</x:v>
      </x:c>
      <x:c r="E195" s="5">
        <x:v>1</x:v>
      </x:c>
      <x:c r="F195" s="1" t="s">
        <x:v>871</x:v>
      </x:c>
      <x:c r="G195" s="1">
        <x:v>10</x:v>
      </x:c>
      <x:c r="H195" s="1">
        <x:v>1</x:v>
      </x:c>
      <x:c r="I195" s="1">
        <x:v>0</x:v>
      </x:c>
      <x:c r="J195" s="1">
        <x:v>0</x:v>
      </x:c>
      <x:c r="K195" s="1">
        <x:v>0</x:v>
      </x:c>
      <x:c r="L195" s="1">
        <x:v>0</x:v>
      </x:c>
      <x:c r="M195" s="1">
        <x:v>60</x:v>
      </x:c>
      <x:c r="N195" s="1">
        <x:v>0</x:v>
      </x:c>
      <x:c r="O195" s="1">
        <x:v>0</x:v>
      </x:c>
      <x:c r="P195" s="1">
        <x:v>0</x:v>
      </x:c>
      <x:c r="Q195" s="1">
        <x:v>0</x:v>
      </x:c>
      <x:c r="R195" s="1">
        <x:v>0</x:v>
      </x:c>
      <x:c r="S195" s="1">
        <x:v>0</x:v>
      </x:c>
      <x:c r="T195" s="1">
        <x:v>0</x:v>
      </x:c>
      <x:c r="U195" s="1">
        <x:v>0</x:v>
      </x:c>
      <x:c r="V195" s="1">
        <x:v>0</x:v>
      </x:c>
      <x:c r="W195" s="1">
        <x:v>0</x:v>
      </x:c>
      <x:c r="X195" s="1">
        <x:v>0</x:v>
      </x:c>
      <x:c r="Y195" s="1">
        <x:v>0</x:v>
      </x:c>
    </x:row>
    <x:row r="196" spans="3:25">
      <x:c r="C196" s="21" t="str">
        <x:f t="shared" si="1"/>
        <x:v>SC_숭고한해일10_1_2</x:v>
      </x:c>
      <x:c r="D196" s="1" t="s">
        <x:v>851</x:v>
      </x:c>
      <x:c r="E196" s="5">
        <x:v>1</x:v>
      </x:c>
      <x:c r="F196" s="1" t="s">
        <x:v>871</x:v>
      </x:c>
      <x:c r="G196" s="1">
        <x:v>10</x:v>
      </x:c>
      <x:c r="H196" s="1">
        <x:v>2</x:v>
      </x:c>
      <x:c r="I196" s="1">
        <x:v>0</x:v>
      </x:c>
      <x:c r="J196" s="1">
        <x:v>0</x:v>
      </x:c>
      <x:c r="K196" s="1">
        <x:v>0</x:v>
      </x:c>
      <x:c r="L196" s="1">
        <x:v>0</x:v>
      </x:c>
      <x:c r="M196" s="1">
        <x:v>69</x:v>
      </x:c>
      <x:c r="N196" s="1">
        <x:v>0</x:v>
      </x:c>
      <x:c r="O196" s="1">
        <x:v>0</x:v>
      </x:c>
      <x:c r="P196" s="1">
        <x:v>0</x:v>
      </x:c>
      <x:c r="Q196" s="1">
        <x:v>0</x:v>
      </x:c>
      <x:c r="R196" s="1">
        <x:v>0</x:v>
      </x:c>
      <x:c r="S196" s="1">
        <x:v>0</x:v>
      </x:c>
      <x:c r="T196" s="1">
        <x:v>0</x:v>
      </x:c>
      <x:c r="U196" s="1">
        <x:v>0</x:v>
      </x:c>
      <x:c r="V196" s="1">
        <x:v>0</x:v>
      </x:c>
      <x:c r="W196" s="1">
        <x:v>0</x:v>
      </x:c>
      <x:c r="X196" s="1">
        <x:v>0</x:v>
      </x:c>
      <x:c r="Y196" s="1">
        <x:v>0</x:v>
      </x:c>
    </x:row>
    <x:row r="197" spans="3:25">
      <x:c r="C197" s="21" t="str">
        <x:f t="shared" si="1"/>
        <x:v>SC_숭고한해일10_1_3</x:v>
      </x:c>
      <x:c r="D197" s="1" t="s">
        <x:v>851</x:v>
      </x:c>
      <x:c r="E197" s="5">
        <x:v>1</x:v>
      </x:c>
      <x:c r="F197" s="1" t="s">
        <x:v>871</x:v>
      </x:c>
      <x:c r="G197" s="1">
        <x:v>10</x:v>
      </x:c>
      <x:c r="H197" s="1">
        <x:v>3</x:v>
      </x:c>
      <x:c r="I197" s="1">
        <x:v>0</x:v>
      </x:c>
      <x:c r="J197" s="1">
        <x:v>0</x:v>
      </x:c>
      <x:c r="K197" s="1">
        <x:v>0</x:v>
      </x:c>
      <x:c r="L197" s="1">
        <x:v>0</x:v>
      </x:c>
      <x:c r="M197" s="1">
        <x:v>78</x:v>
      </x:c>
      <x:c r="N197" s="1">
        <x:v>0</x:v>
      </x:c>
      <x:c r="O197" s="1">
        <x:v>0</x:v>
      </x:c>
      <x:c r="P197" s="1">
        <x:v>0</x:v>
      </x:c>
      <x:c r="Q197" s="1">
        <x:v>0</x:v>
      </x:c>
      <x:c r="R197" s="1">
        <x:v>0</x:v>
      </x:c>
      <x:c r="S197" s="1">
        <x:v>0</x:v>
      </x:c>
      <x:c r="T197" s="1">
        <x:v>0</x:v>
      </x:c>
      <x:c r="U197" s="1">
        <x:v>0</x:v>
      </x:c>
      <x:c r="V197" s="1">
        <x:v>0</x:v>
      </x:c>
      <x:c r="W197" s="1">
        <x:v>0</x:v>
      </x:c>
      <x:c r="X197" s="1">
        <x:v>0</x:v>
      </x:c>
      <x:c r="Y197" s="1">
        <x:v>0</x:v>
      </x:c>
    </x:row>
    <x:row r="198" spans="3:25">
      <x:c r="C198" s="21" t="str">
        <x:f t="shared" si="1"/>
        <x:v>SC_숭고한해일10_1_4</x:v>
      </x:c>
      <x:c r="D198" s="1" t="s">
        <x:v>851</x:v>
      </x:c>
      <x:c r="E198" s="5">
        <x:v>1</x:v>
      </x:c>
      <x:c r="F198" s="1" t="s">
        <x:v>871</x:v>
      </x:c>
      <x:c r="G198" s="1">
        <x:v>10</x:v>
      </x:c>
      <x:c r="H198" s="1">
        <x:v>4</x:v>
      </x:c>
      <x:c r="I198" s="1">
        <x:v>0</x:v>
      </x:c>
      <x:c r="J198" s="1">
        <x:v>0</x:v>
      </x:c>
      <x:c r="K198" s="1">
        <x:v>0</x:v>
      </x:c>
      <x:c r="L198" s="1">
        <x:v>0</x:v>
      </x:c>
      <x:c r="M198" s="1">
        <x:v>87</x:v>
      </x:c>
      <x:c r="N198" s="1">
        <x:v>0</x:v>
      </x:c>
      <x:c r="O198" s="1">
        <x:v>0</x:v>
      </x:c>
      <x:c r="P198" s="1">
        <x:v>0</x:v>
      </x:c>
      <x:c r="Q198" s="1">
        <x:v>0</x:v>
      </x:c>
      <x:c r="R198" s="1">
        <x:v>0</x:v>
      </x:c>
      <x:c r="S198" s="1">
        <x:v>0</x:v>
      </x:c>
      <x:c r="T198" s="1">
        <x:v>0</x:v>
      </x:c>
      <x:c r="U198" s="1">
        <x:v>0</x:v>
      </x:c>
      <x:c r="V198" s="1">
        <x:v>0</x:v>
      </x:c>
      <x:c r="W198" s="1">
        <x:v>0</x:v>
      </x:c>
      <x:c r="X198" s="1">
        <x:v>0</x:v>
      </x:c>
      <x:c r="Y198" s="1">
        <x:v>0</x:v>
      </x:c>
    </x:row>
    <x:row r="199" spans="3:25">
      <x:c r="C199" s="21" t="str">
        <x:f t="shared" si="1"/>
        <x:v>SC_숭고한해일10_1_5</x:v>
      </x:c>
      <x:c r="D199" s="1" t="s">
        <x:v>851</x:v>
      </x:c>
      <x:c r="E199" s="5">
        <x:v>1</x:v>
      </x:c>
      <x:c r="F199" s="1" t="s">
        <x:v>871</x:v>
      </x:c>
      <x:c r="G199" s="1">
        <x:v>10</x:v>
      </x:c>
      <x:c r="H199" s="1">
        <x:v>5</x:v>
      </x:c>
      <x:c r="I199" s="1">
        <x:v>0</x:v>
      </x:c>
      <x:c r="J199" s="1">
        <x:v>0</x:v>
      </x:c>
      <x:c r="K199" s="1">
        <x:v>0</x:v>
      </x:c>
      <x:c r="L199" s="1">
        <x:v>0</x:v>
      </x:c>
      <x:c r="M199" s="1">
        <x:v>96</x:v>
      </x:c>
      <x:c r="N199" s="1">
        <x:v>0</x:v>
      </x:c>
      <x:c r="O199" s="1">
        <x:v>0</x:v>
      </x:c>
      <x:c r="P199" s="1">
        <x:v>0</x:v>
      </x:c>
      <x:c r="Q199" s="1">
        <x:v>0</x:v>
      </x:c>
      <x:c r="R199" s="1">
        <x:v>0</x:v>
      </x:c>
      <x:c r="S199" s="1">
        <x:v>0</x:v>
      </x:c>
      <x:c r="T199" s="1">
        <x:v>0</x:v>
      </x:c>
      <x:c r="U199" s="1">
        <x:v>0</x:v>
      </x:c>
      <x:c r="V199" s="1">
        <x:v>0</x:v>
      </x:c>
      <x:c r="W199" s="1">
        <x:v>0</x:v>
      </x:c>
      <x:c r="X199" s="1">
        <x:v>0</x:v>
      </x:c>
      <x:c r="Y199" s="1">
        <x:v>0</x:v>
      </x:c>
    </x:row>
    <x:row r="200" spans="3:25">
      <x:c r="C200" s="21" t="str">
        <x:f t="shared" si="1"/>
        <x:v>SC_숭고한해일10_2_1</x:v>
      </x:c>
      <x:c r="D200" s="1" t="s">
        <x:v>885</x:v>
      </x:c>
      <x:c r="E200" s="5">
        <x:v>2</x:v>
      </x:c>
      <x:c r="F200" s="1" t="s">
        <x:v>871</x:v>
      </x:c>
      <x:c r="G200" s="1">
        <x:v>10</x:v>
      </x:c>
      <x:c r="H200" s="1">
        <x:v>1</x:v>
      </x:c>
      <x:c r="I200" s="1">
        <x:v>0</x:v>
      </x:c>
      <x:c r="J200" s="1">
        <x:v>0</x:v>
      </x:c>
      <x:c r="K200" s="1">
        <x:v>0</x:v>
      </x:c>
      <x:c r="L200" s="1">
        <x:v>0</x:v>
      </x:c>
      <x:c r="M200" s="1">
        <x:v>0</x:v>
      </x:c>
      <x:c r="N200" s="1">
        <x:v>0</x:v>
      </x:c>
      <x:c r="O200" s="1">
        <x:v>85</x:v>
      </x:c>
      <x:c r="P200" s="1">
        <x:v>0</x:v>
      </x:c>
      <x:c r="Q200" s="1">
        <x:v>0</x:v>
      </x:c>
      <x:c r="R200" s="1">
        <x:v>0</x:v>
      </x:c>
      <x:c r="S200" s="1">
        <x:v>0</x:v>
      </x:c>
      <x:c r="T200" s="1">
        <x:v>0</x:v>
      </x:c>
      <x:c r="U200" s="1">
        <x:v>0</x:v>
      </x:c>
      <x:c r="V200" s="1">
        <x:v>0</x:v>
      </x:c>
      <x:c r="W200" s="1">
        <x:v>0</x:v>
      </x:c>
      <x:c r="X200" s="1">
        <x:v>0</x:v>
      </x:c>
      <x:c r="Y200" s="1">
        <x:v>0</x:v>
      </x:c>
    </x:row>
    <x:row r="201" spans="3:25">
      <x:c r="C201" s="21" t="str">
        <x:f t="shared" si="1"/>
        <x:v>SC_숭고한해일10_2_2</x:v>
      </x:c>
      <x:c r="D201" s="1" t="s">
        <x:v>885</x:v>
      </x:c>
      <x:c r="E201" s="5">
        <x:v>2</x:v>
      </x:c>
      <x:c r="F201" s="1" t="s">
        <x:v>871</x:v>
      </x:c>
      <x:c r="G201" s="1">
        <x:v>10</x:v>
      </x:c>
      <x:c r="H201" s="1">
        <x:v>2</x:v>
      </x:c>
      <x:c r="I201" s="1">
        <x:v>0</x:v>
      </x:c>
      <x:c r="J201" s="1">
        <x:v>0</x:v>
      </x:c>
      <x:c r="K201" s="1">
        <x:v>0</x:v>
      </x:c>
      <x:c r="L201" s="1">
        <x:v>0</x:v>
      </x:c>
      <x:c r="M201" s="1">
        <x:v>0</x:v>
      </x:c>
      <x:c r="N201" s="1">
        <x:v>0</x:v>
      </x:c>
      <x:c r="O201" s="1">
        <x:v>102</x:v>
      </x:c>
      <x:c r="P201" s="1">
        <x:v>0</x:v>
      </x:c>
      <x:c r="Q201" s="1">
        <x:v>0</x:v>
      </x:c>
      <x:c r="R201" s="1">
        <x:v>0</x:v>
      </x:c>
      <x:c r="S201" s="1">
        <x:v>0</x:v>
      </x:c>
      <x:c r="T201" s="1">
        <x:v>0</x:v>
      </x:c>
      <x:c r="U201" s="1">
        <x:v>0</x:v>
      </x:c>
      <x:c r="V201" s="1">
        <x:v>0</x:v>
      </x:c>
      <x:c r="W201" s="1">
        <x:v>0</x:v>
      </x:c>
      <x:c r="X201" s="1">
        <x:v>0</x:v>
      </x:c>
      <x:c r="Y201" s="1">
        <x:v>0</x:v>
      </x:c>
    </x:row>
    <x:row r="202" spans="3:25">
      <x:c r="C202" s="21" t="str">
        <x:f t="shared" si="1"/>
        <x:v>SC_숭고한해일10_2_3</x:v>
      </x:c>
      <x:c r="D202" s="1" t="s">
        <x:v>885</x:v>
      </x:c>
      <x:c r="E202" s="5">
        <x:v>2</x:v>
      </x:c>
      <x:c r="F202" s="1" t="s">
        <x:v>871</x:v>
      </x:c>
      <x:c r="G202" s="1">
        <x:v>10</x:v>
      </x:c>
      <x:c r="H202" s="1">
        <x:v>3</x:v>
      </x:c>
      <x:c r="I202" s="1">
        <x:v>0</x:v>
      </x:c>
      <x:c r="J202" s="1">
        <x:v>0</x:v>
      </x:c>
      <x:c r="K202" s="1">
        <x:v>0</x:v>
      </x:c>
      <x:c r="L202" s="1">
        <x:v>0</x:v>
      </x:c>
      <x:c r="M202" s="1">
        <x:v>0</x:v>
      </x:c>
      <x:c r="N202" s="1">
        <x:v>0</x:v>
      </x:c>
      <x:c r="O202" s="1">
        <x:v>119</x:v>
      </x:c>
      <x:c r="P202" s="1">
        <x:v>0</x:v>
      </x:c>
      <x:c r="Q202" s="1">
        <x:v>0</x:v>
      </x:c>
      <x:c r="R202" s="1">
        <x:v>0</x:v>
      </x:c>
      <x:c r="S202" s="1">
        <x:v>0</x:v>
      </x:c>
      <x:c r="T202" s="1">
        <x:v>0</x:v>
      </x:c>
      <x:c r="U202" s="1">
        <x:v>0</x:v>
      </x:c>
      <x:c r="V202" s="1">
        <x:v>0</x:v>
      </x:c>
      <x:c r="W202" s="1">
        <x:v>0</x:v>
      </x:c>
      <x:c r="X202" s="1">
        <x:v>0</x:v>
      </x:c>
      <x:c r="Y202" s="1">
        <x:v>0</x:v>
      </x:c>
    </x:row>
    <x:row r="203" spans="3:25">
      <x:c r="C203" s="21" t="str">
        <x:f t="shared" si="1"/>
        <x:v>SC_숭고한해일10_2_4</x:v>
      </x:c>
      <x:c r="D203" s="1" t="s">
        <x:v>885</x:v>
      </x:c>
      <x:c r="E203" s="5">
        <x:v>2</x:v>
      </x:c>
      <x:c r="F203" s="1" t="s">
        <x:v>871</x:v>
      </x:c>
      <x:c r="G203" s="1">
        <x:v>10</x:v>
      </x:c>
      <x:c r="H203" s="1">
        <x:v>4</x:v>
      </x:c>
      <x:c r="I203" s="1">
        <x:v>0</x:v>
      </x:c>
      <x:c r="J203" s="1">
        <x:v>0</x:v>
      </x:c>
      <x:c r="K203" s="1">
        <x:v>0</x:v>
      </x:c>
      <x:c r="L203" s="1">
        <x:v>0</x:v>
      </x:c>
      <x:c r="M203" s="1">
        <x:v>0</x:v>
      </x:c>
      <x:c r="N203" s="1">
        <x:v>0</x:v>
      </x:c>
      <x:c r="O203" s="1">
        <x:v>136</x:v>
      </x:c>
      <x:c r="P203" s="1">
        <x:v>0</x:v>
      </x:c>
      <x:c r="Q203" s="1">
        <x:v>0</x:v>
      </x:c>
      <x:c r="R203" s="1">
        <x:v>0</x:v>
      </x:c>
      <x:c r="S203" s="1">
        <x:v>0</x:v>
      </x:c>
      <x:c r="T203" s="1">
        <x:v>0</x:v>
      </x:c>
      <x:c r="U203" s="1">
        <x:v>0</x:v>
      </x:c>
      <x:c r="V203" s="1">
        <x:v>0</x:v>
      </x:c>
      <x:c r="W203" s="1">
        <x:v>0</x:v>
      </x:c>
      <x:c r="X203" s="1">
        <x:v>0</x:v>
      </x:c>
      <x:c r="Y203" s="1">
        <x:v>0</x:v>
      </x:c>
    </x:row>
    <x:row r="204" spans="3:25">
      <x:c r="C204" s="21" t="str">
        <x:f t="shared" si="1"/>
        <x:v>SC_숭고한해일10_2_5</x:v>
      </x:c>
      <x:c r="D204" s="1" t="s">
        <x:v>885</x:v>
      </x:c>
      <x:c r="E204" s="5">
        <x:v>2</x:v>
      </x:c>
      <x:c r="F204" s="1" t="s">
        <x:v>871</x:v>
      </x:c>
      <x:c r="G204" s="1">
        <x:v>10</x:v>
      </x:c>
      <x:c r="H204" s="1">
        <x:v>5</x:v>
      </x:c>
      <x:c r="I204" s="1">
        <x:v>0</x:v>
      </x:c>
      <x:c r="J204" s="1">
        <x:v>0</x:v>
      </x:c>
      <x:c r="K204" s="1">
        <x:v>0</x:v>
      </x:c>
      <x:c r="L204" s="1">
        <x:v>0</x:v>
      </x:c>
      <x:c r="M204" s="1">
        <x:v>0</x:v>
      </x:c>
      <x:c r="N204" s="1">
        <x:v>0</x:v>
      </x:c>
      <x:c r="O204" s="1">
        <x:v>153</x:v>
      </x:c>
      <x:c r="P204" s="1">
        <x:v>0</x:v>
      </x:c>
      <x:c r="Q204" s="1">
        <x:v>0</x:v>
      </x:c>
      <x:c r="R204" s="1">
        <x:v>0</x:v>
      </x:c>
      <x:c r="S204" s="1">
        <x:v>0</x:v>
      </x:c>
      <x:c r="T204" s="1">
        <x:v>0</x:v>
      </x:c>
      <x:c r="U204" s="1">
        <x:v>0</x:v>
      </x:c>
      <x:c r="V204" s="1">
        <x:v>0</x:v>
      </x:c>
      <x:c r="W204" s="1">
        <x:v>0</x:v>
      </x:c>
      <x:c r="X204" s="1">
        <x:v>0</x:v>
      </x:c>
      <x:c r="Y204" s="1">
        <x:v>0</x:v>
      </x:c>
    </x:row>
    <x:row r="205" spans="3:25">
      <x:c r="C205" s="21" t="str">
        <x:f t="shared" si="1"/>
        <x:v>SC_인페르노0</x:v>
      </x:c>
      <x:c r="D205" s="1" t="s">
        <x:v>839</x:v>
      </x:c>
      <x:c r="E205" s="5">
        <x:v>0</x:v>
      </x:c>
      <x:c r="F205" s="1" t="s">
        <x:v>854</x:v>
      </x:c>
      <x:c r="G205" s="57">
        <x:v>4</x:v>
      </x:c>
      <x:c r="H205" s="57">
        <x:v>1</x:v>
      </x:c>
      <x:c r="I205" s="1">
        <x:v>0</x:v>
      </x:c>
      <x:c r="J205" s="1">
        <x:v>0</x:v>
      </x:c>
      <x:c r="K205" s="1">
        <x:v>0</x:v>
      </x:c>
      <x:c r="L205" s="1">
        <x:v>0</x:v>
      </x:c>
      <x:c r="M205" s="1">
        <x:v>0</x:v>
      </x:c>
      <x:c r="N205" s="1">
        <x:v>0</x:v>
      </x:c>
      <x:c r="O205" s="1">
        <x:v>0</x:v>
      </x:c>
      <x:c r="P205" s="1">
        <x:v>0</x:v>
      </x:c>
      <x:c r="Q205" s="1">
        <x:v>0</x:v>
      </x:c>
      <x:c r="R205" s="1">
        <x:v>0</x:v>
      </x:c>
      <x:c r="S205" s="1">
        <x:v>0</x:v>
      </x:c>
      <x:c r="T205" s="1">
        <x:v>0</x:v>
      </x:c>
      <x:c r="U205" s="1">
        <x:v>0</x:v>
      </x:c>
      <x:c r="V205" s="1">
        <x:v>0</x:v>
      </x:c>
      <x:c r="W205" s="1">
        <x:v>0</x:v>
      </x:c>
      <x:c r="X205" s="1">
        <x:v>0</x:v>
      </x:c>
      <x:c r="Y205" s="1">
        <x:v>0</x:v>
      </x:c>
    </x:row>
    <x:row r="206" spans="3:25">
      <x:c r="C206" s="21" t="str">
        <x:f t="shared" si="1"/>
        <x:v>SC_인페르노4_1_1</x:v>
      </x:c>
      <x:c r="D206" s="1" t="s">
        <x:v>1290</x:v>
      </x:c>
      <x:c r="E206" s="5">
        <x:v>1</x:v>
      </x:c>
      <x:c r="F206" s="1" t="s">
        <x:v>854</x:v>
      </x:c>
      <x:c r="G206" s="1">
        <x:v>4</x:v>
      </x:c>
      <x:c r="H206" s="1">
        <x:v>1</x:v>
      </x:c>
      <x:c r="I206" s="1">
        <x:v>0</x:v>
      </x:c>
      <x:c r="J206" s="1">
        <x:v>0</x:v>
      </x:c>
      <x:c r="K206" s="1">
        <x:v>0</x:v>
      </x:c>
      <x:c r="L206" s="1">
        <x:v>0</x:v>
      </x:c>
      <x:c r="M206" s="1">
        <x:v>0</x:v>
      </x:c>
      <x:c r="N206" s="1">
        <x:v>0</x:v>
      </x:c>
      <x:c r="O206" s="1">
        <x:v>15</x:v>
      </x:c>
      <x:c r="P206" s="1">
        <x:v>0</x:v>
      </x:c>
      <x:c r="Q206" s="1">
        <x:v>0</x:v>
      </x:c>
      <x:c r="R206" s="1">
        <x:v>0</x:v>
      </x:c>
      <x:c r="S206" s="1">
        <x:v>0</x:v>
      </x:c>
      <x:c r="T206" s="1">
        <x:v>0</x:v>
      </x:c>
      <x:c r="U206" s="1">
        <x:v>0</x:v>
      </x:c>
      <x:c r="V206" s="1">
        <x:v>0</x:v>
      </x:c>
      <x:c r="W206" s="1">
        <x:v>0</x:v>
      </x:c>
      <x:c r="X206" s="1">
        <x:v>0</x:v>
      </x:c>
      <x:c r="Y206" s="1">
        <x:v>0</x:v>
      </x:c>
    </x:row>
    <x:row r="207" spans="3:25">
      <x:c r="C207" s="21" t="str">
        <x:f t="shared" si="1"/>
        <x:v>SC_인페르노4_1_2</x:v>
      </x:c>
      <x:c r="D207" s="1" t="s">
        <x:v>1290</x:v>
      </x:c>
      <x:c r="E207" s="5">
        <x:v>1</x:v>
      </x:c>
      <x:c r="F207" s="1" t="s">
        <x:v>854</x:v>
      </x:c>
      <x:c r="G207" s="1">
        <x:v>4</x:v>
      </x:c>
      <x:c r="H207" s="1">
        <x:v>2</x:v>
      </x:c>
      <x:c r="I207" s="1">
        <x:v>0</x:v>
      </x:c>
      <x:c r="J207" s="1">
        <x:v>0</x:v>
      </x:c>
      <x:c r="K207" s="1">
        <x:v>0</x:v>
      </x:c>
      <x:c r="L207" s="1">
        <x:v>0</x:v>
      </x:c>
      <x:c r="M207" s="1">
        <x:v>0</x:v>
      </x:c>
      <x:c r="N207" s="1">
        <x:v>0</x:v>
      </x:c>
      <x:c r="O207" s="1">
        <x:v>27</x:v>
      </x:c>
      <x:c r="P207" s="1">
        <x:v>0</x:v>
      </x:c>
      <x:c r="Q207" s="1">
        <x:v>0</x:v>
      </x:c>
      <x:c r="R207" s="1">
        <x:v>0</x:v>
      </x:c>
      <x:c r="S207" s="1">
        <x:v>0</x:v>
      </x:c>
      <x:c r="T207" s="1">
        <x:v>0</x:v>
      </x:c>
      <x:c r="U207" s="1">
        <x:v>0</x:v>
      </x:c>
      <x:c r="V207" s="1">
        <x:v>0</x:v>
      </x:c>
      <x:c r="W207" s="1">
        <x:v>0</x:v>
      </x:c>
      <x:c r="X207" s="1">
        <x:v>0</x:v>
      </x:c>
      <x:c r="Y207" s="1">
        <x:v>0</x:v>
      </x:c>
    </x:row>
    <x:row r="208" spans="3:25">
      <x:c r="C208" s="21" t="str">
        <x:f t="shared" si="1"/>
        <x:v>SC_인페르노4_1_3</x:v>
      </x:c>
      <x:c r="D208" s="1" t="s">
        <x:v>1290</x:v>
      </x:c>
      <x:c r="E208" s="5">
        <x:v>1</x:v>
      </x:c>
      <x:c r="F208" s="1" t="s">
        <x:v>854</x:v>
      </x:c>
      <x:c r="G208" s="1">
        <x:v>4</x:v>
      </x:c>
      <x:c r="H208" s="1">
        <x:v>3</x:v>
      </x:c>
      <x:c r="I208" s="1">
        <x:v>0</x:v>
      </x:c>
      <x:c r="J208" s="1">
        <x:v>0</x:v>
      </x:c>
      <x:c r="K208" s="1">
        <x:v>0</x:v>
      </x:c>
      <x:c r="L208" s="1">
        <x:v>0</x:v>
      </x:c>
      <x:c r="M208" s="1">
        <x:v>0</x:v>
      </x:c>
      <x:c r="N208" s="1">
        <x:v>0</x:v>
      </x:c>
      <x:c r="O208" s="1">
        <x:v>39</x:v>
      </x:c>
      <x:c r="P208" s="1">
        <x:v>0</x:v>
      </x:c>
      <x:c r="Q208" s="1">
        <x:v>0</x:v>
      </x:c>
      <x:c r="R208" s="1">
        <x:v>0</x:v>
      </x:c>
      <x:c r="S208" s="1">
        <x:v>0</x:v>
      </x:c>
      <x:c r="T208" s="1">
        <x:v>0</x:v>
      </x:c>
      <x:c r="U208" s="1">
        <x:v>0</x:v>
      </x:c>
      <x:c r="V208" s="1">
        <x:v>0</x:v>
      </x:c>
      <x:c r="W208" s="1">
        <x:v>0</x:v>
      </x:c>
      <x:c r="X208" s="1">
        <x:v>0</x:v>
      </x:c>
      <x:c r="Y208" s="1">
        <x:v>0</x:v>
      </x:c>
    </x:row>
    <x:row r="209" spans="3:25">
      <x:c r="C209" s="21" t="str">
        <x:f t="shared" si="1"/>
        <x:v>SC_인페르노4_1_4</x:v>
      </x:c>
      <x:c r="D209" s="1" t="s">
        <x:v>1290</x:v>
      </x:c>
      <x:c r="E209" s="5">
        <x:v>1</x:v>
      </x:c>
      <x:c r="F209" s="1" t="s">
        <x:v>854</x:v>
      </x:c>
      <x:c r="G209" s="1">
        <x:v>4</x:v>
      </x:c>
      <x:c r="H209" s="1">
        <x:v>4</x:v>
      </x:c>
      <x:c r="I209" s="1">
        <x:v>0</x:v>
      </x:c>
      <x:c r="J209" s="1">
        <x:v>0</x:v>
      </x:c>
      <x:c r="K209" s="1">
        <x:v>0</x:v>
      </x:c>
      <x:c r="L209" s="1">
        <x:v>0</x:v>
      </x:c>
      <x:c r="M209" s="1">
        <x:v>0</x:v>
      </x:c>
      <x:c r="N209" s="1">
        <x:v>0</x:v>
      </x:c>
      <x:c r="O209" s="1">
        <x:v>51</x:v>
      </x:c>
      <x:c r="P209" s="1">
        <x:v>0</x:v>
      </x:c>
      <x:c r="Q209" s="1">
        <x:v>0</x:v>
      </x:c>
      <x:c r="R209" s="1">
        <x:v>0</x:v>
      </x:c>
      <x:c r="S209" s="1">
        <x:v>0</x:v>
      </x:c>
      <x:c r="T209" s="1">
        <x:v>0</x:v>
      </x:c>
      <x:c r="U209" s="1">
        <x:v>0</x:v>
      </x:c>
      <x:c r="V209" s="1">
        <x:v>0</x:v>
      </x:c>
      <x:c r="W209" s="1">
        <x:v>0</x:v>
      </x:c>
      <x:c r="X209" s="1">
        <x:v>0</x:v>
      </x:c>
      <x:c r="Y209" s="1">
        <x:v>0</x:v>
      </x:c>
    </x:row>
    <x:row r="210" spans="3:25">
      <x:c r="C210" s="21" t="str">
        <x:f t="shared" si="1"/>
        <x:v>SC_인페르노4_1_5</x:v>
      </x:c>
      <x:c r="D210" s="1" t="s">
        <x:v>1290</x:v>
      </x:c>
      <x:c r="E210" s="5">
        <x:v>1</x:v>
      </x:c>
      <x:c r="F210" s="1" t="s">
        <x:v>854</x:v>
      </x:c>
      <x:c r="G210" s="1">
        <x:v>4</x:v>
      </x:c>
      <x:c r="H210" s="1">
        <x:v>5</x:v>
      </x:c>
      <x:c r="I210" s="1">
        <x:v>0</x:v>
      </x:c>
      <x:c r="J210" s="1">
        <x:v>0</x:v>
      </x:c>
      <x:c r="K210" s="1">
        <x:v>0</x:v>
      </x:c>
      <x:c r="L210" s="1">
        <x:v>0</x:v>
      </x:c>
      <x:c r="M210" s="1">
        <x:v>0</x:v>
      </x:c>
      <x:c r="N210" s="1">
        <x:v>0</x:v>
      </x:c>
      <x:c r="O210" s="1">
        <x:v>63</x:v>
      </x:c>
      <x:c r="P210" s="1">
        <x:v>0</x:v>
      </x:c>
      <x:c r="Q210" s="1">
        <x:v>0</x:v>
      </x:c>
      <x:c r="R210" s="1">
        <x:v>0</x:v>
      </x:c>
      <x:c r="S210" s="1">
        <x:v>0</x:v>
      </x:c>
      <x:c r="T210" s="1">
        <x:v>0</x:v>
      </x:c>
      <x:c r="U210" s="1">
        <x:v>0</x:v>
      </x:c>
      <x:c r="V210" s="1">
        <x:v>0</x:v>
      </x:c>
      <x:c r="W210" s="1">
        <x:v>0</x:v>
      </x:c>
      <x:c r="X210" s="1">
        <x:v>0</x:v>
      </x:c>
      <x:c r="Y210" s="1">
        <x:v>0</x:v>
      </x:c>
    </x:row>
    <x:row r="211" spans="3:25">
      <x:c r="C211" s="21" t="str">
        <x:f t="shared" si="1"/>
        <x:v>SC_인페르노4_2_1</x:v>
      </x:c>
      <x:c r="D211" s="1" t="s">
        <x:v>868</x:v>
      </x:c>
      <x:c r="E211" s="5">
        <x:v>2</x:v>
      </x:c>
      <x:c r="F211" s="1" t="s">
        <x:v>854</x:v>
      </x:c>
      <x:c r="G211" s="1">
        <x:v>4</x:v>
      </x:c>
      <x:c r="H211" s="1">
        <x:v>1</x:v>
      </x:c>
      <x:c r="I211" s="1">
        <x:v>0</x:v>
      </x:c>
      <x:c r="J211" s="1">
        <x:v>0</x:v>
      </x:c>
      <x:c r="K211" s="1">
        <x:v>0</x:v>
      </x:c>
      <x:c r="L211" s="1">
        <x:v>0</x:v>
      </x:c>
      <x:c r="M211" s="1">
        <x:v>0</x:v>
      </x:c>
      <x:c r="N211" s="1">
        <x:v>0</x:v>
      </x:c>
      <x:c r="O211" s="1">
        <x:v>0</x:v>
      </x:c>
      <x:c r="P211" s="1">
        <x:v>0</x:v>
      </x:c>
      <x:c r="Q211" s="1">
        <x:v>0</x:v>
      </x:c>
      <x:c r="R211" s="1">
        <x:v>0</x:v>
      </x:c>
      <x:c r="S211" s="1">
        <x:v>0</x:v>
      </x:c>
      <x:c r="T211" s="1">
        <x:v>0</x:v>
      </x:c>
      <x:c r="U211" s="1">
        <x:v>0</x:v>
      </x:c>
      <x:c r="V211" s="1">
        <x:v>0</x:v>
      </x:c>
      <x:c r="W211" s="1">
        <x:v>0</x:v>
      </x:c>
      <x:c r="X211" s="1">
        <x:v>0</x:v>
      </x:c>
      <x:c r="Y211" s="1">
        <x:v>0</x:v>
      </x:c>
    </x:row>
    <x:row r="212" spans="3:25">
      <x:c r="C212" s="21" t="str">
        <x:f t="shared" si="1"/>
        <x:v>SC_인페르노4_3_1</x:v>
      </x:c>
      <x:c r="D212" s="1" t="s">
        <x:v>855</x:v>
      </x:c>
      <x:c r="E212" s="5">
        <x:v>3</x:v>
      </x:c>
      <x:c r="F212" s="1" t="s">
        <x:v>854</x:v>
      </x:c>
      <x:c r="G212" s="1">
        <x:v>4</x:v>
      </x:c>
      <x:c r="H212" s="1">
        <x:v>1</x:v>
      </x:c>
      <x:c r="I212" s="1">
        <x:v>0</x:v>
      </x:c>
      <x:c r="J212" s="1">
        <x:v>0</x:v>
      </x:c>
      <x:c r="K212" s="1">
        <x:v>0</x:v>
      </x:c>
      <x:c r="L212" s="1">
        <x:v>0</x:v>
      </x:c>
      <x:c r="M212" s="1">
        <x:v>0</x:v>
      </x:c>
      <x:c r="N212" s="1">
        <x:v>0</x:v>
      </x:c>
      <x:c r="O212" s="1">
        <x:v>0</x:v>
      </x:c>
      <x:c r="P212" s="1">
        <x:v>0</x:v>
      </x:c>
      <x:c r="Q212" s="1">
        <x:v>0</x:v>
      </x:c>
      <x:c r="R212" s="1">
        <x:v>0</x:v>
      </x:c>
      <x:c r="S212" s="1">
        <x:v>0</x:v>
      </x:c>
      <x:c r="T212" s="1">
        <x:v>0</x:v>
      </x:c>
      <x:c r="U212" s="1">
        <x:v>0</x:v>
      </x:c>
      <x:c r="V212" s="1">
        <x:v>0</x:v>
      </x:c>
      <x:c r="W212" s="1">
        <x:v>0</x:v>
      </x:c>
      <x:c r="X212" s="1">
        <x:v>0</x:v>
      </x:c>
      <x:c r="Y212" s="1">
        <x:v>0</x:v>
      </x:c>
    </x:row>
    <x:row r="213" spans="3:25">
      <x:c r="C213" s="21" t="str">
        <x:f t="shared" si="1"/>
        <x:v>SC_인페르노7_1_1</x:v>
      </x:c>
      <x:c r="D213" s="1" t="s">
        <x:v>865</x:v>
      </x:c>
      <x:c r="E213" s="5">
        <x:v>1</x:v>
      </x:c>
      <x:c r="F213" s="1" t="s">
        <x:v>854</x:v>
      </x:c>
      <x:c r="G213" s="1">
        <x:v>7</x:v>
      </x:c>
      <x:c r="H213" s="1">
        <x:v>1</x:v>
      </x:c>
      <x:c r="I213" s="1">
        <x:v>0</x:v>
      </x:c>
      <x:c r="J213" s="1">
        <x:v>0</x:v>
      </x:c>
      <x:c r="K213" s="1">
        <x:v>0</x:v>
      </x:c>
      <x:c r="L213" s="1">
        <x:v>0</x:v>
      </x:c>
      <x:c r="M213" s="1">
        <x:v>40</x:v>
      </x:c>
      <x:c r="N213" s="1">
        <x:v>0</x:v>
      </x:c>
      <x:c r="O213" s="1">
        <x:v>0</x:v>
      </x:c>
      <x:c r="P213" s="1">
        <x:v>0</x:v>
      </x:c>
      <x:c r="Q213" s="1">
        <x:v>0</x:v>
      </x:c>
      <x:c r="R213" s="1">
        <x:v>0</x:v>
      </x:c>
      <x:c r="S213" s="1">
        <x:v>0</x:v>
      </x:c>
      <x:c r="T213" s="1">
        <x:v>0</x:v>
      </x:c>
      <x:c r="U213" s="1">
        <x:v>0</x:v>
      </x:c>
      <x:c r="V213" s="1">
        <x:v>0</x:v>
      </x:c>
      <x:c r="W213" s="1">
        <x:v>0</x:v>
      </x:c>
      <x:c r="X213" s="1">
        <x:v>0</x:v>
      </x:c>
      <x:c r="Y213" s="1">
        <x:v>0</x:v>
      </x:c>
    </x:row>
    <x:row r="214" spans="3:25">
      <x:c r="C214" s="21" t="str">
        <x:f t="shared" si="1"/>
        <x:v>SC_인페르노7_1_2</x:v>
      </x:c>
      <x:c r="D214" s="1" t="s">
        <x:v>865</x:v>
      </x:c>
      <x:c r="E214" s="5">
        <x:v>1</x:v>
      </x:c>
      <x:c r="F214" s="1" t="s">
        <x:v>854</x:v>
      </x:c>
      <x:c r="G214" s="1">
        <x:v>7</x:v>
      </x:c>
      <x:c r="H214" s="1">
        <x:v>2</x:v>
      </x:c>
      <x:c r="I214" s="1">
        <x:v>0</x:v>
      </x:c>
      <x:c r="J214" s="1">
        <x:v>0</x:v>
      </x:c>
      <x:c r="K214" s="1">
        <x:v>0</x:v>
      </x:c>
      <x:c r="L214" s="1">
        <x:v>0</x:v>
      </x:c>
      <x:c r="M214" s="1">
        <x:v>47</x:v>
      </x:c>
      <x:c r="N214" s="1">
        <x:v>0</x:v>
      </x:c>
      <x:c r="O214" s="1">
        <x:v>0</x:v>
      </x:c>
      <x:c r="P214" s="1">
        <x:v>0</x:v>
      </x:c>
      <x:c r="Q214" s="1">
        <x:v>0</x:v>
      </x:c>
      <x:c r="R214" s="1">
        <x:v>0</x:v>
      </x:c>
      <x:c r="S214" s="1">
        <x:v>0</x:v>
      </x:c>
      <x:c r="T214" s="1">
        <x:v>0</x:v>
      </x:c>
      <x:c r="U214" s="1">
        <x:v>0</x:v>
      </x:c>
      <x:c r="V214" s="1">
        <x:v>0</x:v>
      </x:c>
      <x:c r="W214" s="1">
        <x:v>0</x:v>
      </x:c>
      <x:c r="X214" s="1">
        <x:v>0</x:v>
      </x:c>
      <x:c r="Y214" s="1">
        <x:v>0</x:v>
      </x:c>
    </x:row>
    <x:row r="215" spans="3:25">
      <x:c r="C215" s="21" t="str">
        <x:f t="shared" si="1"/>
        <x:v>SC_인페르노7_1_3</x:v>
      </x:c>
      <x:c r="D215" s="1" t="s">
        <x:v>865</x:v>
      </x:c>
      <x:c r="E215" s="5">
        <x:v>1</x:v>
      </x:c>
      <x:c r="F215" s="1" t="s">
        <x:v>854</x:v>
      </x:c>
      <x:c r="G215" s="1">
        <x:v>7</x:v>
      </x:c>
      <x:c r="H215" s="1">
        <x:v>3</x:v>
      </x:c>
      <x:c r="I215" s="1">
        <x:v>0</x:v>
      </x:c>
      <x:c r="J215" s="1">
        <x:v>0</x:v>
      </x:c>
      <x:c r="K215" s="1">
        <x:v>0</x:v>
      </x:c>
      <x:c r="L215" s="1">
        <x:v>0</x:v>
      </x:c>
      <x:c r="M215" s="1">
        <x:v>54</x:v>
      </x:c>
      <x:c r="N215" s="1">
        <x:v>0</x:v>
      </x:c>
      <x:c r="O215" s="1">
        <x:v>0</x:v>
      </x:c>
      <x:c r="P215" s="1">
        <x:v>0</x:v>
      </x:c>
      <x:c r="Q215" s="1">
        <x:v>0</x:v>
      </x:c>
      <x:c r="R215" s="1">
        <x:v>0</x:v>
      </x:c>
      <x:c r="S215" s="1">
        <x:v>0</x:v>
      </x:c>
      <x:c r="T215" s="1">
        <x:v>0</x:v>
      </x:c>
      <x:c r="U215" s="1">
        <x:v>0</x:v>
      </x:c>
      <x:c r="V215" s="1">
        <x:v>0</x:v>
      </x:c>
      <x:c r="W215" s="1">
        <x:v>0</x:v>
      </x:c>
      <x:c r="X215" s="1">
        <x:v>0</x:v>
      </x:c>
      <x:c r="Y215" s="1">
        <x:v>0</x:v>
      </x:c>
    </x:row>
    <x:row r="216" spans="3:25">
      <x:c r="C216" s="21" t="str">
        <x:f t="shared" si="1"/>
        <x:v>SC_인페르노7_1_4</x:v>
      </x:c>
      <x:c r="D216" s="1" t="s">
        <x:v>865</x:v>
      </x:c>
      <x:c r="E216" s="5">
        <x:v>1</x:v>
      </x:c>
      <x:c r="F216" s="1" t="s">
        <x:v>854</x:v>
      </x:c>
      <x:c r="G216" s="1">
        <x:v>7</x:v>
      </x:c>
      <x:c r="H216" s="1">
        <x:v>4</x:v>
      </x:c>
      <x:c r="I216" s="1">
        <x:v>0</x:v>
      </x:c>
      <x:c r="J216" s="1">
        <x:v>0</x:v>
      </x:c>
      <x:c r="K216" s="1">
        <x:v>0</x:v>
      </x:c>
      <x:c r="L216" s="1">
        <x:v>0</x:v>
      </x:c>
      <x:c r="M216" s="1">
        <x:v>62.399999999999999</x:v>
      </x:c>
      <x:c r="N216" s="1">
        <x:v>0</x:v>
      </x:c>
      <x:c r="O216" s="1">
        <x:v>0</x:v>
      </x:c>
      <x:c r="P216" s="1">
        <x:v>0</x:v>
      </x:c>
      <x:c r="Q216" s="1">
        <x:v>0</x:v>
      </x:c>
      <x:c r="R216" s="1">
        <x:v>0</x:v>
      </x:c>
      <x:c r="S216" s="1">
        <x:v>0</x:v>
      </x:c>
      <x:c r="T216" s="1">
        <x:v>0</x:v>
      </x:c>
      <x:c r="U216" s="1">
        <x:v>0</x:v>
      </x:c>
      <x:c r="V216" s="1">
        <x:v>0</x:v>
      </x:c>
      <x:c r="W216" s="1">
        <x:v>0</x:v>
      </x:c>
      <x:c r="X216" s="1">
        <x:v>0</x:v>
      </x:c>
      <x:c r="Y216" s="1">
        <x:v>0</x:v>
      </x:c>
    </x:row>
    <x:row r="217" spans="3:25">
      <x:c r="C217" s="21" t="str">
        <x:f t="shared" si="1"/>
        <x:v>SC_인페르노7_1_5</x:v>
      </x:c>
      <x:c r="D217" s="1" t="s">
        <x:v>865</x:v>
      </x:c>
      <x:c r="E217" s="5">
        <x:v>1</x:v>
      </x:c>
      <x:c r="F217" s="1" t="s">
        <x:v>854</x:v>
      </x:c>
      <x:c r="G217" s="1">
        <x:v>7</x:v>
      </x:c>
      <x:c r="H217" s="1">
        <x:v>5</x:v>
      </x:c>
      <x:c r="I217" s="1">
        <x:v>0</x:v>
      </x:c>
      <x:c r="J217" s="1">
        <x:v>0</x:v>
      </x:c>
      <x:c r="K217" s="1">
        <x:v>0</x:v>
      </x:c>
      <x:c r="L217" s="1">
        <x:v>0</x:v>
      </x:c>
      <x:c r="M217" s="1">
        <x:v>70.799999999999997</x:v>
      </x:c>
      <x:c r="N217" s="1">
        <x:v>0</x:v>
      </x:c>
      <x:c r="O217" s="1">
        <x:v>0</x:v>
      </x:c>
      <x:c r="P217" s="1">
        <x:v>0</x:v>
      </x:c>
      <x:c r="Q217" s="1">
        <x:v>0</x:v>
      </x:c>
      <x:c r="R217" s="1">
        <x:v>0</x:v>
      </x:c>
      <x:c r="S217" s="1">
        <x:v>0</x:v>
      </x:c>
      <x:c r="T217" s="1">
        <x:v>0</x:v>
      </x:c>
      <x:c r="U217" s="1">
        <x:v>0</x:v>
      </x:c>
      <x:c r="V217" s="1">
        <x:v>0</x:v>
      </x:c>
      <x:c r="W217" s="1">
        <x:v>0</x:v>
      </x:c>
      <x:c r="X217" s="1">
        <x:v>0</x:v>
      </x:c>
      <x:c r="Y217" s="1">
        <x:v>0</x:v>
      </x:c>
    </x:row>
    <x:row r="218" spans="3:25">
      <x:c r="C218" s="21" t="str">
        <x:f t="shared" si="1"/>
        <x:v>SC_인페르노7_2_1</x:v>
      </x:c>
      <x:c r="D218" s="1" t="s">
        <x:v>851</x:v>
      </x:c>
      <x:c r="E218" s="5">
        <x:v>2</x:v>
      </x:c>
      <x:c r="F218" s="1" t="s">
        <x:v>854</x:v>
      </x:c>
      <x:c r="G218" s="1">
        <x:v>7</x:v>
      </x:c>
      <x:c r="H218" s="1">
        <x:v>1</x:v>
      </x:c>
      <x:c r="I218" s="1">
        <x:v>0</x:v>
      </x:c>
      <x:c r="J218" s="1">
        <x:v>0</x:v>
      </x:c>
      <x:c r="K218" s="1">
        <x:v>0</x:v>
      </x:c>
      <x:c r="L218" s="1">
        <x:v>0</x:v>
      </x:c>
      <x:c r="M218" s="1">
        <x:v>30</x:v>
      </x:c>
      <x:c r="N218" s="1">
        <x:v>0</x:v>
      </x:c>
      <x:c r="O218" s="1">
        <x:v>0</x:v>
      </x:c>
      <x:c r="P218" s="1">
        <x:v>0</x:v>
      </x:c>
      <x:c r="Q218" s="1">
        <x:v>0</x:v>
      </x:c>
      <x:c r="R218" s="1">
        <x:v>0</x:v>
      </x:c>
      <x:c r="S218" s="1">
        <x:v>0</x:v>
      </x:c>
      <x:c r="T218" s="1">
        <x:v>0</x:v>
      </x:c>
      <x:c r="U218" s="1">
        <x:v>0</x:v>
      </x:c>
      <x:c r="V218" s="1">
        <x:v>0</x:v>
      </x:c>
      <x:c r="W218" s="1">
        <x:v>0</x:v>
      </x:c>
      <x:c r="X218" s="1">
        <x:v>0</x:v>
      </x:c>
      <x:c r="Y218" s="1">
        <x:v>0</x:v>
      </x:c>
    </x:row>
    <x:row r="219" spans="3:25">
      <x:c r="C219" s="21" t="str">
        <x:f t="shared" si="1"/>
        <x:v>SC_인페르노7_2_2</x:v>
      </x:c>
      <x:c r="D219" s="1" t="s">
        <x:v>851</x:v>
      </x:c>
      <x:c r="E219" s="5">
        <x:v>2</x:v>
      </x:c>
      <x:c r="F219" s="1" t="s">
        <x:v>854</x:v>
      </x:c>
      <x:c r="G219" s="1">
        <x:v>7</x:v>
      </x:c>
      <x:c r="H219" s="1">
        <x:v>2</x:v>
      </x:c>
      <x:c r="I219" s="1">
        <x:v>0</x:v>
      </x:c>
      <x:c r="J219" s="1">
        <x:v>0</x:v>
      </x:c>
      <x:c r="K219" s="1">
        <x:v>0</x:v>
      </x:c>
      <x:c r="L219" s="1">
        <x:v>0</x:v>
      </x:c>
      <x:c r="M219" s="1">
        <x:v>37.5</x:v>
      </x:c>
      <x:c r="N219" s="1">
        <x:v>0</x:v>
      </x:c>
      <x:c r="O219" s="1">
        <x:v>0</x:v>
      </x:c>
      <x:c r="P219" s="1">
        <x:v>0</x:v>
      </x:c>
      <x:c r="Q219" s="1">
        <x:v>0</x:v>
      </x:c>
      <x:c r="R219" s="1">
        <x:v>0</x:v>
      </x:c>
      <x:c r="S219" s="1">
        <x:v>0</x:v>
      </x:c>
      <x:c r="T219" s="1">
        <x:v>0</x:v>
      </x:c>
      <x:c r="U219" s="1">
        <x:v>0</x:v>
      </x:c>
      <x:c r="V219" s="1">
        <x:v>0</x:v>
      </x:c>
      <x:c r="W219" s="1">
        <x:v>0</x:v>
      </x:c>
      <x:c r="X219" s="1">
        <x:v>0</x:v>
      </x:c>
      <x:c r="Y219" s="1">
        <x:v>0</x:v>
      </x:c>
    </x:row>
    <x:row r="220" spans="3:25">
      <x:c r="C220" s="21" t="str">
        <x:f t="shared" si="1"/>
        <x:v>SC_인페르노7_2_3</x:v>
      </x:c>
      <x:c r="D220" s="1" t="s">
        <x:v>851</x:v>
      </x:c>
      <x:c r="E220" s="5">
        <x:v>2</x:v>
      </x:c>
      <x:c r="F220" s="1" t="s">
        <x:v>854</x:v>
      </x:c>
      <x:c r="G220" s="1">
        <x:v>7</x:v>
      </x:c>
      <x:c r="H220" s="1">
        <x:v>3</x:v>
      </x:c>
      <x:c r="I220" s="1">
        <x:v>0</x:v>
      </x:c>
      <x:c r="J220" s="1">
        <x:v>0</x:v>
      </x:c>
      <x:c r="K220" s="1">
        <x:v>0</x:v>
      </x:c>
      <x:c r="L220" s="1">
        <x:v>0</x:v>
      </x:c>
      <x:c r="M220" s="1">
        <x:v>45</x:v>
      </x:c>
      <x:c r="N220" s="1">
        <x:v>0</x:v>
      </x:c>
      <x:c r="O220" s="1">
        <x:v>0</x:v>
      </x:c>
      <x:c r="P220" s="1">
        <x:v>0</x:v>
      </x:c>
      <x:c r="Q220" s="1">
        <x:v>0</x:v>
      </x:c>
      <x:c r="R220" s="1">
        <x:v>0</x:v>
      </x:c>
      <x:c r="S220" s="1">
        <x:v>0</x:v>
      </x:c>
      <x:c r="T220" s="1">
        <x:v>0</x:v>
      </x:c>
      <x:c r="U220" s="1">
        <x:v>0</x:v>
      </x:c>
      <x:c r="V220" s="1">
        <x:v>0</x:v>
      </x:c>
      <x:c r="W220" s="1">
        <x:v>0</x:v>
      </x:c>
      <x:c r="X220" s="1">
        <x:v>0</x:v>
      </x:c>
      <x:c r="Y220" s="1">
        <x:v>0</x:v>
      </x:c>
    </x:row>
    <x:row r="221" spans="3:25">
      <x:c r="C221" s="21" t="str">
        <x:f t="shared" si="1"/>
        <x:v>SC_인페르노7_2_4</x:v>
      </x:c>
      <x:c r="D221" s="1" t="s">
        <x:v>851</x:v>
      </x:c>
      <x:c r="E221" s="5">
        <x:v>2</x:v>
      </x:c>
      <x:c r="F221" s="1" t="s">
        <x:v>854</x:v>
      </x:c>
      <x:c r="G221" s="1">
        <x:v>7</x:v>
      </x:c>
      <x:c r="H221" s="1">
        <x:v>4</x:v>
      </x:c>
      <x:c r="I221" s="1">
        <x:v>0</x:v>
      </x:c>
      <x:c r="J221" s="1">
        <x:v>0</x:v>
      </x:c>
      <x:c r="K221" s="1">
        <x:v>0</x:v>
      </x:c>
      <x:c r="L221" s="1">
        <x:v>0</x:v>
      </x:c>
      <x:c r="M221" s="1">
        <x:v>52.5</x:v>
      </x:c>
      <x:c r="N221" s="1">
        <x:v>0</x:v>
      </x:c>
      <x:c r="O221" s="1">
        <x:v>0</x:v>
      </x:c>
      <x:c r="P221" s="1">
        <x:v>0</x:v>
      </x:c>
      <x:c r="Q221" s="1">
        <x:v>0</x:v>
      </x:c>
      <x:c r="R221" s="1">
        <x:v>0</x:v>
      </x:c>
      <x:c r="S221" s="1">
        <x:v>0</x:v>
      </x:c>
      <x:c r="T221" s="1">
        <x:v>0</x:v>
      </x:c>
      <x:c r="U221" s="1">
        <x:v>0</x:v>
      </x:c>
      <x:c r="V221" s="1">
        <x:v>0</x:v>
      </x:c>
      <x:c r="W221" s="1">
        <x:v>0</x:v>
      </x:c>
      <x:c r="X221" s="1">
        <x:v>0</x:v>
      </x:c>
      <x:c r="Y221" s="1">
        <x:v>0</x:v>
      </x:c>
    </x:row>
    <x:row r="222" spans="3:25">
      <x:c r="C222" s="21" t="str">
        <x:f t="shared" si="1"/>
        <x:v>SC_인페르노7_2_5</x:v>
      </x:c>
      <x:c r="D222" s="1" t="s">
        <x:v>851</x:v>
      </x:c>
      <x:c r="E222" s="5">
        <x:v>2</x:v>
      </x:c>
      <x:c r="F222" s="1" t="s">
        <x:v>854</x:v>
      </x:c>
      <x:c r="G222" s="1">
        <x:v>7</x:v>
      </x:c>
      <x:c r="H222" s="1">
        <x:v>5</x:v>
      </x:c>
      <x:c r="I222" s="1">
        <x:v>0</x:v>
      </x:c>
      <x:c r="J222" s="1">
        <x:v>0</x:v>
      </x:c>
      <x:c r="K222" s="1">
        <x:v>0</x:v>
      </x:c>
      <x:c r="L222" s="1">
        <x:v>0</x:v>
      </x:c>
      <x:c r="M222" s="1">
        <x:v>60</x:v>
      </x:c>
      <x:c r="N222" s="1">
        <x:v>0</x:v>
      </x:c>
      <x:c r="O222" s="1">
        <x:v>0</x:v>
      </x:c>
      <x:c r="P222" s="1">
        <x:v>0</x:v>
      </x:c>
      <x:c r="Q222" s="1">
        <x:v>0</x:v>
      </x:c>
      <x:c r="R222" s="1">
        <x:v>0</x:v>
      </x:c>
      <x:c r="S222" s="1">
        <x:v>0</x:v>
      </x:c>
      <x:c r="T222" s="1">
        <x:v>0</x:v>
      </x:c>
      <x:c r="U222" s="1">
        <x:v>0</x:v>
      </x:c>
      <x:c r="V222" s="1">
        <x:v>0</x:v>
      </x:c>
      <x:c r="W222" s="1">
        <x:v>0</x:v>
      </x:c>
      <x:c r="X222" s="1">
        <x:v>0</x:v>
      </x:c>
      <x:c r="Y222" s="1">
        <x:v>0</x:v>
      </x:c>
    </x:row>
    <x:row r="223" spans="3:25">
      <x:c r="C223" s="21" t="str">
        <x:f t="shared" si="1"/>
        <x:v>SC_인페르노7_3_1</x:v>
      </x:c>
      <x:c r="D223" s="1" t="s">
        <x:v>845</x:v>
      </x:c>
      <x:c r="E223" s="5">
        <x:v>3</x:v>
      </x:c>
      <x:c r="F223" s="1" t="s">
        <x:v>854</x:v>
      </x:c>
      <x:c r="G223" s="1">
        <x:v>7</x:v>
      </x:c>
      <x:c r="H223" s="1">
        <x:v>1</x:v>
      </x:c>
      <x:c r="I223" s="1">
        <x:v>0</x:v>
      </x:c>
      <x:c r="J223" s="1">
        <x:v>0</x:v>
      </x:c>
      <x:c r="K223" s="1">
        <x:v>0</x:v>
      </x:c>
      <x:c r="L223" s="1">
        <x:v>0</x:v>
      </x:c>
      <x:c r="M223" s="1">
        <x:v>0</x:v>
      </x:c>
      <x:c r="N223" s="1">
        <x:v>0</x:v>
      </x:c>
      <x:c r="O223" s="1">
        <x:v>0</x:v>
      </x:c>
      <x:c r="P223" s="1">
        <x:v>0</x:v>
      </x:c>
      <x:c r="Q223" s="1">
        <x:v>0</x:v>
      </x:c>
      <x:c r="R223" s="1">
        <x:v>0</x:v>
      </x:c>
      <x:c r="S223" s="1">
        <x:v>0</x:v>
      </x:c>
      <x:c r="T223" s="1">
        <x:v>0</x:v>
      </x:c>
      <x:c r="U223" s="1">
        <x:v>0</x:v>
      </x:c>
      <x:c r="V223" s="1">
        <x:v>0</x:v>
      </x:c>
      <x:c r="W223" s="1">
        <x:v>0</x:v>
      </x:c>
      <x:c r="X223" s="1">
        <x:v>0</x:v>
      </x:c>
      <x:c r="Y223" s="1">
        <x:v>0</x:v>
      </x:c>
    </x:row>
    <x:row r="224" spans="3:25">
      <x:c r="C224" s="21" t="str">
        <x:f t="shared" si="1"/>
        <x:v>SC_인페르노10_1_1</x:v>
      </x:c>
      <x:c r="D224" s="1" t="s">
        <x:v>860</x:v>
      </x:c>
      <x:c r="E224" s="5">
        <x:v>1</x:v>
      </x:c>
      <x:c r="F224" s="1" t="s">
        <x:v>854</x:v>
      </x:c>
      <x:c r="G224" s="1">
        <x:v>10</x:v>
      </x:c>
      <x:c r="H224" s="1">
        <x:v>1</x:v>
      </x:c>
      <x:c r="I224" s="1">
        <x:v>0</x:v>
      </x:c>
      <x:c r="J224" s="1">
        <x:v>-25</x:v>
      </x:c>
      <x:c r="K224" s="1">
        <x:v>0</x:v>
      </x:c>
      <x:c r="L224" s="1">
        <x:v>0</x:v>
      </x:c>
      <x:c r="M224" s="1">
        <x:v>60</x:v>
      </x:c>
      <x:c r="N224" s="1">
        <x:v>0</x:v>
      </x:c>
      <x:c r="O224" s="1">
        <x:v>0</x:v>
      </x:c>
      <x:c r="P224" s="1">
        <x:v>0</x:v>
      </x:c>
      <x:c r="Q224" s="1">
        <x:v>0</x:v>
      </x:c>
      <x:c r="R224" s="1">
        <x:v>0</x:v>
      </x:c>
      <x:c r="S224" s="1">
        <x:v>0</x:v>
      </x:c>
      <x:c r="T224" s="1">
        <x:v>0</x:v>
      </x:c>
      <x:c r="U224" s="1">
        <x:v>0</x:v>
      </x:c>
      <x:c r="V224" s="1">
        <x:v>0</x:v>
      </x:c>
      <x:c r="W224" s="1">
        <x:v>0</x:v>
      </x:c>
      <x:c r="X224" s="1">
        <x:v>0</x:v>
      </x:c>
      <x:c r="Y224" s="1">
        <x:v>0</x:v>
      </x:c>
    </x:row>
    <x:row r="225" spans="3:25">
      <x:c r="C225" s="21" t="str">
        <x:f t="shared" si="1"/>
        <x:v>SC_인페르노10_1_2</x:v>
      </x:c>
      <x:c r="D225" s="1" t="s">
        <x:v>860</x:v>
      </x:c>
      <x:c r="E225" s="5">
        <x:v>1</x:v>
      </x:c>
      <x:c r="F225" s="1" t="s">
        <x:v>854</x:v>
      </x:c>
      <x:c r="G225" s="1">
        <x:v>10</x:v>
      </x:c>
      <x:c r="H225" s="1">
        <x:v>2</x:v>
      </x:c>
      <x:c r="I225" s="1">
        <x:v>0</x:v>
      </x:c>
      <x:c r="J225" s="1">
        <x:v>-25</x:v>
      </x:c>
      <x:c r="K225" s="1">
        <x:v>0</x:v>
      </x:c>
      <x:c r="L225" s="1">
        <x:v>0</x:v>
      </x:c>
      <x:c r="M225" s="1">
        <x:v>68</x:v>
      </x:c>
      <x:c r="N225" s="1">
        <x:v>0</x:v>
      </x:c>
      <x:c r="O225" s="1">
        <x:v>0</x:v>
      </x:c>
      <x:c r="P225" s="1">
        <x:v>0</x:v>
      </x:c>
      <x:c r="Q225" s="1">
        <x:v>0</x:v>
      </x:c>
      <x:c r="R225" s="1">
        <x:v>0</x:v>
      </x:c>
      <x:c r="S225" s="1">
        <x:v>0</x:v>
      </x:c>
      <x:c r="T225" s="1">
        <x:v>0</x:v>
      </x:c>
      <x:c r="U225" s="1">
        <x:v>0</x:v>
      </x:c>
      <x:c r="V225" s="1">
        <x:v>0</x:v>
      </x:c>
      <x:c r="W225" s="1">
        <x:v>0</x:v>
      </x:c>
      <x:c r="X225" s="1">
        <x:v>0</x:v>
      </x:c>
      <x:c r="Y225" s="1">
        <x:v>0</x:v>
      </x:c>
    </x:row>
    <x:row r="226" spans="3:25">
      <x:c r="C226" s="21" t="str">
        <x:f t="shared" si="1"/>
        <x:v>SC_인페르노10_1_3</x:v>
      </x:c>
      <x:c r="D226" s="1" t="s">
        <x:v>860</x:v>
      </x:c>
      <x:c r="E226" s="5">
        <x:v>1</x:v>
      </x:c>
      <x:c r="F226" s="1" t="s">
        <x:v>854</x:v>
      </x:c>
      <x:c r="G226" s="1">
        <x:v>10</x:v>
      </x:c>
      <x:c r="H226" s="1">
        <x:v>3</x:v>
      </x:c>
      <x:c r="I226" s="1">
        <x:v>0</x:v>
      </x:c>
      <x:c r="J226" s="1">
        <x:v>-25</x:v>
      </x:c>
      <x:c r="K226" s="1">
        <x:v>0</x:v>
      </x:c>
      <x:c r="L226" s="1">
        <x:v>0</x:v>
      </x:c>
      <x:c r="M226" s="1">
        <x:v>77</x:v>
      </x:c>
      <x:c r="N226" s="1">
        <x:v>0</x:v>
      </x:c>
      <x:c r="O226" s="1">
        <x:v>0</x:v>
      </x:c>
      <x:c r="P226" s="1">
        <x:v>0</x:v>
      </x:c>
      <x:c r="Q226" s="1">
        <x:v>0</x:v>
      </x:c>
      <x:c r="R226" s="1">
        <x:v>0</x:v>
      </x:c>
      <x:c r="S226" s="1">
        <x:v>0</x:v>
      </x:c>
      <x:c r="T226" s="1">
        <x:v>0</x:v>
      </x:c>
      <x:c r="U226" s="1">
        <x:v>0</x:v>
      </x:c>
      <x:c r="V226" s="1">
        <x:v>0</x:v>
      </x:c>
      <x:c r="W226" s="1">
        <x:v>0</x:v>
      </x:c>
      <x:c r="X226" s="1">
        <x:v>0</x:v>
      </x:c>
      <x:c r="Y226" s="1">
        <x:v>0</x:v>
      </x:c>
    </x:row>
    <x:row r="227" spans="3:25">
      <x:c r="C227" s="21" t="str">
        <x:f t="shared" si="1"/>
        <x:v>SC_인페르노10_1_4</x:v>
      </x:c>
      <x:c r="D227" s="1" t="s">
        <x:v>860</x:v>
      </x:c>
      <x:c r="E227" s="5">
        <x:v>1</x:v>
      </x:c>
      <x:c r="F227" s="1" t="s">
        <x:v>854</x:v>
      </x:c>
      <x:c r="G227" s="1">
        <x:v>10</x:v>
      </x:c>
      <x:c r="H227" s="1">
        <x:v>4</x:v>
      </x:c>
      <x:c r="I227" s="1">
        <x:v>0</x:v>
      </x:c>
      <x:c r="J227" s="1">
        <x:v>-25</x:v>
      </x:c>
      <x:c r="K227" s="1">
        <x:v>0</x:v>
      </x:c>
      <x:c r="L227" s="1">
        <x:v>0</x:v>
      </x:c>
      <x:c r="M227" s="1">
        <x:v>86</x:v>
      </x:c>
      <x:c r="N227" s="1">
        <x:v>0</x:v>
      </x:c>
      <x:c r="O227" s="1">
        <x:v>0</x:v>
      </x:c>
      <x:c r="P227" s="1">
        <x:v>0</x:v>
      </x:c>
      <x:c r="Q227" s="1">
        <x:v>0</x:v>
      </x:c>
      <x:c r="R227" s="1">
        <x:v>0</x:v>
      </x:c>
      <x:c r="S227" s="1">
        <x:v>0</x:v>
      </x:c>
      <x:c r="T227" s="1">
        <x:v>0</x:v>
      </x:c>
      <x:c r="U227" s="1">
        <x:v>0</x:v>
      </x:c>
      <x:c r="V227" s="1">
        <x:v>0</x:v>
      </x:c>
      <x:c r="W227" s="1">
        <x:v>0</x:v>
      </x:c>
      <x:c r="X227" s="1">
        <x:v>0</x:v>
      </x:c>
      <x:c r="Y227" s="1">
        <x:v>0</x:v>
      </x:c>
    </x:row>
    <x:row r="228" spans="3:25">
      <x:c r="C228" s="21" t="str">
        <x:f t="shared" si="1"/>
        <x:v>SC_인페르노10_1_5</x:v>
      </x:c>
      <x:c r="D228" s="1" t="s">
        <x:v>860</x:v>
      </x:c>
      <x:c r="E228" s="5">
        <x:v>1</x:v>
      </x:c>
      <x:c r="F228" s="1" t="s">
        <x:v>854</x:v>
      </x:c>
      <x:c r="G228" s="1">
        <x:v>10</x:v>
      </x:c>
      <x:c r="H228" s="1">
        <x:v>5</x:v>
      </x:c>
      <x:c r="I228" s="1">
        <x:v>0</x:v>
      </x:c>
      <x:c r="J228" s="1">
        <x:v>-25</x:v>
      </x:c>
      <x:c r="K228" s="1">
        <x:v>0</x:v>
      </x:c>
      <x:c r="L228" s="1">
        <x:v>0</x:v>
      </x:c>
      <x:c r="M228" s="1">
        <x:v>95</x:v>
      </x:c>
      <x:c r="N228" s="1">
        <x:v>0</x:v>
      </x:c>
      <x:c r="O228" s="1">
        <x:v>0</x:v>
      </x:c>
      <x:c r="P228" s="1">
        <x:v>0</x:v>
      </x:c>
      <x:c r="Q228" s="1">
        <x:v>0</x:v>
      </x:c>
      <x:c r="R228" s="1">
        <x:v>0</x:v>
      </x:c>
      <x:c r="S228" s="1">
        <x:v>0</x:v>
      </x:c>
      <x:c r="T228" s="1">
        <x:v>0</x:v>
      </x:c>
      <x:c r="U228" s="1">
        <x:v>0</x:v>
      </x:c>
      <x:c r="V228" s="1">
        <x:v>0</x:v>
      </x:c>
      <x:c r="W228" s="1">
        <x:v>0</x:v>
      </x:c>
      <x:c r="X228" s="1">
        <x:v>0</x:v>
      </x:c>
      <x:c r="Y228" s="1">
        <x:v>0</x:v>
      </x:c>
    </x:row>
    <x:row r="229" spans="3:25">
      <x:c r="C229" s="21" t="str">
        <x:f t="shared" si="1"/>
        <x:v>SC_인페르노10_2_1</x:v>
      </x:c>
      <x:c r="D229" s="1" t="s">
        <x:v>866</x:v>
      </x:c>
      <x:c r="E229" s="5">
        <x:v>2</x:v>
      </x:c>
      <x:c r="F229" s="1" t="s">
        <x:v>854</x:v>
      </x:c>
      <x:c r="G229" s="1">
        <x:v>10</x:v>
      </x:c>
      <x:c r="H229" s="1">
        <x:v>1</x:v>
      </x:c>
      <x:c r="I229" s="1">
        <x:v>0</x:v>
      </x:c>
      <x:c r="J229" s="1">
        <x:v>0</x:v>
      </x:c>
      <x:c r="K229" s="1">
        <x:v>0</x:v>
      </x:c>
      <x:c r="L229" s="1">
        <x:v>0</x:v>
      </x:c>
      <x:c r="M229" s="1">
        <x:v>25</x:v>
      </x:c>
      <x:c r="N229" s="1">
        <x:v>0</x:v>
      </x:c>
      <x:c r="O229" s="1">
        <x:v>0</x:v>
      </x:c>
      <x:c r="P229" s="1">
        <x:v>0</x:v>
      </x:c>
      <x:c r="Q229" s="1">
        <x:v>0</x:v>
      </x:c>
      <x:c r="R229" s="1">
        <x:v>0</x:v>
      </x:c>
      <x:c r="S229" s="1">
        <x:v>0</x:v>
      </x:c>
      <x:c r="T229" s="1">
        <x:v>0</x:v>
      </x:c>
      <x:c r="U229" s="1">
        <x:v>0</x:v>
      </x:c>
      <x:c r="V229" s="1">
        <x:v>0</x:v>
      </x:c>
      <x:c r="W229" s="1">
        <x:v>0</x:v>
      </x:c>
      <x:c r="X229" s="1">
        <x:v>0</x:v>
      </x:c>
      <x:c r="Y229" s="1">
        <x:v>0</x:v>
      </x:c>
    </x:row>
    <x:row r="230" spans="3:25">
      <x:c r="C230" s="21" t="str">
        <x:f t="shared" si="1"/>
        <x:v>SC_인페르노10_2_2</x:v>
      </x:c>
      <x:c r="D230" s="1" t="s">
        <x:v>866</x:v>
      </x:c>
      <x:c r="E230" s="5">
        <x:v>2</x:v>
      </x:c>
      <x:c r="F230" s="1" t="s">
        <x:v>854</x:v>
      </x:c>
      <x:c r="G230" s="1">
        <x:v>10</x:v>
      </x:c>
      <x:c r="H230" s="1">
        <x:v>2</x:v>
      </x:c>
      <x:c r="I230" s="1">
        <x:v>0</x:v>
      </x:c>
      <x:c r="J230" s="1">
        <x:v>0</x:v>
      </x:c>
      <x:c r="K230" s="1">
        <x:v>0</x:v>
      </x:c>
      <x:c r="L230" s="1">
        <x:v>0</x:v>
      </x:c>
      <x:c r="M230" s="1">
        <x:v>31</x:v>
      </x:c>
      <x:c r="N230" s="1">
        <x:v>0</x:v>
      </x:c>
      <x:c r="O230" s="1">
        <x:v>0</x:v>
      </x:c>
      <x:c r="P230" s="1">
        <x:v>0</x:v>
      </x:c>
      <x:c r="Q230" s="1">
        <x:v>0</x:v>
      </x:c>
      <x:c r="R230" s="1">
        <x:v>0</x:v>
      </x:c>
      <x:c r="S230" s="1">
        <x:v>0</x:v>
      </x:c>
      <x:c r="T230" s="1">
        <x:v>0</x:v>
      </x:c>
      <x:c r="U230" s="1">
        <x:v>0</x:v>
      </x:c>
      <x:c r="V230" s="1">
        <x:v>0</x:v>
      </x:c>
      <x:c r="W230" s="1">
        <x:v>0</x:v>
      </x:c>
      <x:c r="X230" s="1">
        <x:v>0</x:v>
      </x:c>
      <x:c r="Y230" s="1">
        <x:v>0</x:v>
      </x:c>
    </x:row>
    <x:row r="231" spans="3:25">
      <x:c r="C231" s="21" t="str">
        <x:f t="shared" si="1"/>
        <x:v>SC_인페르노10_2_3</x:v>
      </x:c>
      <x:c r="D231" s="1" t="s">
        <x:v>866</x:v>
      </x:c>
      <x:c r="E231" s="5">
        <x:v>2</x:v>
      </x:c>
      <x:c r="F231" s="1" t="s">
        <x:v>854</x:v>
      </x:c>
      <x:c r="G231" s="1">
        <x:v>10</x:v>
      </x:c>
      <x:c r="H231" s="1">
        <x:v>3</x:v>
      </x:c>
      <x:c r="I231" s="1">
        <x:v>0</x:v>
      </x:c>
      <x:c r="J231" s="1">
        <x:v>0</x:v>
      </x:c>
      <x:c r="K231" s="1">
        <x:v>0</x:v>
      </x:c>
      <x:c r="L231" s="1">
        <x:v>0</x:v>
      </x:c>
      <x:c r="M231" s="1">
        <x:v>37</x:v>
      </x:c>
      <x:c r="N231" s="1">
        <x:v>0</x:v>
      </x:c>
      <x:c r="O231" s="1">
        <x:v>0</x:v>
      </x:c>
      <x:c r="P231" s="1">
        <x:v>0</x:v>
      </x:c>
      <x:c r="Q231" s="1">
        <x:v>0</x:v>
      </x:c>
      <x:c r="R231" s="1">
        <x:v>0</x:v>
      </x:c>
      <x:c r="S231" s="1">
        <x:v>0</x:v>
      </x:c>
      <x:c r="T231" s="1">
        <x:v>0</x:v>
      </x:c>
      <x:c r="U231" s="1">
        <x:v>0</x:v>
      </x:c>
      <x:c r="V231" s="1">
        <x:v>0</x:v>
      </x:c>
      <x:c r="W231" s="1">
        <x:v>0</x:v>
      </x:c>
      <x:c r="X231" s="1">
        <x:v>0</x:v>
      </x:c>
      <x:c r="Y231" s="1">
        <x:v>0</x:v>
      </x:c>
    </x:row>
    <x:row r="232" spans="3:25">
      <x:c r="C232" s="21" t="str">
        <x:f t="shared" si="1"/>
        <x:v>SC_인페르노10_2_4</x:v>
      </x:c>
      <x:c r="D232" s="1" t="s">
        <x:v>866</x:v>
      </x:c>
      <x:c r="E232" s="5">
        <x:v>2</x:v>
      </x:c>
      <x:c r="F232" s="1" t="s">
        <x:v>854</x:v>
      </x:c>
      <x:c r="G232" s="1">
        <x:v>10</x:v>
      </x:c>
      <x:c r="H232" s="1">
        <x:v>4</x:v>
      </x:c>
      <x:c r="I232" s="1">
        <x:v>0</x:v>
      </x:c>
      <x:c r="J232" s="1">
        <x:v>0</x:v>
      </x:c>
      <x:c r="K232" s="1">
        <x:v>0</x:v>
      </x:c>
      <x:c r="L232" s="1">
        <x:v>0</x:v>
      </x:c>
      <x:c r="M232" s="1">
        <x:v>43</x:v>
      </x:c>
      <x:c r="N232" s="1">
        <x:v>0</x:v>
      </x:c>
      <x:c r="O232" s="1">
        <x:v>0</x:v>
      </x:c>
      <x:c r="P232" s="1">
        <x:v>0</x:v>
      </x:c>
      <x:c r="Q232" s="1">
        <x:v>0</x:v>
      </x:c>
      <x:c r="R232" s="1">
        <x:v>0</x:v>
      </x:c>
      <x:c r="S232" s="1">
        <x:v>0</x:v>
      </x:c>
      <x:c r="T232" s="1">
        <x:v>0</x:v>
      </x:c>
      <x:c r="U232" s="1">
        <x:v>0</x:v>
      </x:c>
      <x:c r="V232" s="1">
        <x:v>0</x:v>
      </x:c>
      <x:c r="W232" s="1">
        <x:v>0</x:v>
      </x:c>
      <x:c r="X232" s="1">
        <x:v>0</x:v>
      </x:c>
      <x:c r="Y232" s="1">
        <x:v>0</x:v>
      </x:c>
    </x:row>
    <x:row r="233" spans="3:25">
      <x:c r="C233" s="21" t="str">
        <x:f t="shared" si="1"/>
        <x:v>SC_인페르노10_2_5</x:v>
      </x:c>
      <x:c r="D233" s="1" t="s">
        <x:v>866</x:v>
      </x:c>
      <x:c r="E233" s="5">
        <x:v>2</x:v>
      </x:c>
      <x:c r="F233" s="1" t="s">
        <x:v>854</x:v>
      </x:c>
      <x:c r="G233" s="1">
        <x:v>10</x:v>
      </x:c>
      <x:c r="H233" s="1">
        <x:v>5</x:v>
      </x:c>
      <x:c r="I233" s="1">
        <x:v>0</x:v>
      </x:c>
      <x:c r="J233" s="1">
        <x:v>0</x:v>
      </x:c>
      <x:c r="K233" s="1">
        <x:v>0</x:v>
      </x:c>
      <x:c r="L233" s="1">
        <x:v>0</x:v>
      </x:c>
      <x:c r="M233" s="1">
        <x:v>50</x:v>
      </x:c>
      <x:c r="N233" s="1">
        <x:v>0</x:v>
      </x:c>
      <x:c r="O233" s="1">
        <x:v>0</x:v>
      </x:c>
      <x:c r="P233" s="1">
        <x:v>0</x:v>
      </x:c>
      <x:c r="Q233" s="1">
        <x:v>0</x:v>
      </x:c>
      <x:c r="R233" s="1">
        <x:v>0</x:v>
      </x:c>
      <x:c r="S233" s="1">
        <x:v>0</x:v>
      </x:c>
      <x:c r="T233" s="1">
        <x:v>0</x:v>
      </x:c>
      <x:c r="U233" s="1">
        <x:v>0</x:v>
      </x:c>
      <x:c r="V233" s="1">
        <x:v>0</x:v>
      </x:c>
      <x:c r="W233" s="1">
        <x:v>0</x:v>
      </x:c>
      <x:c r="X233" s="1">
        <x:v>0</x:v>
      </x:c>
      <x:c r="Y233" s="1">
        <x:v>0</x:v>
      </x:c>
    </x:row>
    <x:row r="234" spans="3:25">
      <x:c r="C234" s="21" t="str">
        <x:f t="shared" si="1"/>
        <x:v>SC_천벌0</x:v>
      </x:c>
      <x:c r="D234" s="1" t="s">
        <x:v>839</x:v>
      </x:c>
      <x:c r="E234" s="5">
        <x:v>0</x:v>
      </x:c>
      <x:c r="F234" s="1" t="s">
        <x:v>1303</x:v>
      </x:c>
      <x:c r="G234" s="57">
        <x:v>4</x:v>
      </x:c>
      <x:c r="H234" s="57">
        <x:v>3</x:v>
      </x:c>
      <x:c r="I234" s="1">
        <x:v>0</x:v>
      </x:c>
      <x:c r="J234" s="1">
        <x:v>0</x:v>
      </x:c>
      <x:c r="K234" s="1">
        <x:v>0</x:v>
      </x:c>
      <x:c r="L234" s="1">
        <x:v>0</x:v>
      </x:c>
      <x:c r="M234" s="1">
        <x:v>0</x:v>
      </x:c>
      <x:c r="N234" s="1">
        <x:v>0</x:v>
      </x:c>
      <x:c r="O234" s="1">
        <x:v>0</x:v>
      </x:c>
      <x:c r="P234" s="1">
        <x:v>0</x:v>
      </x:c>
      <x:c r="Q234" s="1">
        <x:v>0</x:v>
      </x:c>
      <x:c r="R234" s="1">
        <x:v>0</x:v>
      </x:c>
      <x:c r="S234" s="1">
        <x:v>0</x:v>
      </x:c>
      <x:c r="T234" s="1">
        <x:v>0</x:v>
      </x:c>
      <x:c r="U234" s="1">
        <x:v>0</x:v>
      </x:c>
      <x:c r="V234" s="1">
        <x:v>0</x:v>
      </x:c>
      <x:c r="W234" s="1">
        <x:v>0</x:v>
      </x:c>
      <x:c r="X234" s="1">
        <x:v>0</x:v>
      </x:c>
      <x:c r="Y234" s="1">
        <x:v>0</x:v>
      </x:c>
    </x:row>
    <x:row r="235" spans="3:25">
      <x:c r="C235" s="21" t="str">
        <x:f t="shared" si="1"/>
        <x:v>SC_천벌4_1_1</x:v>
      </x:c>
      <x:c r="D235" s="1" t="s">
        <x:v>1296</x:v>
      </x:c>
      <x:c r="E235" s="5">
        <x:v>1</x:v>
      </x:c>
      <x:c r="F235" s="1" t="s">
        <x:v>1303</x:v>
      </x:c>
      <x:c r="G235" s="1">
        <x:v>4</x:v>
      </x:c>
      <x:c r="H235" s="1">
        <x:v>1</x:v>
      </x:c>
      <x:c r="I235" s="1">
        <x:v>0</x:v>
      </x:c>
      <x:c r="J235" s="1">
        <x:v>0</x:v>
      </x:c>
      <x:c r="K235" s="1">
        <x:v>0</x:v>
      </x:c>
      <x:c r="L235" s="1">
        <x:v>0</x:v>
      </x:c>
      <x:c r="M235" s="1">
        <x:v>0</x:v>
      </x:c>
      <x:c r="N235" s="1">
        <x:v>0</x:v>
      </x:c>
      <x:c r="O235" s="1">
        <x:v>0</x:v>
      </x:c>
      <x:c r="P235" s="1">
        <x:v>0</x:v>
      </x:c>
      <x:c r="Q235" s="1">
        <x:v>0</x:v>
      </x:c>
      <x:c r="R235" s="1">
        <x:v>0</x:v>
      </x:c>
      <x:c r="S235" s="1">
        <x:v>0</x:v>
      </x:c>
      <x:c r="T235" s="1">
        <x:v>0</x:v>
      </x:c>
      <x:c r="U235" s="1">
        <x:v>0</x:v>
      </x:c>
      <x:c r="V235" s="1">
        <x:v>0</x:v>
      </x:c>
      <x:c r="W235" s="1">
        <x:v>0</x:v>
      </x:c>
      <x:c r="X235" s="1">
        <x:v>0</x:v>
      </x:c>
      <x:c r="Y235" s="1">
        <x:v>0</x:v>
      </x:c>
    </x:row>
    <x:row r="236" spans="3:25">
      <x:c r="C236" s="21" t="str">
        <x:f t="shared" si="1"/>
        <x:v>SC_천벌4_1_2</x:v>
      </x:c>
      <x:c r="D236" s="1" t="s">
        <x:v>1296</x:v>
      </x:c>
      <x:c r="E236" s="5">
        <x:v>1</x:v>
      </x:c>
      <x:c r="F236" s="1" t="s">
        <x:v>1303</x:v>
      </x:c>
      <x:c r="G236" s="1">
        <x:v>4</x:v>
      </x:c>
      <x:c r="H236" s="1">
        <x:v>2</x:v>
      </x:c>
      <x:c r="I236" s="1">
        <x:v>0</x:v>
      </x:c>
      <x:c r="J236" s="1">
        <x:v>0</x:v>
      </x:c>
      <x:c r="K236" s="1">
        <x:v>0</x:v>
      </x:c>
      <x:c r="L236" s="1">
        <x:v>0</x:v>
      </x:c>
      <x:c r="M236" s="1">
        <x:v>0</x:v>
      </x:c>
      <x:c r="N236" s="1">
        <x:v>0</x:v>
      </x:c>
      <x:c r="O236" s="1">
        <x:v>0</x:v>
      </x:c>
      <x:c r="P236" s="1">
        <x:v>0</x:v>
      </x:c>
      <x:c r="Q236" s="1">
        <x:v>0</x:v>
      </x:c>
      <x:c r="R236" s="1">
        <x:v>0</x:v>
      </x:c>
      <x:c r="S236" s="1">
        <x:v>0</x:v>
      </x:c>
      <x:c r="T236" s="1">
        <x:v>0</x:v>
      </x:c>
      <x:c r="U236" s="1">
        <x:v>0</x:v>
      </x:c>
      <x:c r="V236" s="1">
        <x:v>0</x:v>
      </x:c>
      <x:c r="W236" s="1">
        <x:v>0</x:v>
      </x:c>
      <x:c r="X236" s="1">
        <x:v>0</x:v>
      </x:c>
      <x:c r="Y236" s="1">
        <x:v>0</x:v>
      </x:c>
    </x:row>
    <x:row r="237" spans="3:25">
      <x:c r="C237" s="21" t="str">
        <x:f t="shared" si="1"/>
        <x:v>SC_천벌4_1_3</x:v>
      </x:c>
      <x:c r="D237" s="1" t="s">
        <x:v>1296</x:v>
      </x:c>
      <x:c r="E237" s="5">
        <x:v>1</x:v>
      </x:c>
      <x:c r="F237" s="1" t="s">
        <x:v>1303</x:v>
      </x:c>
      <x:c r="G237" s="1">
        <x:v>4</x:v>
      </x:c>
      <x:c r="H237" s="1">
        <x:v>3</x:v>
      </x:c>
      <x:c r="I237" s="1">
        <x:v>0</x:v>
      </x:c>
      <x:c r="J237" s="1">
        <x:v>0</x:v>
      </x:c>
      <x:c r="K237" s="1">
        <x:v>0</x:v>
      </x:c>
      <x:c r="L237" s="1">
        <x:v>0</x:v>
      </x:c>
      <x:c r="M237" s="1">
        <x:v>0</x:v>
      </x:c>
      <x:c r="N237" s="1">
        <x:v>0</x:v>
      </x:c>
      <x:c r="O237" s="1">
        <x:v>0</x:v>
      </x:c>
      <x:c r="P237" s="1">
        <x:v>0</x:v>
      </x:c>
      <x:c r="Q237" s="1">
        <x:v>0</x:v>
      </x:c>
      <x:c r="R237" s="1">
        <x:v>0</x:v>
      </x:c>
      <x:c r="S237" s="1">
        <x:v>0</x:v>
      </x:c>
      <x:c r="T237" s="1">
        <x:v>0</x:v>
      </x:c>
      <x:c r="U237" s="1">
        <x:v>0</x:v>
      </x:c>
      <x:c r="V237" s="1">
        <x:v>0</x:v>
      </x:c>
      <x:c r="W237" s="1">
        <x:v>0</x:v>
      </x:c>
      <x:c r="X237" s="1">
        <x:v>0</x:v>
      </x:c>
      <x:c r="Y237" s="1">
        <x:v>0</x:v>
      </x:c>
    </x:row>
    <x:row r="238" spans="3:25">
      <x:c r="C238" s="21" t="str">
        <x:f t="shared" si="1"/>
        <x:v>SC_천벌4_1_4</x:v>
      </x:c>
      <x:c r="D238" s="1" t="s">
        <x:v>1296</x:v>
      </x:c>
      <x:c r="E238" s="5">
        <x:v>1</x:v>
      </x:c>
      <x:c r="F238" s="1" t="s">
        <x:v>1303</x:v>
      </x:c>
      <x:c r="G238" s="1">
        <x:v>4</x:v>
      </x:c>
      <x:c r="H238" s="1">
        <x:v>4</x:v>
      </x:c>
      <x:c r="I238" s="1">
        <x:v>0</x:v>
      </x:c>
      <x:c r="J238" s="1">
        <x:v>0</x:v>
      </x:c>
      <x:c r="K238" s="1">
        <x:v>0</x:v>
      </x:c>
      <x:c r="L238" s="1">
        <x:v>0</x:v>
      </x:c>
      <x:c r="M238" s="1">
        <x:v>0</x:v>
      </x:c>
      <x:c r="N238" s="1">
        <x:v>0</x:v>
      </x:c>
      <x:c r="O238" s="1">
        <x:v>0</x:v>
      </x:c>
      <x:c r="P238" s="1">
        <x:v>0</x:v>
      </x:c>
      <x:c r="Q238" s="1">
        <x:v>0</x:v>
      </x:c>
      <x:c r="R238" s="1">
        <x:v>0</x:v>
      </x:c>
      <x:c r="S238" s="1">
        <x:v>0</x:v>
      </x:c>
      <x:c r="T238" s="1">
        <x:v>0</x:v>
      </x:c>
      <x:c r="U238" s="1">
        <x:v>0</x:v>
      </x:c>
      <x:c r="V238" s="1">
        <x:v>0</x:v>
      </x:c>
      <x:c r="W238" s="1">
        <x:v>0</x:v>
      </x:c>
      <x:c r="X238" s="1">
        <x:v>0</x:v>
      </x:c>
      <x:c r="Y238" s="1">
        <x:v>0</x:v>
      </x:c>
    </x:row>
    <x:row r="239" spans="3:25">
      <x:c r="C239" s="21" t="str">
        <x:f t="shared" si="1"/>
        <x:v>SC_천벌4_1_5</x:v>
      </x:c>
      <x:c r="D239" s="1" t="s">
        <x:v>1296</x:v>
      </x:c>
      <x:c r="E239" s="5">
        <x:v>1</x:v>
      </x:c>
      <x:c r="F239" s="1" t="s">
        <x:v>1303</x:v>
      </x:c>
      <x:c r="G239" s="1">
        <x:v>4</x:v>
      </x:c>
      <x:c r="H239" s="1">
        <x:v>5</x:v>
      </x:c>
      <x:c r="I239" s="1">
        <x:v>0</x:v>
      </x:c>
      <x:c r="J239" s="1">
        <x:v>0</x:v>
      </x:c>
      <x:c r="K239" s="1">
        <x:v>0</x:v>
      </x:c>
      <x:c r="L239" s="1">
        <x:v>0</x:v>
      </x:c>
      <x:c r="M239" s="1">
        <x:v>0</x:v>
      </x:c>
      <x:c r="N239" s="1">
        <x:v>0</x:v>
      </x:c>
      <x:c r="O239" s="1">
        <x:v>0</x:v>
      </x:c>
      <x:c r="P239" s="1">
        <x:v>0</x:v>
      </x:c>
      <x:c r="Q239" s="1">
        <x:v>0</x:v>
      </x:c>
      <x:c r="R239" s="1">
        <x:v>0</x:v>
      </x:c>
      <x:c r="S239" s="1">
        <x:v>0</x:v>
      </x:c>
      <x:c r="T239" s="1">
        <x:v>0</x:v>
      </x:c>
      <x:c r="U239" s="1">
        <x:v>0</x:v>
      </x:c>
      <x:c r="V239" s="1">
        <x:v>0</x:v>
      </x:c>
      <x:c r="W239" s="1">
        <x:v>0</x:v>
      </x:c>
      <x:c r="X239" s="1">
        <x:v>0</x:v>
      </x:c>
      <x:c r="Y239" s="1">
        <x:v>0</x:v>
      </x:c>
    </x:row>
    <x:row r="240" spans="3:25">
      <x:c r="C240" s="21" t="str">
        <x:f t="shared" si="1"/>
        <x:v>SC_천벌4_2_1</x:v>
      </x:c>
      <x:c r="D240" s="1" t="s">
        <x:v>846</x:v>
      </x:c>
      <x:c r="E240" s="5">
        <x:v>2</x:v>
      </x:c>
      <x:c r="F240" s="1" t="s">
        <x:v>1303</x:v>
      </x:c>
      <x:c r="G240" s="1">
        <x:v>4</x:v>
      </x:c>
      <x:c r="H240" s="1">
        <x:v>1</x:v>
      </x:c>
      <x:c r="I240" s="1">
        <x:v>0</x:v>
      </x:c>
      <x:c r="J240" s="1">
        <x:v>50</x:v>
      </x:c>
      <x:c r="K240" s="1">
        <x:v>0</x:v>
      </x:c>
      <x:c r="L240" s="1">
        <x:v>0</x:v>
      </x:c>
      <x:c r="M240" s="1">
        <x:v>0</x:v>
      </x:c>
      <x:c r="N240" s="1">
        <x:v>0</x:v>
      </x:c>
      <x:c r="O240" s="1">
        <x:v>0</x:v>
      </x:c>
      <x:c r="P240" s="1">
        <x:v>0</x:v>
      </x:c>
      <x:c r="Q240" s="1">
        <x:v>0</x:v>
      </x:c>
      <x:c r="R240" s="1">
        <x:v>0</x:v>
      </x:c>
      <x:c r="S240" s="1">
        <x:v>0</x:v>
      </x:c>
      <x:c r="T240" s="1">
        <x:v>0</x:v>
      </x:c>
      <x:c r="U240" s="1">
        <x:v>0</x:v>
      </x:c>
      <x:c r="V240" s="1">
        <x:v>0</x:v>
      </x:c>
      <x:c r="W240" s="1">
        <x:v>0</x:v>
      </x:c>
      <x:c r="X240" s="1">
        <x:v>0</x:v>
      </x:c>
      <x:c r="Y240" s="1">
        <x:v>0</x:v>
      </x:c>
    </x:row>
    <x:row r="241" spans="3:25">
      <x:c r="C241" s="21" t="str">
        <x:f t="shared" si="1"/>
        <x:v>SC_천벌4_2_2</x:v>
      </x:c>
      <x:c r="D241" s="1" t="s">
        <x:v>846</x:v>
      </x:c>
      <x:c r="E241" s="5">
        <x:v>2</x:v>
      </x:c>
      <x:c r="F241" s="1" t="s">
        <x:v>1303</x:v>
      </x:c>
      <x:c r="G241" s="1">
        <x:v>4</x:v>
      </x:c>
      <x:c r="H241" s="1">
        <x:v>2</x:v>
      </x:c>
      <x:c r="I241" s="1">
        <x:v>0</x:v>
      </x:c>
      <x:c r="J241" s="1">
        <x:v>53</x:v>
      </x:c>
      <x:c r="K241" s="1">
        <x:v>0</x:v>
      </x:c>
      <x:c r="L241" s="1">
        <x:v>0</x:v>
      </x:c>
      <x:c r="M241" s="1">
        <x:v>0</x:v>
      </x:c>
      <x:c r="N241" s="1">
        <x:v>0</x:v>
      </x:c>
      <x:c r="O241" s="1">
        <x:v>0</x:v>
      </x:c>
      <x:c r="P241" s="1">
        <x:v>0</x:v>
      </x:c>
      <x:c r="Q241" s="1">
        <x:v>0</x:v>
      </x:c>
      <x:c r="R241" s="1">
        <x:v>0</x:v>
      </x:c>
      <x:c r="S241" s="1">
        <x:v>0</x:v>
      </x:c>
      <x:c r="T241" s="1">
        <x:v>0</x:v>
      </x:c>
      <x:c r="U241" s="1">
        <x:v>0</x:v>
      </x:c>
      <x:c r="V241" s="1">
        <x:v>0</x:v>
      </x:c>
      <x:c r="W241" s="1">
        <x:v>0</x:v>
      </x:c>
      <x:c r="X241" s="1">
        <x:v>0</x:v>
      </x:c>
      <x:c r="Y241" s="1">
        <x:v>0</x:v>
      </x:c>
    </x:row>
    <x:row r="242" spans="3:25">
      <x:c r="C242" s="21" t="str">
        <x:f t="shared" si="1"/>
        <x:v>SC_천벌4_2_3</x:v>
      </x:c>
      <x:c r="D242" s="1" t="s">
        <x:v>846</x:v>
      </x:c>
      <x:c r="E242" s="5">
        <x:v>2</x:v>
      </x:c>
      <x:c r="F242" s="1" t="s">
        <x:v>1303</x:v>
      </x:c>
      <x:c r="G242" s="1">
        <x:v>4</x:v>
      </x:c>
      <x:c r="H242" s="1">
        <x:v>3</x:v>
      </x:c>
      <x:c r="I242" s="1">
        <x:v>0</x:v>
      </x:c>
      <x:c r="J242" s="1">
        <x:v>57</x:v>
      </x:c>
      <x:c r="K242" s="1">
        <x:v>0</x:v>
      </x:c>
      <x:c r="L242" s="1">
        <x:v>0</x:v>
      </x:c>
      <x:c r="M242" s="1">
        <x:v>0</x:v>
      </x:c>
      <x:c r="N242" s="1">
        <x:v>0</x:v>
      </x:c>
      <x:c r="O242" s="1">
        <x:v>0</x:v>
      </x:c>
      <x:c r="P242" s="1">
        <x:v>0</x:v>
      </x:c>
      <x:c r="Q242" s="1">
        <x:v>0</x:v>
      </x:c>
      <x:c r="R242" s="1">
        <x:v>0</x:v>
      </x:c>
      <x:c r="S242" s="1">
        <x:v>0</x:v>
      </x:c>
      <x:c r="T242" s="1">
        <x:v>0</x:v>
      </x:c>
      <x:c r="U242" s="1">
        <x:v>0</x:v>
      </x:c>
      <x:c r="V242" s="1">
        <x:v>0</x:v>
      </x:c>
      <x:c r="W242" s="1">
        <x:v>0</x:v>
      </x:c>
      <x:c r="X242" s="1">
        <x:v>0</x:v>
      </x:c>
      <x:c r="Y242" s="1">
        <x:v>0</x:v>
      </x:c>
    </x:row>
    <x:row r="243" spans="3:25">
      <x:c r="C243" s="21" t="str">
        <x:f t="shared" si="1"/>
        <x:v>SC_천벌4_2_4</x:v>
      </x:c>
      <x:c r="D243" s="1" t="s">
        <x:v>846</x:v>
      </x:c>
      <x:c r="E243" s="5">
        <x:v>2</x:v>
      </x:c>
      <x:c r="F243" s="1" t="s">
        <x:v>1303</x:v>
      </x:c>
      <x:c r="G243" s="1">
        <x:v>4</x:v>
      </x:c>
      <x:c r="H243" s="1">
        <x:v>4</x:v>
      </x:c>
      <x:c r="I243" s="1">
        <x:v>0</x:v>
      </x:c>
      <x:c r="J243" s="1">
        <x:v>62</x:v>
      </x:c>
      <x:c r="K243" s="1">
        <x:v>0</x:v>
      </x:c>
      <x:c r="L243" s="1">
        <x:v>0</x:v>
      </x:c>
      <x:c r="M243" s="1">
        <x:v>0</x:v>
      </x:c>
      <x:c r="N243" s="1">
        <x:v>0</x:v>
      </x:c>
      <x:c r="O243" s="1">
        <x:v>0</x:v>
      </x:c>
      <x:c r="P243" s="1">
        <x:v>0</x:v>
      </x:c>
      <x:c r="Q243" s="1">
        <x:v>0</x:v>
      </x:c>
      <x:c r="R243" s="1">
        <x:v>0</x:v>
      </x:c>
      <x:c r="S243" s="1">
        <x:v>0</x:v>
      </x:c>
      <x:c r="T243" s="1">
        <x:v>0</x:v>
      </x:c>
      <x:c r="U243" s="1">
        <x:v>0</x:v>
      </x:c>
      <x:c r="V243" s="1">
        <x:v>0</x:v>
      </x:c>
      <x:c r="W243" s="1">
        <x:v>0</x:v>
      </x:c>
      <x:c r="X243" s="1">
        <x:v>0</x:v>
      </x:c>
      <x:c r="Y243" s="1">
        <x:v>0</x:v>
      </x:c>
    </x:row>
    <x:row r="244" spans="3:25">
      <x:c r="C244" s="21" t="str">
        <x:f t="shared" si="1"/>
        <x:v>SC_천벌4_2_5</x:v>
      </x:c>
      <x:c r="D244" s="1" t="s">
        <x:v>846</x:v>
      </x:c>
      <x:c r="E244" s="5">
        <x:v>2</x:v>
      </x:c>
      <x:c r="F244" s="1" t="s">
        <x:v>1303</x:v>
      </x:c>
      <x:c r="G244" s="1">
        <x:v>4</x:v>
      </x:c>
      <x:c r="H244" s="1">
        <x:v>5</x:v>
      </x:c>
      <x:c r="I244" s="1">
        <x:v>0</x:v>
      </x:c>
      <x:c r="J244" s="1">
        <x:v>67</x:v>
      </x:c>
      <x:c r="K244" s="1">
        <x:v>0</x:v>
      </x:c>
      <x:c r="L244" s="1">
        <x:v>0</x:v>
      </x:c>
      <x:c r="M244" s="1">
        <x:v>0</x:v>
      </x:c>
      <x:c r="N244" s="1">
        <x:v>0</x:v>
      </x:c>
      <x:c r="O244" s="1">
        <x:v>0</x:v>
      </x:c>
      <x:c r="P244" s="1">
        <x:v>0</x:v>
      </x:c>
      <x:c r="Q244" s="1">
        <x:v>0</x:v>
      </x:c>
      <x:c r="R244" s="1">
        <x:v>0</x:v>
      </x:c>
      <x:c r="S244" s="1">
        <x:v>0</x:v>
      </x:c>
      <x:c r="T244" s="1">
        <x:v>0</x:v>
      </x:c>
      <x:c r="U244" s="1">
        <x:v>0</x:v>
      </x:c>
      <x:c r="V244" s="1">
        <x:v>0</x:v>
      </x:c>
      <x:c r="W244" s="1">
        <x:v>0</x:v>
      </x:c>
      <x:c r="X244" s="1">
        <x:v>0</x:v>
      </x:c>
      <x:c r="Y244" s="1">
        <x:v>0</x:v>
      </x:c>
    </x:row>
    <x:row r="245" spans="3:25">
      <x:c r="C245" s="21" t="str">
        <x:f t="shared" si="1"/>
        <x:v>SC_천벌4_3_1</x:v>
      </x:c>
      <x:c r="D245" s="1" t="s">
        <x:v>873</x:v>
      </x:c>
      <x:c r="E245" s="5">
        <x:v>3</x:v>
      </x:c>
      <x:c r="F245" s="1" t="s">
        <x:v>1303</x:v>
      </x:c>
      <x:c r="G245" s="1">
        <x:v>4</x:v>
      </x:c>
      <x:c r="H245" s="1">
        <x:v>1</x:v>
      </x:c>
      <x:c r="I245" s="1">
        <x:v>0</x:v>
      </x:c>
      <x:c r="J245" s="1">
        <x:v>0</x:v>
      </x:c>
      <x:c r="K245" s="1">
        <x:v>0</x:v>
      </x:c>
      <x:c r="L245" s="1">
        <x:v>0</x:v>
      </x:c>
      <x:c r="M245" s="1">
        <x:v>0</x:v>
      </x:c>
      <x:c r="N245" s="1">
        <x:v>0</x:v>
      </x:c>
      <x:c r="O245" s="1">
        <x:v>0</x:v>
      </x:c>
      <x:c r="P245" s="1">
        <x:v>0</x:v>
      </x:c>
      <x:c r="Q245" s="1">
        <x:v>0</x:v>
      </x:c>
      <x:c r="R245" s="1">
        <x:v>0</x:v>
      </x:c>
      <x:c r="S245" s="1">
        <x:v>0</x:v>
      </x:c>
      <x:c r="T245" s="1">
        <x:v>0</x:v>
      </x:c>
      <x:c r="U245" s="1">
        <x:v>0</x:v>
      </x:c>
      <x:c r="V245" s="1">
        <x:v>0</x:v>
      </x:c>
      <x:c r="W245" s="1">
        <x:v>0</x:v>
      </x:c>
      <x:c r="X245" s="1">
        <x:v>0</x:v>
      </x:c>
      <x:c r="Y245" s="1">
        <x:v>0</x:v>
      </x:c>
    </x:row>
    <x:row r="246" spans="3:25">
      <x:c r="C246" s="21" t="str">
        <x:f t="shared" si="1"/>
        <x:v>SC_천벌7_1_1</x:v>
      </x:c>
      <x:c r="D246" s="1" t="s">
        <x:v>867</x:v>
      </x:c>
      <x:c r="E246" s="5">
        <x:v>1</x:v>
      </x:c>
      <x:c r="F246" s="1" t="s">
        <x:v>1303</x:v>
      </x:c>
      <x:c r="G246" s="1">
        <x:v>7</x:v>
      </x:c>
      <x:c r="H246" s="1">
        <x:v>1</x:v>
      </x:c>
      <x:c r="I246" s="1">
        <x:v>0</x:v>
      </x:c>
      <x:c r="J246" s="1">
        <x:v>0</x:v>
      </x:c>
      <x:c r="K246" s="1">
        <x:v>0</x:v>
      </x:c>
      <x:c r="L246" s="1">
        <x:v>0</x:v>
      </x:c>
      <x:c r="M246" s="1">
        <x:v>10</x:v>
      </x:c>
      <x:c r="N246" s="1">
        <x:v>0</x:v>
      </x:c>
      <x:c r="O246" s="1">
        <x:v>0</x:v>
      </x:c>
      <x:c r="P246" s="1">
        <x:v>0</x:v>
      </x:c>
      <x:c r="Q246" s="1">
        <x:v>0</x:v>
      </x:c>
      <x:c r="R246" s="1">
        <x:v>0</x:v>
      </x:c>
      <x:c r="S246" s="1">
        <x:v>0</x:v>
      </x:c>
      <x:c r="T246" s="1">
        <x:v>0</x:v>
      </x:c>
      <x:c r="U246" s="1">
        <x:v>0</x:v>
      </x:c>
      <x:c r="V246" s="1">
        <x:v>0</x:v>
      </x:c>
      <x:c r="W246" s="1">
        <x:v>0</x:v>
      </x:c>
      <x:c r="X246" s="1">
        <x:v>0</x:v>
      </x:c>
      <x:c r="Y246" s="1">
        <x:v>0</x:v>
      </x:c>
    </x:row>
    <x:row r="247" spans="3:25">
      <x:c r="C247" s="21" t="str">
        <x:f t="shared" si="1"/>
        <x:v>SC_천벌7_1_2</x:v>
      </x:c>
      <x:c r="D247" s="1" t="s">
        <x:v>867</x:v>
      </x:c>
      <x:c r="E247" s="5">
        <x:v>1</x:v>
      </x:c>
      <x:c r="F247" s="1" t="s">
        <x:v>1303</x:v>
      </x:c>
      <x:c r="G247" s="1">
        <x:v>7</x:v>
      </x:c>
      <x:c r="H247" s="1">
        <x:v>2</x:v>
      </x:c>
      <x:c r="I247" s="1">
        <x:v>0</x:v>
      </x:c>
      <x:c r="J247" s="1">
        <x:v>0</x:v>
      </x:c>
      <x:c r="K247" s="1">
        <x:v>0</x:v>
      </x:c>
      <x:c r="L247" s="1">
        <x:v>0</x:v>
      </x:c>
      <x:c r="M247" s="1">
        <x:v>16</x:v>
      </x:c>
      <x:c r="N247" s="1">
        <x:v>0</x:v>
      </x:c>
      <x:c r="O247" s="1">
        <x:v>0</x:v>
      </x:c>
      <x:c r="P247" s="1">
        <x:v>0</x:v>
      </x:c>
      <x:c r="Q247" s="1">
        <x:v>0</x:v>
      </x:c>
      <x:c r="R247" s="1">
        <x:v>0</x:v>
      </x:c>
      <x:c r="S247" s="1">
        <x:v>0</x:v>
      </x:c>
      <x:c r="T247" s="1">
        <x:v>0</x:v>
      </x:c>
      <x:c r="U247" s="1">
        <x:v>0</x:v>
      </x:c>
      <x:c r="V247" s="1">
        <x:v>0</x:v>
      </x:c>
      <x:c r="W247" s="1">
        <x:v>0</x:v>
      </x:c>
      <x:c r="X247" s="1">
        <x:v>0</x:v>
      </x:c>
      <x:c r="Y247" s="1">
        <x:v>0</x:v>
      </x:c>
    </x:row>
    <x:row r="248" spans="3:25">
      <x:c r="C248" s="21" t="str">
        <x:f t="shared" si="1"/>
        <x:v>SC_천벌7_1_3</x:v>
      </x:c>
      <x:c r="D248" s="1" t="s">
        <x:v>867</x:v>
      </x:c>
      <x:c r="E248" s="5">
        <x:v>1</x:v>
      </x:c>
      <x:c r="F248" s="1" t="s">
        <x:v>1303</x:v>
      </x:c>
      <x:c r="G248" s="1">
        <x:v>7</x:v>
      </x:c>
      <x:c r="H248" s="1">
        <x:v>3</x:v>
      </x:c>
      <x:c r="I248" s="1">
        <x:v>0</x:v>
      </x:c>
      <x:c r="J248" s="1">
        <x:v>0</x:v>
      </x:c>
      <x:c r="K248" s="1">
        <x:v>0</x:v>
      </x:c>
      <x:c r="L248" s="1">
        <x:v>0</x:v>
      </x:c>
      <x:c r="M248" s="1">
        <x:v>22</x:v>
      </x:c>
      <x:c r="N248" s="1">
        <x:v>0</x:v>
      </x:c>
      <x:c r="O248" s="1">
        <x:v>0</x:v>
      </x:c>
      <x:c r="P248" s="1">
        <x:v>0</x:v>
      </x:c>
      <x:c r="Q248" s="1">
        <x:v>0</x:v>
      </x:c>
      <x:c r="R248" s="1">
        <x:v>0</x:v>
      </x:c>
      <x:c r="S248" s="1">
        <x:v>0</x:v>
      </x:c>
      <x:c r="T248" s="1">
        <x:v>0</x:v>
      </x:c>
      <x:c r="U248" s="1">
        <x:v>0</x:v>
      </x:c>
      <x:c r="V248" s="1">
        <x:v>0</x:v>
      </x:c>
      <x:c r="W248" s="1">
        <x:v>0</x:v>
      </x:c>
      <x:c r="X248" s="1">
        <x:v>0</x:v>
      </x:c>
      <x:c r="Y248" s="1">
        <x:v>0</x:v>
      </x:c>
    </x:row>
    <x:row r="249" spans="3:25">
      <x:c r="C249" s="21" t="str">
        <x:f t="shared" si="1"/>
        <x:v>SC_천벌7_1_4</x:v>
      </x:c>
      <x:c r="D249" s="1" t="s">
        <x:v>867</x:v>
      </x:c>
      <x:c r="E249" s="5">
        <x:v>1</x:v>
      </x:c>
      <x:c r="F249" s="1" t="s">
        <x:v>1303</x:v>
      </x:c>
      <x:c r="G249" s="1">
        <x:v>7</x:v>
      </x:c>
      <x:c r="H249" s="1">
        <x:v>4</x:v>
      </x:c>
      <x:c r="I249" s="1">
        <x:v>0</x:v>
      </x:c>
      <x:c r="J249" s="1">
        <x:v>0</x:v>
      </x:c>
      <x:c r="K249" s="1">
        <x:v>0</x:v>
      </x:c>
      <x:c r="L249" s="1">
        <x:v>0</x:v>
      </x:c>
      <x:c r="M249" s="1">
        <x:v>28</x:v>
      </x:c>
      <x:c r="N249" s="1">
        <x:v>0</x:v>
      </x:c>
      <x:c r="O249" s="1">
        <x:v>0</x:v>
      </x:c>
      <x:c r="P249" s="1">
        <x:v>0</x:v>
      </x:c>
      <x:c r="Q249" s="1">
        <x:v>0</x:v>
      </x:c>
      <x:c r="R249" s="1">
        <x:v>0</x:v>
      </x:c>
      <x:c r="S249" s="1">
        <x:v>0</x:v>
      </x:c>
      <x:c r="T249" s="1">
        <x:v>0</x:v>
      </x:c>
      <x:c r="U249" s="1">
        <x:v>0</x:v>
      </x:c>
      <x:c r="V249" s="1">
        <x:v>0</x:v>
      </x:c>
      <x:c r="W249" s="1">
        <x:v>0</x:v>
      </x:c>
      <x:c r="X249" s="1">
        <x:v>0</x:v>
      </x:c>
      <x:c r="Y249" s="1">
        <x:v>0</x:v>
      </x:c>
    </x:row>
    <x:row r="250" spans="3:25">
      <x:c r="C250" s="21" t="str">
        <x:f t="shared" si="1"/>
        <x:v>SC_천벌7_1_5</x:v>
      </x:c>
      <x:c r="D250" s="1" t="s">
        <x:v>867</x:v>
      </x:c>
      <x:c r="E250" s="5">
        <x:v>1</x:v>
      </x:c>
      <x:c r="F250" s="1" t="s">
        <x:v>1303</x:v>
      </x:c>
      <x:c r="G250" s="1">
        <x:v>7</x:v>
      </x:c>
      <x:c r="H250" s="1">
        <x:v>5</x:v>
      </x:c>
      <x:c r="I250" s="1">
        <x:v>0</x:v>
      </x:c>
      <x:c r="J250" s="1">
        <x:v>0</x:v>
      </x:c>
      <x:c r="K250" s="1">
        <x:v>0</x:v>
      </x:c>
      <x:c r="L250" s="1">
        <x:v>0</x:v>
      </x:c>
      <x:c r="M250" s="1">
        <x:v>35</x:v>
      </x:c>
      <x:c r="N250" s="1">
        <x:v>0</x:v>
      </x:c>
      <x:c r="O250" s="1">
        <x:v>0</x:v>
      </x:c>
      <x:c r="P250" s="1">
        <x:v>0</x:v>
      </x:c>
      <x:c r="Q250" s="1">
        <x:v>0</x:v>
      </x:c>
      <x:c r="R250" s="1">
        <x:v>0</x:v>
      </x:c>
      <x:c r="S250" s="1">
        <x:v>0</x:v>
      </x:c>
      <x:c r="T250" s="1">
        <x:v>0</x:v>
      </x:c>
      <x:c r="U250" s="1">
        <x:v>0</x:v>
      </x:c>
      <x:c r="V250" s="1">
        <x:v>0</x:v>
      </x:c>
      <x:c r="W250" s="1">
        <x:v>0</x:v>
      </x:c>
      <x:c r="X250" s="1">
        <x:v>0</x:v>
      </x:c>
      <x:c r="Y250" s="1">
        <x:v>0</x:v>
      </x:c>
    </x:row>
    <x:row r="251" spans="3:25">
      <x:c r="C251" s="21" t="str">
        <x:f t="shared" si="1"/>
        <x:v>SC_천벌7_2_1</x:v>
      </x:c>
      <x:c r="D251" s="1" t="s">
        <x:v>1302</x:v>
      </x:c>
      <x:c r="E251" s="5">
        <x:v>2</x:v>
      </x:c>
      <x:c r="F251" s="1" t="s">
        <x:v>1303</x:v>
      </x:c>
      <x:c r="G251" s="1">
        <x:v>7</x:v>
      </x:c>
      <x:c r="H251" s="1">
        <x:v>1</x:v>
      </x:c>
      <x:c r="I251" s="1">
        <x:v>0</x:v>
      </x:c>
      <x:c r="J251" s="1">
        <x:v>0</x:v>
      </x:c>
      <x:c r="K251" s="1">
        <x:v>0</x:v>
      </x:c>
      <x:c r="L251" s="1">
        <x:v>0</x:v>
      </x:c>
      <x:c r="M251" s="1">
        <x:v>20</x:v>
      </x:c>
      <x:c r="N251" s="1">
        <x:v>0</x:v>
      </x:c>
      <x:c r="O251" s="1">
        <x:v>82</x:v>
      </x:c>
      <x:c r="P251" s="1">
        <x:v>0</x:v>
      </x:c>
      <x:c r="Q251" s="1">
        <x:v>0</x:v>
      </x:c>
      <x:c r="R251" s="1">
        <x:v>0</x:v>
      </x:c>
      <x:c r="S251" s="1">
        <x:v>0</x:v>
      </x:c>
      <x:c r="T251" s="1">
        <x:v>0</x:v>
      </x:c>
      <x:c r="U251" s="1">
        <x:v>0</x:v>
      </x:c>
      <x:c r="V251" s="1">
        <x:v>0</x:v>
      </x:c>
      <x:c r="W251" s="1">
        <x:v>0</x:v>
      </x:c>
      <x:c r="X251" s="1">
        <x:v>0</x:v>
      </x:c>
      <x:c r="Y251" s="1">
        <x:v>0</x:v>
      </x:c>
    </x:row>
    <x:row r="252" spans="3:25">
      <x:c r="C252" s="21" t="str">
        <x:f t="shared" si="1"/>
        <x:v>SC_천벌7_2_2</x:v>
      </x:c>
      <x:c r="D252" s="1" t="s">
        <x:v>1302</x:v>
      </x:c>
      <x:c r="E252" s="5">
        <x:v>2</x:v>
      </x:c>
      <x:c r="F252" s="1" t="s">
        <x:v>1303</x:v>
      </x:c>
      <x:c r="G252" s="1">
        <x:v>7</x:v>
      </x:c>
      <x:c r="H252" s="1">
        <x:v>2</x:v>
      </x:c>
      <x:c r="I252" s="1">
        <x:v>0</x:v>
      </x:c>
      <x:c r="J252" s="1">
        <x:v>0</x:v>
      </x:c>
      <x:c r="K252" s="1">
        <x:v>0</x:v>
      </x:c>
      <x:c r="L252" s="1">
        <x:v>0</x:v>
      </x:c>
      <x:c r="M252" s="1">
        <x:v>26</x:v>
      </x:c>
      <x:c r="N252" s="1">
        <x:v>0</x:v>
      </x:c>
      <x:c r="O252" s="1">
        <x:v>86</x:v>
      </x:c>
      <x:c r="P252" s="1">
        <x:v>0</x:v>
      </x:c>
      <x:c r="Q252" s="1">
        <x:v>0</x:v>
      </x:c>
      <x:c r="R252" s="1">
        <x:v>0</x:v>
      </x:c>
      <x:c r="S252" s="1">
        <x:v>0</x:v>
      </x:c>
      <x:c r="T252" s="1">
        <x:v>0</x:v>
      </x:c>
      <x:c r="U252" s="1">
        <x:v>0</x:v>
      </x:c>
      <x:c r="V252" s="1">
        <x:v>0</x:v>
      </x:c>
      <x:c r="W252" s="1">
        <x:v>0</x:v>
      </x:c>
      <x:c r="X252" s="1">
        <x:v>0</x:v>
      </x:c>
      <x:c r="Y252" s="1">
        <x:v>0</x:v>
      </x:c>
    </x:row>
    <x:row r="253" spans="3:25">
      <x:c r="C253" s="21" t="str">
        <x:f t="shared" si="1"/>
        <x:v>SC_천벌7_2_3</x:v>
      </x:c>
      <x:c r="D253" s="1" t="s">
        <x:v>1302</x:v>
      </x:c>
      <x:c r="E253" s="5">
        <x:v>2</x:v>
      </x:c>
      <x:c r="F253" s="1" t="s">
        <x:v>1303</x:v>
      </x:c>
      <x:c r="G253" s="1">
        <x:v>7</x:v>
      </x:c>
      <x:c r="H253" s="1">
        <x:v>3</x:v>
      </x:c>
      <x:c r="I253" s="1">
        <x:v>0</x:v>
      </x:c>
      <x:c r="J253" s="1">
        <x:v>0</x:v>
      </x:c>
      <x:c r="K253" s="1">
        <x:v>0</x:v>
      </x:c>
      <x:c r="L253" s="1">
        <x:v>0</x:v>
      </x:c>
      <x:c r="M253" s="1">
        <x:v>32</x:v>
      </x:c>
      <x:c r="N253" s="1">
        <x:v>0</x:v>
      </x:c>
      <x:c r="O253" s="1">
        <x:v>91</x:v>
      </x:c>
      <x:c r="P253" s="1">
        <x:v>0</x:v>
      </x:c>
      <x:c r="Q253" s="1">
        <x:v>0</x:v>
      </x:c>
      <x:c r="R253" s="1">
        <x:v>0</x:v>
      </x:c>
      <x:c r="S253" s="1">
        <x:v>0</x:v>
      </x:c>
      <x:c r="T253" s="1">
        <x:v>0</x:v>
      </x:c>
      <x:c r="U253" s="1">
        <x:v>0</x:v>
      </x:c>
      <x:c r="V253" s="1">
        <x:v>0</x:v>
      </x:c>
      <x:c r="W253" s="1">
        <x:v>0</x:v>
      </x:c>
      <x:c r="X253" s="1">
        <x:v>0</x:v>
      </x:c>
      <x:c r="Y253" s="1">
        <x:v>0</x:v>
      </x:c>
    </x:row>
    <x:row r="254" spans="3:25">
      <x:c r="C254" s="21" t="str">
        <x:f t="shared" si="1"/>
        <x:v>SC_천벌7_2_4</x:v>
      </x:c>
      <x:c r="D254" s="1" t="s">
        <x:v>1302</x:v>
      </x:c>
      <x:c r="E254" s="5">
        <x:v>2</x:v>
      </x:c>
      <x:c r="F254" s="1" t="s">
        <x:v>1303</x:v>
      </x:c>
      <x:c r="G254" s="1">
        <x:v>7</x:v>
      </x:c>
      <x:c r="H254" s="1">
        <x:v>4</x:v>
      </x:c>
      <x:c r="I254" s="1">
        <x:v>0</x:v>
      </x:c>
      <x:c r="J254" s="1">
        <x:v>0</x:v>
      </x:c>
      <x:c r="K254" s="1">
        <x:v>0</x:v>
      </x:c>
      <x:c r="L254" s="1">
        <x:v>0</x:v>
      </x:c>
      <x:c r="M254" s="1">
        <x:v>39.200000000000003</x:v>
      </x:c>
      <x:c r="N254" s="1">
        <x:v>0</x:v>
      </x:c>
      <x:c r="O254" s="1">
        <x:v>96</x:v>
      </x:c>
      <x:c r="P254" s="1">
        <x:v>0</x:v>
      </x:c>
      <x:c r="Q254" s="1">
        <x:v>0</x:v>
      </x:c>
      <x:c r="R254" s="1">
        <x:v>0</x:v>
      </x:c>
      <x:c r="S254" s="1">
        <x:v>0</x:v>
      </x:c>
      <x:c r="T254" s="1">
        <x:v>0</x:v>
      </x:c>
      <x:c r="U254" s="1">
        <x:v>0</x:v>
      </x:c>
      <x:c r="V254" s="1">
        <x:v>0</x:v>
      </x:c>
      <x:c r="W254" s="1">
        <x:v>0</x:v>
      </x:c>
      <x:c r="X254" s="1">
        <x:v>0</x:v>
      </x:c>
      <x:c r="Y254" s="1">
        <x:v>0</x:v>
      </x:c>
    </x:row>
    <x:row r="255" spans="3:25">
      <x:c r="C255" s="21" t="str">
        <x:f t="shared" si="1"/>
        <x:v>SC_천벌7_2_5</x:v>
      </x:c>
      <x:c r="D255" s="1" t="s">
        <x:v>1302</x:v>
      </x:c>
      <x:c r="E255" s="5">
        <x:v>2</x:v>
      </x:c>
      <x:c r="F255" s="1" t="s">
        <x:v>1303</x:v>
      </x:c>
      <x:c r="G255" s="1">
        <x:v>7</x:v>
      </x:c>
      <x:c r="H255" s="1">
        <x:v>5</x:v>
      </x:c>
      <x:c r="I255" s="1">
        <x:v>0</x:v>
      </x:c>
      <x:c r="J255" s="1">
        <x:v>0</x:v>
      </x:c>
      <x:c r="K255" s="1">
        <x:v>0</x:v>
      </x:c>
      <x:c r="L255" s="1">
        <x:v>0</x:v>
      </x:c>
      <x:c r="M255" s="1">
        <x:v>46.399999999999999</x:v>
      </x:c>
      <x:c r="N255" s="1">
        <x:v>0</x:v>
      </x:c>
      <x:c r="O255" s="1">
        <x:v>100</x:v>
      </x:c>
      <x:c r="P255" s="1">
        <x:v>0</x:v>
      </x:c>
      <x:c r="Q255" s="1">
        <x:v>0</x:v>
      </x:c>
      <x:c r="R255" s="1">
        <x:v>0</x:v>
      </x:c>
      <x:c r="S255" s="1">
        <x:v>0</x:v>
      </x:c>
      <x:c r="T255" s="1">
        <x:v>0</x:v>
      </x:c>
      <x:c r="U255" s="1">
        <x:v>0</x:v>
      </x:c>
      <x:c r="V255" s="1">
        <x:v>0</x:v>
      </x:c>
      <x:c r="W255" s="1">
        <x:v>0</x:v>
      </x:c>
      <x:c r="X255" s="1">
        <x:v>0</x:v>
      </x:c>
      <x:c r="Y255" s="1">
        <x:v>0</x:v>
      </x:c>
    </x:row>
    <x:row r="256" spans="3:25">
      <x:c r="C256" s="21" t="str">
        <x:f t="shared" si="1"/>
        <x:v>SC_천벌7_3_1</x:v>
      </x:c>
      <x:c r="D256" s="1" t="s">
        <x:v>1308</x:v>
      </x:c>
      <x:c r="E256" s="5">
        <x:v>3</x:v>
      </x:c>
      <x:c r="F256" s="1" t="s">
        <x:v>1303</x:v>
      </x:c>
      <x:c r="G256" s="1">
        <x:v>7</x:v>
      </x:c>
      <x:c r="H256" s="1">
        <x:v>1</x:v>
      </x:c>
      <x:c r="I256" s="1">
        <x:v>0</x:v>
      </x:c>
      <x:c r="J256" s="1">
        <x:v>0</x:v>
      </x:c>
      <x:c r="K256" s="1">
        <x:v>0</x:v>
      </x:c>
      <x:c r="L256" s="1">
        <x:v>0</x:v>
      </x:c>
      <x:c r="M256" s="1">
        <x:v>55</x:v>
      </x:c>
      <x:c r="N256" s="1">
        <x:v>0</x:v>
      </x:c>
      <x:c r="O256" s="1">
        <x:v>0</x:v>
      </x:c>
      <x:c r="P256" s="1">
        <x:v>0</x:v>
      </x:c>
      <x:c r="Q256" s="1">
        <x:v>0</x:v>
      </x:c>
      <x:c r="R256" s="1">
        <x:v>0</x:v>
      </x:c>
      <x:c r="S256" s="1">
        <x:v>0</x:v>
      </x:c>
      <x:c r="T256" s="1">
        <x:v>0</x:v>
      </x:c>
      <x:c r="U256" s="1">
        <x:v>0</x:v>
      </x:c>
      <x:c r="V256" s="1">
        <x:v>0</x:v>
      </x:c>
      <x:c r="W256" s="1">
        <x:v>0</x:v>
      </x:c>
      <x:c r="X256" s="1">
        <x:v>0</x:v>
      </x:c>
      <x:c r="Y256" s="1">
        <x:v>0</x:v>
      </x:c>
    </x:row>
    <x:row r="257" spans="3:25">
      <x:c r="C257" s="21" t="str">
        <x:f t="shared" si="1"/>
        <x:v>SC_천벌7_3_2</x:v>
      </x:c>
      <x:c r="D257" s="1" t="s">
        <x:v>1308</x:v>
      </x:c>
      <x:c r="E257" s="5">
        <x:v>3</x:v>
      </x:c>
      <x:c r="F257" s="1" t="s">
        <x:v>1303</x:v>
      </x:c>
      <x:c r="G257" s="1">
        <x:v>7</x:v>
      </x:c>
      <x:c r="H257" s="1">
        <x:v>2</x:v>
      </x:c>
      <x:c r="I257" s="1">
        <x:v>0</x:v>
      </x:c>
      <x:c r="J257" s="1">
        <x:v>0</x:v>
      </x:c>
      <x:c r="K257" s="1">
        <x:v>0</x:v>
      </x:c>
      <x:c r="L257" s="1">
        <x:v>0</x:v>
      </x:c>
      <x:c r="M257" s="1">
        <x:v>63</x:v>
      </x:c>
      <x:c r="N257" s="1">
        <x:v>0</x:v>
      </x:c>
      <x:c r="O257" s="1">
        <x:v>0</x:v>
      </x:c>
      <x:c r="P257" s="1">
        <x:v>0</x:v>
      </x:c>
      <x:c r="Q257" s="1">
        <x:v>0</x:v>
      </x:c>
      <x:c r="R257" s="1">
        <x:v>0</x:v>
      </x:c>
      <x:c r="S257" s="1">
        <x:v>0</x:v>
      </x:c>
      <x:c r="T257" s="1">
        <x:v>0</x:v>
      </x:c>
      <x:c r="U257" s="1">
        <x:v>0</x:v>
      </x:c>
      <x:c r="V257" s="1">
        <x:v>0</x:v>
      </x:c>
      <x:c r="W257" s="1">
        <x:v>0</x:v>
      </x:c>
      <x:c r="X257" s="1">
        <x:v>0</x:v>
      </x:c>
      <x:c r="Y257" s="1">
        <x:v>0</x:v>
      </x:c>
    </x:row>
    <x:row r="258" spans="3:25">
      <x:c r="C258" s="21" t="str">
        <x:f t="shared" si="1"/>
        <x:v>SC_천벌7_3_3</x:v>
      </x:c>
      <x:c r="D258" s="1" t="s">
        <x:v>1308</x:v>
      </x:c>
      <x:c r="E258" s="5">
        <x:v>3</x:v>
      </x:c>
      <x:c r="F258" s="1" t="s">
        <x:v>1303</x:v>
      </x:c>
      <x:c r="G258" s="1">
        <x:v>7</x:v>
      </x:c>
      <x:c r="H258" s="1">
        <x:v>3</x:v>
      </x:c>
      <x:c r="I258" s="1">
        <x:v>0</x:v>
      </x:c>
      <x:c r="J258" s="1">
        <x:v>0</x:v>
      </x:c>
      <x:c r="K258" s="1">
        <x:v>0</x:v>
      </x:c>
      <x:c r="L258" s="1">
        <x:v>0</x:v>
      </x:c>
      <x:c r="M258" s="1">
        <x:v>72</x:v>
      </x:c>
      <x:c r="N258" s="1">
        <x:v>0</x:v>
      </x:c>
      <x:c r="O258" s="1">
        <x:v>0</x:v>
      </x:c>
      <x:c r="P258" s="1">
        <x:v>0</x:v>
      </x:c>
      <x:c r="Q258" s="1">
        <x:v>0</x:v>
      </x:c>
      <x:c r="R258" s="1">
        <x:v>0</x:v>
      </x:c>
      <x:c r="S258" s="1">
        <x:v>0</x:v>
      </x:c>
      <x:c r="T258" s="1">
        <x:v>0</x:v>
      </x:c>
      <x:c r="U258" s="1">
        <x:v>0</x:v>
      </x:c>
      <x:c r="V258" s="1">
        <x:v>0</x:v>
      </x:c>
      <x:c r="W258" s="1">
        <x:v>0</x:v>
      </x:c>
      <x:c r="X258" s="1">
        <x:v>0</x:v>
      </x:c>
      <x:c r="Y258" s="1">
        <x:v>0</x:v>
      </x:c>
    </x:row>
    <x:row r="259" spans="3:25">
      <x:c r="C259" s="21" t="str">
        <x:f t="shared" si="1"/>
        <x:v>SC_천벌7_3_4</x:v>
      </x:c>
      <x:c r="D259" s="1" t="s">
        <x:v>1308</x:v>
      </x:c>
      <x:c r="E259" s="5">
        <x:v>3</x:v>
      </x:c>
      <x:c r="F259" s="1" t="s">
        <x:v>1303</x:v>
      </x:c>
      <x:c r="G259" s="1">
        <x:v>7</x:v>
      </x:c>
      <x:c r="H259" s="1">
        <x:v>4</x:v>
      </x:c>
      <x:c r="I259" s="1">
        <x:v>0</x:v>
      </x:c>
      <x:c r="J259" s="1">
        <x:v>0</x:v>
      </x:c>
      <x:c r="K259" s="1">
        <x:v>0</x:v>
      </x:c>
      <x:c r="L259" s="1">
        <x:v>0</x:v>
      </x:c>
      <x:c r="M259" s="1">
        <x:v>81</x:v>
      </x:c>
      <x:c r="N259" s="1">
        <x:v>0</x:v>
      </x:c>
      <x:c r="O259" s="1">
        <x:v>0</x:v>
      </x:c>
      <x:c r="P259" s="1">
        <x:v>0</x:v>
      </x:c>
      <x:c r="Q259" s="1">
        <x:v>0</x:v>
      </x:c>
      <x:c r="R259" s="1">
        <x:v>0</x:v>
      </x:c>
      <x:c r="S259" s="1">
        <x:v>0</x:v>
      </x:c>
      <x:c r="T259" s="1">
        <x:v>0</x:v>
      </x:c>
      <x:c r="U259" s="1">
        <x:v>0</x:v>
      </x:c>
      <x:c r="V259" s="1">
        <x:v>0</x:v>
      </x:c>
      <x:c r="W259" s="1">
        <x:v>0</x:v>
      </x:c>
      <x:c r="X259" s="1">
        <x:v>0</x:v>
      </x:c>
      <x:c r="Y259" s="1">
        <x:v>0</x:v>
      </x:c>
    </x:row>
    <x:row r="260" spans="3:25">
      <x:c r="C260" s="21" t="str">
        <x:f t="shared" si="1"/>
        <x:v>SC_천벌7_3_5</x:v>
      </x:c>
      <x:c r="D260" s="1" t="s">
        <x:v>1308</x:v>
      </x:c>
      <x:c r="E260" s="5">
        <x:v>3</x:v>
      </x:c>
      <x:c r="F260" s="1" t="s">
        <x:v>1303</x:v>
      </x:c>
      <x:c r="G260" s="1">
        <x:v>7</x:v>
      </x:c>
      <x:c r="H260" s="1">
        <x:v>5</x:v>
      </x:c>
      <x:c r="I260" s="1">
        <x:v>0</x:v>
      </x:c>
      <x:c r="J260" s="1">
        <x:v>0</x:v>
      </x:c>
      <x:c r="K260" s="1">
        <x:v>0</x:v>
      </x:c>
      <x:c r="L260" s="1">
        <x:v>0</x:v>
      </x:c>
      <x:c r="M260" s="1">
        <x:v>90</x:v>
      </x:c>
      <x:c r="N260" s="1">
        <x:v>0</x:v>
      </x:c>
      <x:c r="O260" s="1">
        <x:v>0</x:v>
      </x:c>
      <x:c r="P260" s="1">
        <x:v>0</x:v>
      </x:c>
      <x:c r="Q260" s="1">
        <x:v>0</x:v>
      </x:c>
      <x:c r="R260" s="1">
        <x:v>0</x:v>
      </x:c>
      <x:c r="S260" s="1">
        <x:v>0</x:v>
      </x:c>
      <x:c r="T260" s="1">
        <x:v>0</x:v>
      </x:c>
      <x:c r="U260" s="1">
        <x:v>0</x:v>
      </x:c>
      <x:c r="V260" s="1">
        <x:v>0</x:v>
      </x:c>
      <x:c r="W260" s="1">
        <x:v>0</x:v>
      </x:c>
      <x:c r="X260" s="1">
        <x:v>0</x:v>
      </x:c>
      <x:c r="Y260" s="1">
        <x:v>0</x:v>
      </x:c>
    </x:row>
    <x:row r="261" spans="3:26">
      <x:c r="C261" s="21" t="str">
        <x:f t="shared" si="1"/>
        <x:v>SC_천벌10_1_1</x:v>
      </x:c>
      <x:c r="D261" s="1" t="s">
        <x:v>892</x:v>
      </x:c>
      <x:c r="E261" s="5">
        <x:v>1</x:v>
      </x:c>
      <x:c r="F261" s="1" t="s">
        <x:v>1303</x:v>
      </x:c>
      <x:c r="G261" s="1">
        <x:v>10</x:v>
      </x:c>
      <x:c r="H261" s="1">
        <x:v>1</x:v>
      </x:c>
      <x:c r="I261" s="1">
        <x:v>0</x:v>
      </x:c>
      <x:c r="J261" s="1">
        <x:v>0</x:v>
      </x:c>
      <x:c r="K261" s="1">
        <x:v>0</x:v>
      </x:c>
      <x:c r="L261" s="1">
        <x:v>0</x:v>
      </x:c>
      <x:c r="M261" s="1">
        <x:v>0</x:v>
      </x:c>
      <x:c r="N261" s="1">
        <x:v>0</x:v>
      </x:c>
      <x:c r="O261" s="1">
        <x:v>0</x:v>
      </x:c>
      <x:c r="P261" s="1">
        <x:v>0</x:v>
      </x:c>
      <x:c r="Q261" s="1">
        <x:v>0</x:v>
      </x:c>
      <x:c r="R261" s="1">
        <x:v>0</x:v>
      </x:c>
      <x:c r="S261" s="1">
        <x:v>0</x:v>
      </x:c>
      <x:c r="T261" s="1">
        <x:v>0</x:v>
      </x:c>
      <x:c r="U261" s="1">
        <x:v>0</x:v>
      </x:c>
      <x:c r="V261" s="1">
        <x:v>0</x:v>
      </x:c>
      <x:c r="W261" s="1">
        <x:v>0</x:v>
      </x:c>
      <x:c r="X261" s="1">
        <x:v>0</x:v>
      </x:c>
      <x:c r="Y261" s="1">
        <x:v>0</x:v>
      </x:c>
      <x:c r="Z261" s="58">
        <x:v>20</x:v>
      </x:c>
    </x:row>
    <x:row r="262" spans="3:26">
      <x:c r="C262" s="21" t="str">
        <x:f t="shared" si="1"/>
        <x:v>SC_천벌10_1_2</x:v>
      </x:c>
      <x:c r="D262" s="1" t="s">
        <x:v>892</x:v>
      </x:c>
      <x:c r="E262" s="5">
        <x:v>1</x:v>
      </x:c>
      <x:c r="F262" s="1" t="s">
        <x:v>1303</x:v>
      </x:c>
      <x:c r="G262" s="1">
        <x:v>10</x:v>
      </x:c>
      <x:c r="H262" s="1">
        <x:v>2</x:v>
      </x:c>
      <x:c r="I262" s="1">
        <x:v>0</x:v>
      </x:c>
      <x:c r="J262" s="1">
        <x:v>0</x:v>
      </x:c>
      <x:c r="K262" s="1">
        <x:v>0</x:v>
      </x:c>
      <x:c r="L262" s="1">
        <x:v>0</x:v>
      </x:c>
      <x:c r="M262" s="1">
        <x:v>0</x:v>
      </x:c>
      <x:c r="N262" s="1">
        <x:v>0</x:v>
      </x:c>
      <x:c r="O262" s="1">
        <x:v>0</x:v>
      </x:c>
      <x:c r="P262" s="1">
        <x:v>0</x:v>
      </x:c>
      <x:c r="Q262" s="1">
        <x:v>0</x:v>
      </x:c>
      <x:c r="R262" s="1">
        <x:v>0</x:v>
      </x:c>
      <x:c r="S262" s="1">
        <x:v>0</x:v>
      </x:c>
      <x:c r="T262" s="1">
        <x:v>0</x:v>
      </x:c>
      <x:c r="U262" s="1">
        <x:v>0</x:v>
      </x:c>
      <x:c r="V262" s="1">
        <x:v>0</x:v>
      </x:c>
      <x:c r="W262" s="1">
        <x:v>0</x:v>
      </x:c>
      <x:c r="X262" s="1">
        <x:v>0</x:v>
      </x:c>
      <x:c r="Y262" s="1">
        <x:v>0</x:v>
      </x:c>
      <x:c r="Z262" s="58">
        <x:v>20</x:v>
      </x:c>
    </x:row>
    <x:row r="263" spans="3:26">
      <x:c r="C263" s="21" t="str">
        <x:f t="shared" si="1"/>
        <x:v>SC_천벌10_1_3</x:v>
      </x:c>
      <x:c r="D263" s="1" t="s">
        <x:v>892</x:v>
      </x:c>
      <x:c r="E263" s="5">
        <x:v>1</x:v>
      </x:c>
      <x:c r="F263" s="1" t="s">
        <x:v>1303</x:v>
      </x:c>
      <x:c r="G263" s="1">
        <x:v>10</x:v>
      </x:c>
      <x:c r="H263" s="1">
        <x:v>3</x:v>
      </x:c>
      <x:c r="I263" s="1">
        <x:v>0</x:v>
      </x:c>
      <x:c r="J263" s="1">
        <x:v>0</x:v>
      </x:c>
      <x:c r="K263" s="1">
        <x:v>0</x:v>
      </x:c>
      <x:c r="L263" s="1">
        <x:v>0</x:v>
      </x:c>
      <x:c r="M263" s="1">
        <x:v>0</x:v>
      </x:c>
      <x:c r="N263" s="1">
        <x:v>0</x:v>
      </x:c>
      <x:c r="O263" s="1">
        <x:v>0</x:v>
      </x:c>
      <x:c r="P263" s="1">
        <x:v>0</x:v>
      </x:c>
      <x:c r="Q263" s="1">
        <x:v>0</x:v>
      </x:c>
      <x:c r="R263" s="1">
        <x:v>0</x:v>
      </x:c>
      <x:c r="S263" s="1">
        <x:v>0</x:v>
      </x:c>
      <x:c r="T263" s="1">
        <x:v>0</x:v>
      </x:c>
      <x:c r="U263" s="1">
        <x:v>0</x:v>
      </x:c>
      <x:c r="V263" s="1">
        <x:v>0</x:v>
      </x:c>
      <x:c r="W263" s="1">
        <x:v>0</x:v>
      </x:c>
      <x:c r="X263" s="1">
        <x:v>0</x:v>
      </x:c>
      <x:c r="Y263" s="1">
        <x:v>0</x:v>
      </x:c>
      <x:c r="Z263" s="58">
        <x:v>20</x:v>
      </x:c>
    </x:row>
    <x:row r="264" spans="3:26">
      <x:c r="C264" s="21" t="str">
        <x:f t="shared" si="1"/>
        <x:v>SC_천벌10_1_4</x:v>
      </x:c>
      <x:c r="D264" s="1" t="s">
        <x:v>892</x:v>
      </x:c>
      <x:c r="E264" s="5">
        <x:v>1</x:v>
      </x:c>
      <x:c r="F264" s="1" t="s">
        <x:v>1303</x:v>
      </x:c>
      <x:c r="G264" s="1">
        <x:v>10</x:v>
      </x:c>
      <x:c r="H264" s="1">
        <x:v>4</x:v>
      </x:c>
      <x:c r="I264" s="1">
        <x:v>0</x:v>
      </x:c>
      <x:c r="J264" s="1">
        <x:v>0</x:v>
      </x:c>
      <x:c r="K264" s="1">
        <x:v>0</x:v>
      </x:c>
      <x:c r="L264" s="1">
        <x:v>0</x:v>
      </x:c>
      <x:c r="M264" s="1">
        <x:v>0</x:v>
      </x:c>
      <x:c r="N264" s="1">
        <x:v>0</x:v>
      </x:c>
      <x:c r="O264" s="1">
        <x:v>0</x:v>
      </x:c>
      <x:c r="P264" s="1">
        <x:v>0</x:v>
      </x:c>
      <x:c r="Q264" s="1">
        <x:v>0</x:v>
      </x:c>
      <x:c r="R264" s="1">
        <x:v>0</x:v>
      </x:c>
      <x:c r="S264" s="1">
        <x:v>0</x:v>
      </x:c>
      <x:c r="T264" s="1">
        <x:v>0</x:v>
      </x:c>
      <x:c r="U264" s="1">
        <x:v>0</x:v>
      </x:c>
      <x:c r="V264" s="1">
        <x:v>0</x:v>
      </x:c>
      <x:c r="W264" s="1">
        <x:v>0</x:v>
      </x:c>
      <x:c r="X264" s="1">
        <x:v>0</x:v>
      </x:c>
      <x:c r="Y264" s="1">
        <x:v>0</x:v>
      </x:c>
      <x:c r="Z264" s="58">
        <x:v>20</x:v>
      </x:c>
    </x:row>
    <x:row r="265" spans="3:26">
      <x:c r="C265" s="21" t="str">
        <x:f t="shared" si="1"/>
        <x:v>SC_천벌10_1_5</x:v>
      </x:c>
      <x:c r="D265" s="1" t="s">
        <x:v>892</x:v>
      </x:c>
      <x:c r="E265" s="5">
        <x:v>1</x:v>
      </x:c>
      <x:c r="F265" s="1" t="s">
        <x:v>1303</x:v>
      </x:c>
      <x:c r="G265" s="1">
        <x:v>10</x:v>
      </x:c>
      <x:c r="H265" s="1">
        <x:v>5</x:v>
      </x:c>
      <x:c r="I265" s="1">
        <x:v>0</x:v>
      </x:c>
      <x:c r="J265" s="1">
        <x:v>0</x:v>
      </x:c>
      <x:c r="K265" s="1">
        <x:v>0</x:v>
      </x:c>
      <x:c r="L265" s="1">
        <x:v>0</x:v>
      </x:c>
      <x:c r="M265" s="1">
        <x:v>0</x:v>
      </x:c>
      <x:c r="N265" s="1">
        <x:v>0</x:v>
      </x:c>
      <x:c r="O265" s="1">
        <x:v>0</x:v>
      </x:c>
      <x:c r="P265" s="1">
        <x:v>0</x:v>
      </x:c>
      <x:c r="Q265" s="1">
        <x:v>0</x:v>
      </x:c>
      <x:c r="R265" s="1">
        <x:v>0</x:v>
      </x:c>
      <x:c r="S265" s="1">
        <x:v>0</x:v>
      </x:c>
      <x:c r="T265" s="1">
        <x:v>0</x:v>
      </x:c>
      <x:c r="U265" s="1">
        <x:v>0</x:v>
      </x:c>
      <x:c r="V265" s="1">
        <x:v>0</x:v>
      </x:c>
      <x:c r="W265" s="1">
        <x:v>0</x:v>
      </x:c>
      <x:c r="X265" s="1">
        <x:v>0</x:v>
      </x:c>
      <x:c r="Y265" s="1">
        <x:v>0</x:v>
      </x:c>
      <x:c r="Z265" s="58">
        <x:v>20</x:v>
      </x:c>
    </x:row>
    <x:row r="266" spans="3:25">
      <x:c r="C266" s="21" t="str">
        <x:f t="shared" si="1"/>
        <x:v>SC_천벌10_2_1</x:v>
      </x:c>
      <x:c r="D266" s="1" t="s">
        <x:v>859</x:v>
      </x:c>
      <x:c r="E266" s="5">
        <x:v>2</x:v>
      </x:c>
      <x:c r="F266" s="1" t="s">
        <x:v>1303</x:v>
      </x:c>
      <x:c r="G266" s="1">
        <x:v>10</x:v>
      </x:c>
      <x:c r="H266" s="1">
        <x:v>1</x:v>
      </x:c>
      <x:c r="I266" s="1">
        <x:v>0</x:v>
      </x:c>
      <x:c r="J266" s="1">
        <x:v>0</x:v>
      </x:c>
      <x:c r="K266" s="1">
        <x:v>0</x:v>
      </x:c>
      <x:c r="L266" s="1">
        <x:v>0</x:v>
      </x:c>
      <x:c r="M266" s="1">
        <x:v>0</x:v>
      </x:c>
      <x:c r="N266" s="1">
        <x:v>0</x:v>
      </x:c>
      <x:c r="O266" s="1">
        <x:v>0</x:v>
      </x:c>
      <x:c r="P266" s="1">
        <x:v>0</x:v>
      </x:c>
      <x:c r="Q266" s="1">
        <x:v>160</x:v>
      </x:c>
      <x:c r="R266" s="1">
        <x:v>0</x:v>
      </x:c>
      <x:c r="S266" s="1">
        <x:v>0</x:v>
      </x:c>
      <x:c r="T266" s="1">
        <x:v>0</x:v>
      </x:c>
      <x:c r="U266" s="1">
        <x:v>0</x:v>
      </x:c>
      <x:c r="V266" s="1">
        <x:v>0</x:v>
      </x:c>
      <x:c r="W266" s="1">
        <x:v>0</x:v>
      </x:c>
      <x:c r="X266" s="1">
        <x:v>0</x:v>
      </x:c>
      <x:c r="Y266" s="1">
        <x:v>0</x:v>
      </x:c>
    </x:row>
    <x:row r="267" spans="3:25">
      <x:c r="C267" s="21" t="str">
        <x:f t="shared" si="1"/>
        <x:v>SC_천벌10_2_2</x:v>
      </x:c>
      <x:c r="D267" s="1" t="s">
        <x:v>859</x:v>
      </x:c>
      <x:c r="E267" s="5">
        <x:v>2</x:v>
      </x:c>
      <x:c r="F267" s="1" t="s">
        <x:v>1303</x:v>
      </x:c>
      <x:c r="G267" s="1">
        <x:v>10</x:v>
      </x:c>
      <x:c r="H267" s="1">
        <x:v>2</x:v>
      </x:c>
      <x:c r="I267" s="1">
        <x:v>0</x:v>
      </x:c>
      <x:c r="J267" s="1">
        <x:v>0</x:v>
      </x:c>
      <x:c r="K267" s="1">
        <x:v>0</x:v>
      </x:c>
      <x:c r="L267" s="1">
        <x:v>0</x:v>
      </x:c>
      <x:c r="M267" s="1">
        <x:v>0</x:v>
      </x:c>
      <x:c r="N267" s="1">
        <x:v>0</x:v>
      </x:c>
      <x:c r="O267" s="1">
        <x:v>0</x:v>
      </x:c>
      <x:c r="P267" s="1">
        <x:v>0</x:v>
      </x:c>
      <x:c r="Q267" s="1">
        <x:v>180</x:v>
      </x:c>
      <x:c r="R267" s="1">
        <x:v>0</x:v>
      </x:c>
      <x:c r="S267" s="1">
        <x:v>0</x:v>
      </x:c>
      <x:c r="T267" s="1">
        <x:v>0</x:v>
      </x:c>
      <x:c r="U267" s="1">
        <x:v>0</x:v>
      </x:c>
      <x:c r="V267" s="1">
        <x:v>0</x:v>
      </x:c>
      <x:c r="W267" s="1">
        <x:v>0</x:v>
      </x:c>
      <x:c r="X267" s="1">
        <x:v>0</x:v>
      </x:c>
      <x:c r="Y267" s="1">
        <x:v>0</x:v>
      </x:c>
    </x:row>
    <x:row r="268" spans="3:25">
      <x:c r="C268" s="21" t="str">
        <x:f t="shared" si="1"/>
        <x:v>SC_천벌10_2_3</x:v>
      </x:c>
      <x:c r="D268" s="1" t="s">
        <x:v>859</x:v>
      </x:c>
      <x:c r="E268" s="5">
        <x:v>2</x:v>
      </x:c>
      <x:c r="F268" s="1" t="s">
        <x:v>1303</x:v>
      </x:c>
      <x:c r="G268" s="1">
        <x:v>10</x:v>
      </x:c>
      <x:c r="H268" s="1">
        <x:v>3</x:v>
      </x:c>
      <x:c r="I268" s="1">
        <x:v>0</x:v>
      </x:c>
      <x:c r="J268" s="1">
        <x:v>0</x:v>
      </x:c>
      <x:c r="K268" s="1">
        <x:v>0</x:v>
      </x:c>
      <x:c r="L268" s="1">
        <x:v>0</x:v>
      </x:c>
      <x:c r="M268" s="1">
        <x:v>0</x:v>
      </x:c>
      <x:c r="N268" s="1">
        <x:v>0</x:v>
      </x:c>
      <x:c r="O268" s="1">
        <x:v>0</x:v>
      </x:c>
      <x:c r="P268" s="1">
        <x:v>0</x:v>
      </x:c>
      <x:c r="Q268" s="1">
        <x:v>200</x:v>
      </x:c>
      <x:c r="R268" s="1">
        <x:v>0</x:v>
      </x:c>
      <x:c r="S268" s="1">
        <x:v>0</x:v>
      </x:c>
      <x:c r="T268" s="1">
        <x:v>0</x:v>
      </x:c>
      <x:c r="U268" s="1">
        <x:v>0</x:v>
      </x:c>
      <x:c r="V268" s="1">
        <x:v>0</x:v>
      </x:c>
      <x:c r="W268" s="1">
        <x:v>0</x:v>
      </x:c>
      <x:c r="X268" s="1">
        <x:v>0</x:v>
      </x:c>
      <x:c r="Y268" s="1">
        <x:v>0</x:v>
      </x:c>
    </x:row>
    <x:row r="269" spans="3:25">
      <x:c r="C269" s="21" t="str">
        <x:f t="shared" si="1"/>
        <x:v>SC_천벌10_2_4</x:v>
      </x:c>
      <x:c r="D269" s="1" t="s">
        <x:v>859</x:v>
      </x:c>
      <x:c r="E269" s="5">
        <x:v>2</x:v>
      </x:c>
      <x:c r="F269" s="1" t="s">
        <x:v>1303</x:v>
      </x:c>
      <x:c r="G269" s="1">
        <x:v>10</x:v>
      </x:c>
      <x:c r="H269" s="1">
        <x:v>4</x:v>
      </x:c>
      <x:c r="I269" s="1">
        <x:v>0</x:v>
      </x:c>
      <x:c r="J269" s="1">
        <x:v>0</x:v>
      </x:c>
      <x:c r="K269" s="1">
        <x:v>0</x:v>
      </x:c>
      <x:c r="L269" s="1">
        <x:v>0</x:v>
      </x:c>
      <x:c r="M269" s="1">
        <x:v>0</x:v>
      </x:c>
      <x:c r="N269" s="1">
        <x:v>0</x:v>
      </x:c>
      <x:c r="O269" s="1">
        <x:v>0</x:v>
      </x:c>
      <x:c r="P269" s="1">
        <x:v>0</x:v>
      </x:c>
      <x:c r="Q269" s="1">
        <x:v>220</x:v>
      </x:c>
      <x:c r="R269" s="1">
        <x:v>0</x:v>
      </x:c>
      <x:c r="S269" s="1">
        <x:v>0</x:v>
      </x:c>
      <x:c r="T269" s="1">
        <x:v>0</x:v>
      </x:c>
      <x:c r="U269" s="1">
        <x:v>0</x:v>
      </x:c>
      <x:c r="V269" s="1">
        <x:v>0</x:v>
      </x:c>
      <x:c r="W269" s="1">
        <x:v>0</x:v>
      </x:c>
      <x:c r="X269" s="1">
        <x:v>0</x:v>
      </x:c>
      <x:c r="Y269" s="1">
        <x:v>0</x:v>
      </x:c>
    </x:row>
    <x:row r="270" spans="3:25">
      <x:c r="C270" s="21" t="str">
        <x:f t="shared" si="1"/>
        <x:v>SC_천벌10_2_5</x:v>
      </x:c>
      <x:c r="D270" s="1" t="s">
        <x:v>859</x:v>
      </x:c>
      <x:c r="E270" s="5">
        <x:v>2</x:v>
      </x:c>
      <x:c r="F270" s="1" t="s">
        <x:v>1303</x:v>
      </x:c>
      <x:c r="G270" s="1">
        <x:v>10</x:v>
      </x:c>
      <x:c r="H270" s="1">
        <x:v>5</x:v>
      </x:c>
      <x:c r="I270" s="1">
        <x:v>0</x:v>
      </x:c>
      <x:c r="J270" s="1">
        <x:v>0</x:v>
      </x:c>
      <x:c r="K270" s="1">
        <x:v>0</x:v>
      </x:c>
      <x:c r="L270" s="1">
        <x:v>0</x:v>
      </x:c>
      <x:c r="M270" s="1">
        <x:v>0</x:v>
      </x:c>
      <x:c r="N270" s="1">
        <x:v>0</x:v>
      </x:c>
      <x:c r="O270" s="1">
        <x:v>0</x:v>
      </x:c>
      <x:c r="P270" s="1">
        <x:v>0</x:v>
      </x:c>
      <x:c r="Q270" s="1">
        <x:v>240</x:v>
      </x:c>
      <x:c r="R270" s="1">
        <x:v>0</x:v>
      </x:c>
      <x:c r="S270" s="1">
        <x:v>0</x:v>
      </x:c>
      <x:c r="T270" s="1">
        <x:v>0</x:v>
      </x:c>
      <x:c r="U270" s="1">
        <x:v>0</x:v>
      </x:c>
      <x:c r="V270" s="1">
        <x:v>0</x:v>
      </x:c>
      <x:c r="W270" s="1">
        <x:v>0</x:v>
      </x:c>
      <x:c r="X270" s="1">
        <x:v>0</x:v>
      </x:c>
      <x:c r="Y270" s="1">
        <x:v>0</x:v>
      </x:c>
    </x:row>
    <x:row r="271" spans="3:25">
      <x:c r="C271" s="21" t="str">
        <x:f t="shared" si="1"/>
        <x:v>SC_리버스그래비티0</x:v>
      </x:c>
      <x:c r="D271" s="1" t="s">
        <x:v>839</x:v>
      </x:c>
      <x:c r="E271" s="5">
        <x:v>0</x:v>
      </x:c>
      <x:c r="F271" s="1" t="s">
        <x:v>896</x:v>
      </x:c>
      <x:c r="G271" s="1">
        <x:v>7</x:v>
      </x:c>
      <x:c r="H271" s="1">
        <x:v>2</x:v>
      </x:c>
      <x:c r="I271" s="1">
        <x:v>0</x:v>
      </x:c>
      <x:c r="J271" s="1">
        <x:v>0</x:v>
      </x:c>
      <x:c r="K271" s="1">
        <x:v>0</x:v>
      </x:c>
      <x:c r="L271" s="1">
        <x:v>0</x:v>
      </x:c>
      <x:c r="M271" s="1">
        <x:v>0</x:v>
      </x:c>
      <x:c r="N271" s="1">
        <x:v>0</x:v>
      </x:c>
      <x:c r="O271" s="1">
        <x:v>0</x:v>
      </x:c>
      <x:c r="P271" s="1">
        <x:v>0</x:v>
      </x:c>
      <x:c r="Q271" s="1">
        <x:v>0</x:v>
      </x:c>
      <x:c r="R271" s="1">
        <x:v>0</x:v>
      </x:c>
      <x:c r="S271" s="1">
        <x:v>0</x:v>
      </x:c>
      <x:c r="T271" s="1">
        <x:v>0</x:v>
      </x:c>
      <x:c r="U271" s="1">
        <x:v>0</x:v>
      </x:c>
      <x:c r="V271" s="1">
        <x:v>0</x:v>
      </x:c>
      <x:c r="W271" s="1">
        <x:v>0</x:v>
      </x:c>
      <x:c r="X271" s="1">
        <x:v>0</x:v>
      </x:c>
      <x:c r="Y271" s="1">
        <x:v>0</x:v>
      </x:c>
    </x:row>
    <x:row r="272" spans="3:25">
      <x:c r="C272" s="21" t="str">
        <x:f t="shared" si="1"/>
        <x:v>SC_리버스그래비티4_1_1</x:v>
      </x:c>
      <x:c r="D272" s="1" t="s">
        <x:v>862</x:v>
      </x:c>
      <x:c r="E272" s="5">
        <x:v>1</x:v>
      </x:c>
      <x:c r="F272" s="1" t="s">
        <x:v>896</x:v>
      </x:c>
      <x:c r="G272" s="1">
        <x:v>4</x:v>
      </x:c>
      <x:c r="H272" s="1">
        <x:v>1</x:v>
      </x:c>
      <x:c r="I272" s="1">
        <x:v>0</x:v>
      </x:c>
      <x:c r="J272" s="1">
        <x:v>0</x:v>
      </x:c>
      <x:c r="K272" s="1">
        <x:v>0</x:v>
      </x:c>
      <x:c r="L272" s="1">
        <x:v>0</x:v>
      </x:c>
      <x:c r="M272" s="1">
        <x:v>0</x:v>
      </x:c>
      <x:c r="N272" s="1">
        <x:v>0</x:v>
      </x:c>
      <x:c r="O272" s="1">
        <x:v>0</x:v>
      </x:c>
      <x:c r="P272" s="1">
        <x:v>0</x:v>
      </x:c>
      <x:c r="Q272" s="1">
        <x:v>0</x:v>
      </x:c>
      <x:c r="R272" s="1">
        <x:v>0</x:v>
      </x:c>
      <x:c r="S272" s="1">
        <x:v>3</x:v>
      </x:c>
      <x:c r="T272" s="1">
        <x:v>0</x:v>
      </x:c>
      <x:c r="U272" s="1">
        <x:v>0</x:v>
      </x:c>
      <x:c r="V272" s="1">
        <x:v>0</x:v>
      </x:c>
      <x:c r="W272" s="1">
        <x:v>0</x:v>
      </x:c>
      <x:c r="X272" s="1">
        <x:v>0</x:v>
      </x:c>
      <x:c r="Y272" s="1">
        <x:v>0</x:v>
      </x:c>
    </x:row>
    <x:row r="273" spans="3:25">
      <x:c r="C273" s="21" t="str">
        <x:f t="shared" si="1"/>
        <x:v>SC_리버스그래비티4_1_2</x:v>
      </x:c>
      <x:c r="D273" s="1" t="s">
        <x:v>862</x:v>
      </x:c>
      <x:c r="E273" s="5">
        <x:v>1</x:v>
      </x:c>
      <x:c r="F273" s="1" t="s">
        <x:v>896</x:v>
      </x:c>
      <x:c r="G273" s="1">
        <x:v>4</x:v>
      </x:c>
      <x:c r="H273" s="1">
        <x:v>2</x:v>
      </x:c>
      <x:c r="I273" s="1">
        <x:v>0</x:v>
      </x:c>
      <x:c r="J273" s="1">
        <x:v>0</x:v>
      </x:c>
      <x:c r="K273" s="1">
        <x:v>0</x:v>
      </x:c>
      <x:c r="L273" s="1">
        <x:v>0</x:v>
      </x:c>
      <x:c r="M273" s="1">
        <x:v>0</x:v>
      </x:c>
      <x:c r="N273" s="1">
        <x:v>0</x:v>
      </x:c>
      <x:c r="O273" s="1">
        <x:v>0</x:v>
      </x:c>
      <x:c r="P273" s="1">
        <x:v>0</x:v>
      </x:c>
      <x:c r="Q273" s="1">
        <x:v>0</x:v>
      </x:c>
      <x:c r="R273" s="1">
        <x:v>0</x:v>
      </x:c>
      <x:c r="S273" s="1">
        <x:v>3.7000000000000002</x:v>
      </x:c>
      <x:c r="T273" s="1">
        <x:v>0</x:v>
      </x:c>
      <x:c r="U273" s="1">
        <x:v>0</x:v>
      </x:c>
      <x:c r="V273" s="1">
        <x:v>0</x:v>
      </x:c>
      <x:c r="W273" s="1">
        <x:v>0</x:v>
      </x:c>
      <x:c r="X273" s="1">
        <x:v>0</x:v>
      </x:c>
      <x:c r="Y273" s="1">
        <x:v>0</x:v>
      </x:c>
    </x:row>
    <x:row r="274" spans="3:25">
      <x:c r="C274" s="21" t="str">
        <x:f t="shared" si="1"/>
        <x:v>SC_리버스그래비티4_1_3</x:v>
      </x:c>
      <x:c r="D274" s="1" t="s">
        <x:v>862</x:v>
      </x:c>
      <x:c r="E274" s="5">
        <x:v>1</x:v>
      </x:c>
      <x:c r="F274" s="1" t="s">
        <x:v>896</x:v>
      </x:c>
      <x:c r="G274" s="1">
        <x:v>4</x:v>
      </x:c>
      <x:c r="H274" s="1">
        <x:v>3</x:v>
      </x:c>
      <x:c r="I274" s="1">
        <x:v>0</x:v>
      </x:c>
      <x:c r="J274" s="1">
        <x:v>0</x:v>
      </x:c>
      <x:c r="K274" s="1">
        <x:v>0</x:v>
      </x:c>
      <x:c r="L274" s="1">
        <x:v>0</x:v>
      </x:c>
      <x:c r="M274" s="1">
        <x:v>0</x:v>
      </x:c>
      <x:c r="N274" s="1">
        <x:v>0</x:v>
      </x:c>
      <x:c r="O274" s="1">
        <x:v>0</x:v>
      </x:c>
      <x:c r="P274" s="1">
        <x:v>0</x:v>
      </x:c>
      <x:c r="Q274" s="1">
        <x:v>0</x:v>
      </x:c>
      <x:c r="R274" s="1">
        <x:v>0</x:v>
      </x:c>
      <x:c r="S274" s="1">
        <x:v>4.4000000000000004</x:v>
      </x:c>
      <x:c r="T274" s="1">
        <x:v>0</x:v>
      </x:c>
      <x:c r="U274" s="1">
        <x:v>0</x:v>
      </x:c>
      <x:c r="V274" s="1">
        <x:v>0</x:v>
      </x:c>
      <x:c r="W274" s="1">
        <x:v>0</x:v>
      </x:c>
      <x:c r="X274" s="1">
        <x:v>0</x:v>
      </x:c>
      <x:c r="Y274" s="1">
        <x:v>0</x:v>
      </x:c>
    </x:row>
    <x:row r="275" spans="3:25">
      <x:c r="C275" s="21" t="str">
        <x:f t="shared" si="1"/>
        <x:v>SC_리버스그래비티4_1_4</x:v>
      </x:c>
      <x:c r="D275" s="1" t="s">
        <x:v>862</x:v>
      </x:c>
      <x:c r="E275" s="5">
        <x:v>1</x:v>
      </x:c>
      <x:c r="F275" s="1" t="s">
        <x:v>896</x:v>
      </x:c>
      <x:c r="G275" s="1">
        <x:v>4</x:v>
      </x:c>
      <x:c r="H275" s="1">
        <x:v>4</x:v>
      </x:c>
      <x:c r="I275" s="1">
        <x:v>0</x:v>
      </x:c>
      <x:c r="J275" s="1">
        <x:v>0</x:v>
      </x:c>
      <x:c r="K275" s="1">
        <x:v>0</x:v>
      </x:c>
      <x:c r="L275" s="1">
        <x:v>0</x:v>
      </x:c>
      <x:c r="M275" s="1">
        <x:v>0</x:v>
      </x:c>
      <x:c r="N275" s="1">
        <x:v>0</x:v>
      </x:c>
      <x:c r="O275" s="1">
        <x:v>0</x:v>
      </x:c>
      <x:c r="P275" s="1">
        <x:v>0</x:v>
      </x:c>
      <x:c r="Q275" s="1">
        <x:v>0</x:v>
      </x:c>
      <x:c r="R275" s="1">
        <x:v>0</x:v>
      </x:c>
      <x:c r="S275" s="1">
        <x:v>5.2000000000000002</x:v>
      </x:c>
      <x:c r="T275" s="1">
        <x:v>0</x:v>
      </x:c>
      <x:c r="U275" s="1">
        <x:v>0</x:v>
      </x:c>
      <x:c r="V275" s="1">
        <x:v>0</x:v>
      </x:c>
      <x:c r="W275" s="1">
        <x:v>0</x:v>
      </x:c>
      <x:c r="X275" s="1">
        <x:v>0</x:v>
      </x:c>
      <x:c r="Y275" s="1">
        <x:v>0</x:v>
      </x:c>
    </x:row>
    <x:row r="276" spans="3:25">
      <x:c r="C276" s="21" t="str">
        <x:f t="shared" si="1"/>
        <x:v>SC_리버스그래비티4_1_5</x:v>
      </x:c>
      <x:c r="D276" s="1" t="s">
        <x:v>862</x:v>
      </x:c>
      <x:c r="E276" s="5">
        <x:v>1</x:v>
      </x:c>
      <x:c r="F276" s="1" t="s">
        <x:v>896</x:v>
      </x:c>
      <x:c r="G276" s="1">
        <x:v>4</x:v>
      </x:c>
      <x:c r="H276" s="1">
        <x:v>5</x:v>
      </x:c>
      <x:c r="I276" s="1">
        <x:v>0</x:v>
      </x:c>
      <x:c r="J276" s="1">
        <x:v>0</x:v>
      </x:c>
      <x:c r="K276" s="1">
        <x:v>0</x:v>
      </x:c>
      <x:c r="L276" s="1">
        <x:v>0</x:v>
      </x:c>
      <x:c r="M276" s="1">
        <x:v>0</x:v>
      </x:c>
      <x:c r="N276" s="1">
        <x:v>0</x:v>
      </x:c>
      <x:c r="O276" s="1">
        <x:v>0</x:v>
      </x:c>
      <x:c r="P276" s="1">
        <x:v>0</x:v>
      </x:c>
      <x:c r="Q276" s="1">
        <x:v>0</x:v>
      </x:c>
      <x:c r="R276" s="1">
        <x:v>0</x:v>
      </x:c>
      <x:c r="S276" s="1">
        <x:v>6</x:v>
      </x:c>
      <x:c r="T276" s="1">
        <x:v>0</x:v>
      </x:c>
      <x:c r="U276" s="1">
        <x:v>0</x:v>
      </x:c>
      <x:c r="V276" s="1">
        <x:v>0</x:v>
      </x:c>
      <x:c r="W276" s="1">
        <x:v>0</x:v>
      </x:c>
      <x:c r="X276" s="1">
        <x:v>0</x:v>
      </x:c>
      <x:c r="Y276" s="1">
        <x:v>0</x:v>
      </x:c>
    </x:row>
    <x:row r="277" spans="3:25">
      <x:c r="C277" s="21" t="str">
        <x:f t="shared" si="1"/>
        <x:v>SC_리버스그래비티4_2_1</x:v>
      </x:c>
      <x:c r="D277" s="1" t="s">
        <x:v>873</x:v>
      </x:c>
      <x:c r="E277" s="5">
        <x:v>2</x:v>
      </x:c>
      <x:c r="F277" s="1" t="s">
        <x:v>896</x:v>
      </x:c>
      <x:c r="G277" s="1">
        <x:v>4</x:v>
      </x:c>
      <x:c r="H277" s="1">
        <x:v>1</x:v>
      </x:c>
      <x:c r="I277" s="1">
        <x:v>0</x:v>
      </x:c>
      <x:c r="J277" s="1">
        <x:v>0</x:v>
      </x:c>
      <x:c r="K277" s="1">
        <x:v>0</x:v>
      </x:c>
      <x:c r="L277" s="1">
        <x:v>0</x:v>
      </x:c>
      <x:c r="M277" s="1">
        <x:v>0</x:v>
      </x:c>
      <x:c r="N277" s="1">
        <x:v>0</x:v>
      </x:c>
      <x:c r="O277" s="1">
        <x:v>0</x:v>
      </x:c>
      <x:c r="P277" s="1">
        <x:v>0</x:v>
      </x:c>
      <x:c r="Q277" s="1">
        <x:v>0</x:v>
      </x:c>
      <x:c r="R277" s="1">
        <x:v>0</x:v>
      </x:c>
      <x:c r="S277" s="1">
        <x:v>0</x:v>
      </x:c>
      <x:c r="T277" s="1">
        <x:v>0</x:v>
      </x:c>
      <x:c r="U277" s="1">
        <x:v>0</x:v>
      </x:c>
      <x:c r="V277" s="1">
        <x:v>0</x:v>
      </x:c>
      <x:c r="W277" s="1">
        <x:v>0</x:v>
      </x:c>
      <x:c r="X277" s="1">
        <x:v>0</x:v>
      </x:c>
      <x:c r="Y277" s="1">
        <x:v>0</x:v>
      </x:c>
    </x:row>
    <x:row r="278" spans="3:25">
      <x:c r="C278" s="21" t="str">
        <x:f t="shared" si="1"/>
        <x:v>SC_리버스그래비티4_3_1</x:v>
      </x:c>
      <x:c r="D278" s="1" t="s">
        <x:v>868</x:v>
      </x:c>
      <x:c r="E278" s="5">
        <x:v>3</x:v>
      </x:c>
      <x:c r="F278" s="1" t="s">
        <x:v>896</x:v>
      </x:c>
      <x:c r="G278" s="1">
        <x:v>4</x:v>
      </x:c>
      <x:c r="H278" s="1">
        <x:v>1</x:v>
      </x:c>
      <x:c r="I278" s="1">
        <x:v>0</x:v>
      </x:c>
      <x:c r="J278" s="1">
        <x:v>0</x:v>
      </x:c>
      <x:c r="K278" s="1">
        <x:v>0</x:v>
      </x:c>
      <x:c r="L278" s="1">
        <x:v>0</x:v>
      </x:c>
      <x:c r="M278" s="1">
        <x:v>0</x:v>
      </x:c>
      <x:c r="N278" s="1">
        <x:v>0</x:v>
      </x:c>
      <x:c r="O278" s="1">
        <x:v>0</x:v>
      </x:c>
      <x:c r="P278" s="1">
        <x:v>0</x:v>
      </x:c>
      <x:c r="Q278" s="1">
        <x:v>0</x:v>
      </x:c>
      <x:c r="R278" s="1">
        <x:v>0</x:v>
      </x:c>
      <x:c r="S278" s="1">
        <x:v>0</x:v>
      </x:c>
      <x:c r="T278" s="1">
        <x:v>0</x:v>
      </x:c>
      <x:c r="U278" s="1">
        <x:v>0</x:v>
      </x:c>
      <x:c r="V278" s="1">
        <x:v>0</x:v>
      </x:c>
      <x:c r="W278" s="1">
        <x:v>0</x:v>
      </x:c>
      <x:c r="X278" s="1">
        <x:v>0</x:v>
      </x:c>
      <x:c r="Y278" s="1">
        <x:v>0</x:v>
      </x:c>
    </x:row>
    <x:row r="279" spans="3:25">
      <x:c r="C279" s="21" t="str">
        <x:f t="shared" si="1"/>
        <x:v>SC_리버스그래비티7_1_1</x:v>
      </x:c>
      <x:c r="D279" s="1" t="s">
        <x:v>904</x:v>
      </x:c>
      <x:c r="E279" s="5">
        <x:v>1</x:v>
      </x:c>
      <x:c r="F279" s="1" t="s">
        <x:v>896</x:v>
      </x:c>
      <x:c r="G279" s="1">
        <x:v>7</x:v>
      </x:c>
      <x:c r="H279" s="1">
        <x:v>1</x:v>
      </x:c>
      <x:c r="I279" s="1">
        <x:v>0</x:v>
      </x:c>
      <x:c r="J279" s="1">
        <x:v>0</x:v>
      </x:c>
      <x:c r="K279" s="1">
        <x:v>0</x:v>
      </x:c>
      <x:c r="L279" s="1">
        <x:v>0</x:v>
      </x:c>
      <x:c r="M279" s="1">
        <x:v>30</x:v>
      </x:c>
      <x:c r="N279" s="1">
        <x:v>0</x:v>
      </x:c>
      <x:c r="O279" s="1">
        <x:v>0</x:v>
      </x:c>
      <x:c r="P279" s="1">
        <x:v>0</x:v>
      </x:c>
      <x:c r="Q279" s="1">
        <x:v>0</x:v>
      </x:c>
      <x:c r="R279" s="1">
        <x:v>0</x:v>
      </x:c>
      <x:c r="S279" s="1">
        <x:v>0</x:v>
      </x:c>
      <x:c r="T279" s="1">
        <x:v>0</x:v>
      </x:c>
      <x:c r="U279" s="1">
        <x:v>0</x:v>
      </x:c>
      <x:c r="V279" s="1">
        <x:v>0</x:v>
      </x:c>
      <x:c r="W279" s="1">
        <x:v>0</x:v>
      </x:c>
      <x:c r="X279" s="1">
        <x:v>0</x:v>
      </x:c>
      <x:c r="Y279" s="1">
        <x:v>0</x:v>
      </x:c>
    </x:row>
    <x:row r="280" spans="3:25">
      <x:c r="C280" s="21" t="str">
        <x:f t="shared" si="1"/>
        <x:v>SC_리버스그래비티7_1_2</x:v>
      </x:c>
      <x:c r="D280" s="1" t="s">
        <x:v>904</x:v>
      </x:c>
      <x:c r="E280" s="5">
        <x:v>1</x:v>
      </x:c>
      <x:c r="F280" s="1" t="s">
        <x:v>896</x:v>
      </x:c>
      <x:c r="G280" s="1">
        <x:v>7</x:v>
      </x:c>
      <x:c r="H280" s="1">
        <x:v>2</x:v>
      </x:c>
      <x:c r="I280" s="1">
        <x:v>0</x:v>
      </x:c>
      <x:c r="J280" s="1">
        <x:v>0</x:v>
      </x:c>
      <x:c r="K280" s="1">
        <x:v>0</x:v>
      </x:c>
      <x:c r="L280" s="1">
        <x:v>0</x:v>
      </x:c>
      <x:c r="M280" s="1">
        <x:v>37</x:v>
      </x:c>
      <x:c r="N280" s="1">
        <x:v>0</x:v>
      </x:c>
      <x:c r="O280" s="1">
        <x:v>0</x:v>
      </x:c>
      <x:c r="P280" s="1">
        <x:v>0</x:v>
      </x:c>
      <x:c r="Q280" s="1">
        <x:v>0</x:v>
      </x:c>
      <x:c r="R280" s="1">
        <x:v>0</x:v>
      </x:c>
      <x:c r="S280" s="1">
        <x:v>0</x:v>
      </x:c>
      <x:c r="T280" s="1">
        <x:v>0</x:v>
      </x:c>
      <x:c r="U280" s="1">
        <x:v>0</x:v>
      </x:c>
      <x:c r="V280" s="1">
        <x:v>0</x:v>
      </x:c>
      <x:c r="W280" s="1">
        <x:v>0</x:v>
      </x:c>
      <x:c r="X280" s="1">
        <x:v>0</x:v>
      </x:c>
      <x:c r="Y280" s="1">
        <x:v>0</x:v>
      </x:c>
    </x:row>
    <x:row r="281" spans="3:25">
      <x:c r="C281" s="21" t="str">
        <x:f t="shared" si="1"/>
        <x:v>SC_리버스그래비티7_1_3</x:v>
      </x:c>
      <x:c r="D281" s="1" t="s">
        <x:v>904</x:v>
      </x:c>
      <x:c r="E281" s="5">
        <x:v>1</x:v>
      </x:c>
      <x:c r="F281" s="1" t="s">
        <x:v>896</x:v>
      </x:c>
      <x:c r="G281" s="1">
        <x:v>7</x:v>
      </x:c>
      <x:c r="H281" s="1">
        <x:v>3</x:v>
      </x:c>
      <x:c r="I281" s="1">
        <x:v>0</x:v>
      </x:c>
      <x:c r="J281" s="1">
        <x:v>0</x:v>
      </x:c>
      <x:c r="K281" s="1">
        <x:v>0</x:v>
      </x:c>
      <x:c r="L281" s="1">
        <x:v>0</x:v>
      </x:c>
      <x:c r="M281" s="1">
        <x:v>44</x:v>
      </x:c>
      <x:c r="N281" s="1">
        <x:v>0</x:v>
      </x:c>
      <x:c r="O281" s="1">
        <x:v>0</x:v>
      </x:c>
      <x:c r="P281" s="1">
        <x:v>0</x:v>
      </x:c>
      <x:c r="Q281" s="1">
        <x:v>0</x:v>
      </x:c>
      <x:c r="R281" s="1">
        <x:v>0</x:v>
      </x:c>
      <x:c r="S281" s="1">
        <x:v>0</x:v>
      </x:c>
      <x:c r="T281" s="1">
        <x:v>0</x:v>
      </x:c>
      <x:c r="U281" s="1">
        <x:v>0</x:v>
      </x:c>
      <x:c r="V281" s="1">
        <x:v>0</x:v>
      </x:c>
      <x:c r="W281" s="1">
        <x:v>0</x:v>
      </x:c>
      <x:c r="X281" s="1">
        <x:v>0</x:v>
      </x:c>
      <x:c r="Y281" s="1">
        <x:v>0</x:v>
      </x:c>
    </x:row>
    <x:row r="282" spans="3:25">
      <x:c r="C282" s="21" t="str">
        <x:f t="shared" si="1"/>
        <x:v>SC_리버스그래비티7_1_4</x:v>
      </x:c>
      <x:c r="D282" s="1" t="s">
        <x:v>904</x:v>
      </x:c>
      <x:c r="E282" s="5">
        <x:v>1</x:v>
      </x:c>
      <x:c r="F282" s="1" t="s">
        <x:v>896</x:v>
      </x:c>
      <x:c r="G282" s="1">
        <x:v>7</x:v>
      </x:c>
      <x:c r="H282" s="1">
        <x:v>4</x:v>
      </x:c>
      <x:c r="I282" s="1">
        <x:v>0</x:v>
      </x:c>
      <x:c r="J282" s="1">
        <x:v>0</x:v>
      </x:c>
      <x:c r="K282" s="1">
        <x:v>0</x:v>
      </x:c>
      <x:c r="L282" s="1">
        <x:v>0</x:v>
      </x:c>
      <x:c r="M282" s="1">
        <x:v>52</x:v>
      </x:c>
      <x:c r="N282" s="1">
        <x:v>0</x:v>
      </x:c>
      <x:c r="O282" s="1">
        <x:v>0</x:v>
      </x:c>
      <x:c r="P282" s="1">
        <x:v>0</x:v>
      </x:c>
      <x:c r="Q282" s="1">
        <x:v>0</x:v>
      </x:c>
      <x:c r="R282" s="1">
        <x:v>0</x:v>
      </x:c>
      <x:c r="S282" s="1">
        <x:v>0</x:v>
      </x:c>
      <x:c r="T282" s="1">
        <x:v>0</x:v>
      </x:c>
      <x:c r="U282" s="1">
        <x:v>0</x:v>
      </x:c>
      <x:c r="V282" s="1">
        <x:v>0</x:v>
      </x:c>
      <x:c r="W282" s="1">
        <x:v>0</x:v>
      </x:c>
      <x:c r="X282" s="1">
        <x:v>0</x:v>
      </x:c>
      <x:c r="Y282" s="1">
        <x:v>0</x:v>
      </x:c>
    </x:row>
    <x:row r="283" spans="3:25">
      <x:c r="C283" s="21" t="str">
        <x:f t="shared" si="1"/>
        <x:v>SC_리버스그래비티7_1_5</x:v>
      </x:c>
      <x:c r="D283" s="1" t="s">
        <x:v>904</x:v>
      </x:c>
      <x:c r="E283" s="5">
        <x:v>1</x:v>
      </x:c>
      <x:c r="F283" s="1" t="s">
        <x:v>896</x:v>
      </x:c>
      <x:c r="G283" s="1">
        <x:v>7</x:v>
      </x:c>
      <x:c r="H283" s="1">
        <x:v>5</x:v>
      </x:c>
      <x:c r="I283" s="1">
        <x:v>0</x:v>
      </x:c>
      <x:c r="J283" s="1">
        <x:v>0</x:v>
      </x:c>
      <x:c r="K283" s="1">
        <x:v>0</x:v>
      </x:c>
      <x:c r="L283" s="1">
        <x:v>0</x:v>
      </x:c>
      <x:c r="M283" s="1">
        <x:v>60</x:v>
      </x:c>
      <x:c r="N283" s="1">
        <x:v>0</x:v>
      </x:c>
      <x:c r="O283" s="1">
        <x:v>0</x:v>
      </x:c>
      <x:c r="P283" s="1">
        <x:v>0</x:v>
      </x:c>
      <x:c r="Q283" s="1">
        <x:v>0</x:v>
      </x:c>
      <x:c r="R283" s="1">
        <x:v>0</x:v>
      </x:c>
      <x:c r="S283" s="1">
        <x:v>0</x:v>
      </x:c>
      <x:c r="T283" s="1">
        <x:v>0</x:v>
      </x:c>
      <x:c r="U283" s="1">
        <x:v>0</x:v>
      </x:c>
      <x:c r="V283" s="1">
        <x:v>0</x:v>
      </x:c>
      <x:c r="W283" s="1">
        <x:v>0</x:v>
      </x:c>
      <x:c r="X283" s="1">
        <x:v>0</x:v>
      </x:c>
      <x:c r="Y283" s="1">
        <x:v>0</x:v>
      </x:c>
    </x:row>
    <x:row r="284" spans="3:25">
      <x:c r="C284" s="21" t="str">
        <x:f t="shared" si="1"/>
        <x:v>SC_리버스그래비티7_2_1</x:v>
      </x:c>
      <x:c r="D284" s="1" t="s">
        <x:v>899</x:v>
      </x:c>
      <x:c r="E284" s="5">
        <x:v>2</x:v>
      </x:c>
      <x:c r="F284" s="1" t="s">
        <x:v>896</x:v>
      </x:c>
      <x:c r="G284" s="1">
        <x:v>7</x:v>
      </x:c>
      <x:c r="H284" s="1">
        <x:v>1</x:v>
      </x:c>
      <x:c r="I284" s="1">
        <x:v>0</x:v>
      </x:c>
      <x:c r="J284" s="1">
        <x:v>0</x:v>
      </x:c>
      <x:c r="K284" s="1">
        <x:v>0</x:v>
      </x:c>
      <x:c r="L284" s="1">
        <x:v>0</x:v>
      </x:c>
      <x:c r="M284" s="1">
        <x:v>0</x:v>
      </x:c>
      <x:c r="N284" s="1">
        <x:v>0</x:v>
      </x:c>
      <x:c r="O284" s="1">
        <x:v>0</x:v>
      </x:c>
      <x:c r="P284" s="1">
        <x:v>0</x:v>
      </x:c>
      <x:c r="Q284" s="1">
        <x:v>0</x:v>
      </x:c>
      <x:c r="R284" s="1">
        <x:v>0</x:v>
      </x:c>
      <x:c r="S284" s="1">
        <x:v>0</x:v>
      </x:c>
      <x:c r="T284" s="1">
        <x:v>0</x:v>
      </x:c>
      <x:c r="U284" s="1">
        <x:v>0</x:v>
      </x:c>
      <x:c r="V284" s="1">
        <x:v>0</x:v>
      </x:c>
      <x:c r="W284" s="1">
        <x:v>0</x:v>
      </x:c>
      <x:c r="X284" s="1">
        <x:v>0</x:v>
      </x:c>
      <x:c r="Y284" s="1">
        <x:v>0</x:v>
      </x:c>
    </x:row>
    <x:row r="285" spans="3:25">
      <x:c r="C285" s="21" t="str">
        <x:f t="shared" si="1"/>
        <x:v>SC_리버스그래비티7_3_1</x:v>
      </x:c>
      <x:c r="D285" s="1" t="s">
        <x:v>902</x:v>
      </x:c>
      <x:c r="E285" s="5">
        <x:v>3</x:v>
      </x:c>
      <x:c r="F285" s="1" t="s">
        <x:v>896</x:v>
      </x:c>
      <x:c r="G285" s="1">
        <x:v>7</x:v>
      </x:c>
      <x:c r="H285" s="1">
        <x:v>1</x:v>
      </x:c>
      <x:c r="I285" s="1">
        <x:v>0</x:v>
      </x:c>
      <x:c r="J285" s="1">
        <x:v>0</x:v>
      </x:c>
      <x:c r="K285" s="1">
        <x:v>0</x:v>
      </x:c>
      <x:c r="L285" s="1">
        <x:v>0</x:v>
      </x:c>
      <x:c r="M285" s="1">
        <x:v>40</x:v>
      </x:c>
      <x:c r="N285" s="1">
        <x:v>0</x:v>
      </x:c>
      <x:c r="O285" s="1">
        <x:v>0</x:v>
      </x:c>
      <x:c r="P285" s="1">
        <x:v>0</x:v>
      </x:c>
      <x:c r="Q285" s="1">
        <x:v>0</x:v>
      </x:c>
      <x:c r="R285" s="1">
        <x:v>0</x:v>
      </x:c>
      <x:c r="S285" s="1">
        <x:v>0</x:v>
      </x:c>
      <x:c r="T285" s="1">
        <x:v>0</x:v>
      </x:c>
      <x:c r="U285" s="1">
        <x:v>0</x:v>
      </x:c>
      <x:c r="V285" s="1">
        <x:v>0</x:v>
      </x:c>
      <x:c r="W285" s="1">
        <x:v>0</x:v>
      </x:c>
      <x:c r="X285" s="1">
        <x:v>0</x:v>
      </x:c>
      <x:c r="Y285" s="1">
        <x:v>0</x:v>
      </x:c>
    </x:row>
    <x:row r="286" spans="3:25">
      <x:c r="C286" s="21" t="str">
        <x:f t="shared" si="1"/>
        <x:v>SC_리버스그래비티7_3_2</x:v>
      </x:c>
      <x:c r="D286" s="1" t="s">
        <x:v>902</x:v>
      </x:c>
      <x:c r="E286" s="5">
        <x:v>3</x:v>
      </x:c>
      <x:c r="F286" s="1" t="s">
        <x:v>896</x:v>
      </x:c>
      <x:c r="G286" s="1">
        <x:v>7</x:v>
      </x:c>
      <x:c r="H286" s="1">
        <x:v>2</x:v>
      </x:c>
      <x:c r="I286" s="1">
        <x:v>0</x:v>
      </x:c>
      <x:c r="J286" s="1">
        <x:v>0</x:v>
      </x:c>
      <x:c r="K286" s="1">
        <x:v>0</x:v>
      </x:c>
      <x:c r="L286" s="1">
        <x:v>0</x:v>
      </x:c>
      <x:c r="M286" s="1">
        <x:v>47</x:v>
      </x:c>
      <x:c r="N286" s="1">
        <x:v>0</x:v>
      </x:c>
      <x:c r="O286" s="1">
        <x:v>0</x:v>
      </x:c>
      <x:c r="P286" s="1">
        <x:v>0</x:v>
      </x:c>
      <x:c r="Q286" s="1">
        <x:v>0</x:v>
      </x:c>
      <x:c r="R286" s="1">
        <x:v>0</x:v>
      </x:c>
      <x:c r="S286" s="1">
        <x:v>0</x:v>
      </x:c>
      <x:c r="T286" s="1">
        <x:v>0</x:v>
      </x:c>
      <x:c r="U286" s="1">
        <x:v>0</x:v>
      </x:c>
      <x:c r="V286" s="1">
        <x:v>0</x:v>
      </x:c>
      <x:c r="W286" s="1">
        <x:v>0</x:v>
      </x:c>
      <x:c r="X286" s="1">
        <x:v>0</x:v>
      </x:c>
      <x:c r="Y286" s="1">
        <x:v>0</x:v>
      </x:c>
    </x:row>
    <x:row r="287" spans="3:25">
      <x:c r="C287" s="21" t="str">
        <x:f t="shared" si="1"/>
        <x:v>SC_리버스그래비티7_3_3</x:v>
      </x:c>
      <x:c r="D287" s="1" t="s">
        <x:v>902</x:v>
      </x:c>
      <x:c r="E287" s="5">
        <x:v>3</x:v>
      </x:c>
      <x:c r="F287" s="1" t="s">
        <x:v>896</x:v>
      </x:c>
      <x:c r="G287" s="1">
        <x:v>7</x:v>
      </x:c>
      <x:c r="H287" s="1">
        <x:v>3</x:v>
      </x:c>
      <x:c r="I287" s="1">
        <x:v>0</x:v>
      </x:c>
      <x:c r="J287" s="1">
        <x:v>0</x:v>
      </x:c>
      <x:c r="K287" s="1">
        <x:v>0</x:v>
      </x:c>
      <x:c r="L287" s="1">
        <x:v>0</x:v>
      </x:c>
      <x:c r="M287" s="1">
        <x:v>54</x:v>
      </x:c>
      <x:c r="N287" s="1">
        <x:v>0</x:v>
      </x:c>
      <x:c r="O287" s="1">
        <x:v>0</x:v>
      </x:c>
      <x:c r="P287" s="1">
        <x:v>0</x:v>
      </x:c>
      <x:c r="Q287" s="1">
        <x:v>0</x:v>
      </x:c>
      <x:c r="R287" s="1">
        <x:v>0</x:v>
      </x:c>
      <x:c r="S287" s="1">
        <x:v>0</x:v>
      </x:c>
      <x:c r="T287" s="1">
        <x:v>0</x:v>
      </x:c>
      <x:c r="U287" s="1">
        <x:v>0</x:v>
      </x:c>
      <x:c r="V287" s="1">
        <x:v>0</x:v>
      </x:c>
      <x:c r="W287" s="1">
        <x:v>0</x:v>
      </x:c>
      <x:c r="X287" s="1">
        <x:v>0</x:v>
      </x:c>
      <x:c r="Y287" s="1">
        <x:v>0</x:v>
      </x:c>
    </x:row>
    <x:row r="288" spans="3:25">
      <x:c r="C288" s="21" t="str">
        <x:f t="shared" si="1"/>
        <x:v>SC_리버스그래비티7_3_4</x:v>
      </x:c>
      <x:c r="D288" s="1" t="s">
        <x:v>902</x:v>
      </x:c>
      <x:c r="E288" s="5">
        <x:v>3</x:v>
      </x:c>
      <x:c r="F288" s="1" t="s">
        <x:v>896</x:v>
      </x:c>
      <x:c r="G288" s="1">
        <x:v>7</x:v>
      </x:c>
      <x:c r="H288" s="1">
        <x:v>4</x:v>
      </x:c>
      <x:c r="I288" s="1">
        <x:v>0</x:v>
      </x:c>
      <x:c r="J288" s="1">
        <x:v>0</x:v>
      </x:c>
      <x:c r="K288" s="1">
        <x:v>0</x:v>
      </x:c>
      <x:c r="L288" s="1">
        <x:v>0</x:v>
      </x:c>
      <x:c r="M288" s="1">
        <x:v>62.399999999999999</x:v>
      </x:c>
      <x:c r="N288" s="1">
        <x:v>0</x:v>
      </x:c>
      <x:c r="O288" s="1">
        <x:v>0</x:v>
      </x:c>
      <x:c r="P288" s="1">
        <x:v>0</x:v>
      </x:c>
      <x:c r="Q288" s="1">
        <x:v>0</x:v>
      </x:c>
      <x:c r="R288" s="1">
        <x:v>0</x:v>
      </x:c>
      <x:c r="S288" s="1">
        <x:v>0</x:v>
      </x:c>
      <x:c r="T288" s="1">
        <x:v>0</x:v>
      </x:c>
      <x:c r="U288" s="1">
        <x:v>0</x:v>
      </x:c>
      <x:c r="V288" s="1">
        <x:v>0</x:v>
      </x:c>
      <x:c r="W288" s="1">
        <x:v>0</x:v>
      </x:c>
      <x:c r="X288" s="1">
        <x:v>0</x:v>
      </x:c>
      <x:c r="Y288" s="1">
        <x:v>0</x:v>
      </x:c>
    </x:row>
    <x:row r="289" spans="3:25">
      <x:c r="C289" s="21" t="str">
        <x:f t="shared" si="1"/>
        <x:v>SC_리버스그래비티7_3_5</x:v>
      </x:c>
      <x:c r="D289" s="1" t="s">
        <x:v>902</x:v>
      </x:c>
      <x:c r="E289" s="5">
        <x:v>3</x:v>
      </x:c>
      <x:c r="F289" s="1" t="s">
        <x:v>896</x:v>
      </x:c>
      <x:c r="G289" s="1">
        <x:v>7</x:v>
      </x:c>
      <x:c r="H289" s="1">
        <x:v>5</x:v>
      </x:c>
      <x:c r="I289" s="1">
        <x:v>0</x:v>
      </x:c>
      <x:c r="J289" s="1">
        <x:v>0</x:v>
      </x:c>
      <x:c r="K289" s="1">
        <x:v>0</x:v>
      </x:c>
      <x:c r="L289" s="1">
        <x:v>0</x:v>
      </x:c>
      <x:c r="M289" s="1">
        <x:v>70.799999999999997</x:v>
      </x:c>
      <x:c r="N289" s="1">
        <x:v>0</x:v>
      </x:c>
      <x:c r="O289" s="1">
        <x:v>0</x:v>
      </x:c>
      <x:c r="P289" s="1">
        <x:v>0</x:v>
      </x:c>
      <x:c r="Q289" s="1">
        <x:v>0</x:v>
      </x:c>
      <x:c r="R289" s="1">
        <x:v>0</x:v>
      </x:c>
      <x:c r="S289" s="1">
        <x:v>0</x:v>
      </x:c>
      <x:c r="T289" s="1">
        <x:v>0</x:v>
      </x:c>
      <x:c r="U289" s="1">
        <x:v>0</x:v>
      </x:c>
      <x:c r="V289" s="1">
        <x:v>0</x:v>
      </x:c>
      <x:c r="W289" s="1">
        <x:v>0</x:v>
      </x:c>
      <x:c r="X289" s="1">
        <x:v>0</x:v>
      </x:c>
      <x:c r="Y289" s="1">
        <x:v>0</x:v>
      </x:c>
    </x:row>
    <x:row r="290" spans="3:25">
      <x:c r="C290" s="21" t="str">
        <x:f t="shared" si="1"/>
        <x:v>SC_리버스그래비티10_1_1</x:v>
      </x:c>
      <x:c r="D290" s="1" t="s">
        <x:v>851</x:v>
      </x:c>
      <x:c r="E290" s="5">
        <x:v>1</x:v>
      </x:c>
      <x:c r="F290" s="1" t="s">
        <x:v>896</x:v>
      </x:c>
      <x:c r="G290" s="1">
        <x:v>10</x:v>
      </x:c>
      <x:c r="H290" s="1">
        <x:v>1</x:v>
      </x:c>
      <x:c r="I290" s="1">
        <x:v>0</x:v>
      </x:c>
      <x:c r="J290" s="1">
        <x:v>0</x:v>
      </x:c>
      <x:c r="K290" s="1">
        <x:v>0</x:v>
      </x:c>
      <x:c r="L290" s="1">
        <x:v>0</x:v>
      </x:c>
      <x:c r="M290" s="1">
        <x:v>60</x:v>
      </x:c>
      <x:c r="N290" s="1">
        <x:v>0</x:v>
      </x:c>
      <x:c r="O290" s="1">
        <x:v>0</x:v>
      </x:c>
      <x:c r="P290" s="1">
        <x:v>0</x:v>
      </x:c>
      <x:c r="Q290" s="1">
        <x:v>0</x:v>
      </x:c>
      <x:c r="R290" s="1">
        <x:v>0</x:v>
      </x:c>
      <x:c r="S290" s="1">
        <x:v>0</x:v>
      </x:c>
      <x:c r="T290" s="1">
        <x:v>0</x:v>
      </x:c>
      <x:c r="U290" s="1">
        <x:v>0</x:v>
      </x:c>
      <x:c r="V290" s="1">
        <x:v>0</x:v>
      </x:c>
      <x:c r="W290" s="1">
        <x:v>0</x:v>
      </x:c>
      <x:c r="X290" s="1">
        <x:v>0</x:v>
      </x:c>
      <x:c r="Y290" s="1">
        <x:v>0</x:v>
      </x:c>
    </x:row>
    <x:row r="291" spans="3:25">
      <x:c r="C291" s="21" t="str">
        <x:f t="shared" si="1"/>
        <x:v>SC_리버스그래비티10_1_2</x:v>
      </x:c>
      <x:c r="D291" s="1" t="s">
        <x:v>851</x:v>
      </x:c>
      <x:c r="E291" s="5">
        <x:v>1</x:v>
      </x:c>
      <x:c r="F291" s="1" t="s">
        <x:v>896</x:v>
      </x:c>
      <x:c r="G291" s="1">
        <x:v>10</x:v>
      </x:c>
      <x:c r="H291" s="1">
        <x:v>2</x:v>
      </x:c>
      <x:c r="I291" s="1">
        <x:v>0</x:v>
      </x:c>
      <x:c r="J291" s="1">
        <x:v>0</x:v>
      </x:c>
      <x:c r="K291" s="1">
        <x:v>0</x:v>
      </x:c>
      <x:c r="L291" s="1">
        <x:v>0</x:v>
      </x:c>
      <x:c r="M291" s="1">
        <x:v>69</x:v>
      </x:c>
      <x:c r="N291" s="1">
        <x:v>0</x:v>
      </x:c>
      <x:c r="O291" s="1">
        <x:v>0</x:v>
      </x:c>
      <x:c r="P291" s="1">
        <x:v>0</x:v>
      </x:c>
      <x:c r="Q291" s="1">
        <x:v>0</x:v>
      </x:c>
      <x:c r="R291" s="1">
        <x:v>0</x:v>
      </x:c>
      <x:c r="S291" s="1">
        <x:v>0</x:v>
      </x:c>
      <x:c r="T291" s="1">
        <x:v>0</x:v>
      </x:c>
      <x:c r="U291" s="1">
        <x:v>0</x:v>
      </x:c>
      <x:c r="V291" s="1">
        <x:v>0</x:v>
      </x:c>
      <x:c r="W291" s="1">
        <x:v>0</x:v>
      </x:c>
      <x:c r="X291" s="1">
        <x:v>0</x:v>
      </x:c>
      <x:c r="Y291" s="1">
        <x:v>0</x:v>
      </x:c>
    </x:row>
    <x:row r="292" spans="3:25">
      <x:c r="C292" s="21" t="str">
        <x:f t="shared" si="1"/>
        <x:v>SC_리버스그래비티10_1_3</x:v>
      </x:c>
      <x:c r="D292" s="1" t="s">
        <x:v>851</x:v>
      </x:c>
      <x:c r="E292" s="5">
        <x:v>1</x:v>
      </x:c>
      <x:c r="F292" s="1" t="s">
        <x:v>896</x:v>
      </x:c>
      <x:c r="G292" s="1">
        <x:v>10</x:v>
      </x:c>
      <x:c r="H292" s="1">
        <x:v>3</x:v>
      </x:c>
      <x:c r="I292" s="1">
        <x:v>0</x:v>
      </x:c>
      <x:c r="J292" s="1">
        <x:v>0</x:v>
      </x:c>
      <x:c r="K292" s="1">
        <x:v>0</x:v>
      </x:c>
      <x:c r="L292" s="1">
        <x:v>0</x:v>
      </x:c>
      <x:c r="M292" s="1">
        <x:v>78</x:v>
      </x:c>
      <x:c r="N292" s="1">
        <x:v>0</x:v>
      </x:c>
      <x:c r="O292" s="1">
        <x:v>0</x:v>
      </x:c>
      <x:c r="P292" s="1">
        <x:v>0</x:v>
      </x:c>
      <x:c r="Q292" s="1">
        <x:v>0</x:v>
      </x:c>
      <x:c r="R292" s="1">
        <x:v>0</x:v>
      </x:c>
      <x:c r="S292" s="1">
        <x:v>0</x:v>
      </x:c>
      <x:c r="T292" s="1">
        <x:v>0</x:v>
      </x:c>
      <x:c r="U292" s="1">
        <x:v>0</x:v>
      </x:c>
      <x:c r="V292" s="1">
        <x:v>0</x:v>
      </x:c>
      <x:c r="W292" s="1">
        <x:v>0</x:v>
      </x:c>
      <x:c r="X292" s="1">
        <x:v>0</x:v>
      </x:c>
      <x:c r="Y292" s="1">
        <x:v>0</x:v>
      </x:c>
    </x:row>
    <x:row r="293" spans="3:25">
      <x:c r="C293" s="21" t="str">
        <x:f t="shared" si="1"/>
        <x:v>SC_리버스그래비티10_1_4</x:v>
      </x:c>
      <x:c r="D293" s="1" t="s">
        <x:v>851</x:v>
      </x:c>
      <x:c r="E293" s="5">
        <x:v>1</x:v>
      </x:c>
      <x:c r="F293" s="1" t="s">
        <x:v>896</x:v>
      </x:c>
      <x:c r="G293" s="1">
        <x:v>10</x:v>
      </x:c>
      <x:c r="H293" s="1">
        <x:v>4</x:v>
      </x:c>
      <x:c r="I293" s="1">
        <x:v>0</x:v>
      </x:c>
      <x:c r="J293" s="1">
        <x:v>0</x:v>
      </x:c>
      <x:c r="K293" s="1">
        <x:v>0</x:v>
      </x:c>
      <x:c r="L293" s="1">
        <x:v>0</x:v>
      </x:c>
      <x:c r="M293" s="1">
        <x:v>87</x:v>
      </x:c>
      <x:c r="N293" s="1">
        <x:v>0</x:v>
      </x:c>
      <x:c r="O293" s="1">
        <x:v>0</x:v>
      </x:c>
      <x:c r="P293" s="1">
        <x:v>0</x:v>
      </x:c>
      <x:c r="Q293" s="1">
        <x:v>0</x:v>
      </x:c>
      <x:c r="R293" s="1">
        <x:v>0</x:v>
      </x:c>
      <x:c r="S293" s="1">
        <x:v>0</x:v>
      </x:c>
      <x:c r="T293" s="1">
        <x:v>0</x:v>
      </x:c>
      <x:c r="U293" s="1">
        <x:v>0</x:v>
      </x:c>
      <x:c r="V293" s="1">
        <x:v>0</x:v>
      </x:c>
      <x:c r="W293" s="1">
        <x:v>0</x:v>
      </x:c>
      <x:c r="X293" s="1">
        <x:v>0</x:v>
      </x:c>
      <x:c r="Y293" s="1">
        <x:v>0</x:v>
      </x:c>
    </x:row>
    <x:row r="294" spans="3:25">
      <x:c r="C294" s="21" t="str">
        <x:f t="shared" si="1"/>
        <x:v>SC_리버스그래비티10_1_5</x:v>
      </x:c>
      <x:c r="D294" s="1" t="s">
        <x:v>851</x:v>
      </x:c>
      <x:c r="E294" s="5">
        <x:v>1</x:v>
      </x:c>
      <x:c r="F294" s="1" t="s">
        <x:v>896</x:v>
      </x:c>
      <x:c r="G294" s="1">
        <x:v>10</x:v>
      </x:c>
      <x:c r="H294" s="1">
        <x:v>5</x:v>
      </x:c>
      <x:c r="I294" s="1">
        <x:v>0</x:v>
      </x:c>
      <x:c r="J294" s="1">
        <x:v>0</x:v>
      </x:c>
      <x:c r="K294" s="1">
        <x:v>0</x:v>
      </x:c>
      <x:c r="L294" s="1">
        <x:v>0</x:v>
      </x:c>
      <x:c r="M294" s="1">
        <x:v>96</x:v>
      </x:c>
      <x:c r="N294" s="1">
        <x:v>0</x:v>
      </x:c>
      <x:c r="O294" s="1">
        <x:v>0</x:v>
      </x:c>
      <x:c r="P294" s="1">
        <x:v>0</x:v>
      </x:c>
      <x:c r="Q294" s="1">
        <x:v>0</x:v>
      </x:c>
      <x:c r="R294" s="1">
        <x:v>0</x:v>
      </x:c>
      <x:c r="S294" s="1">
        <x:v>0</x:v>
      </x:c>
      <x:c r="T294" s="1">
        <x:v>0</x:v>
      </x:c>
      <x:c r="U294" s="1">
        <x:v>0</x:v>
      </x:c>
      <x:c r="V294" s="1">
        <x:v>0</x:v>
      </x:c>
      <x:c r="W294" s="1">
        <x:v>0</x:v>
      </x:c>
      <x:c r="X294" s="1">
        <x:v>0</x:v>
      </x:c>
      <x:c r="Y294" s="1">
        <x:v>0</x:v>
      </x:c>
    </x:row>
    <x:row r="295" spans="3:25">
      <x:c r="C295" s="21" t="str">
        <x:f t="shared" si="1"/>
        <x:v>SC_리버스그래비티10_2_1</x:v>
      </x:c>
      <x:c r="D295" s="1" t="s">
        <x:v>897</x:v>
      </x:c>
      <x:c r="E295" s="5">
        <x:v>2</x:v>
      </x:c>
      <x:c r="F295" s="1" t="s">
        <x:v>896</x:v>
      </x:c>
      <x:c r="G295" s="1">
        <x:v>10</x:v>
      </x:c>
      <x:c r="H295" s="1">
        <x:v>1</x:v>
      </x:c>
      <x:c r="I295" s="1">
        <x:v>0</x:v>
      </x:c>
      <x:c r="J295" s="1">
        <x:v>0</x:v>
      </x:c>
      <x:c r="K295" s="1">
        <x:v>0</x:v>
      </x:c>
      <x:c r="L295" s="1">
        <x:v>0</x:v>
      </x:c>
      <x:c r="M295" s="1">
        <x:v>0</x:v>
      </x:c>
      <x:c r="N295" s="1">
        <x:v>0</x:v>
      </x:c>
      <x:c r="O295" s="1">
        <x:v>0</x:v>
      </x:c>
      <x:c r="P295" s="1">
        <x:v>0</x:v>
      </x:c>
      <x:c r="Q295" s="1">
        <x:v>0</x:v>
      </x:c>
      <x:c r="R295" s="1">
        <x:v>0</x:v>
      </x:c>
      <x:c r="S295" s="1">
        <x:v>0</x:v>
      </x:c>
      <x:c r="T295" s="1">
        <x:v>0</x:v>
      </x:c>
      <x:c r="U295" s="1">
        <x:v>0</x:v>
      </x:c>
      <x:c r="V295" s="1">
        <x:v>0</x:v>
      </x:c>
      <x:c r="W295" s="1">
        <x:v>0</x:v>
      </x:c>
      <x:c r="X295" s="1">
        <x:v>0</x:v>
      </x:c>
      <x:c r="Y295" s="1">
        <x:v>0</x:v>
      </x:c>
    </x:row>
    <x:row r="296" spans="3:25">
      <x:c r="C296" s="21" t="str">
        <x:f t="shared" si="1"/>
        <x:v>SC_리버스그래비티10_2_2</x:v>
      </x:c>
      <x:c r="D296" s="1" t="s">
        <x:v>897</x:v>
      </x:c>
      <x:c r="E296" s="5">
        <x:v>2</x:v>
      </x:c>
      <x:c r="F296" s="1" t="s">
        <x:v>896</x:v>
      </x:c>
      <x:c r="G296" s="1">
        <x:v>10</x:v>
      </x:c>
      <x:c r="H296" s="1">
        <x:v>2</x:v>
      </x:c>
      <x:c r="I296" s="1">
        <x:v>0</x:v>
      </x:c>
      <x:c r="J296" s="1">
        <x:v>0</x:v>
      </x:c>
      <x:c r="K296" s="1">
        <x:v>0</x:v>
      </x:c>
      <x:c r="L296" s="1">
        <x:v>0</x:v>
      </x:c>
      <x:c r="M296" s="1">
        <x:v>0</x:v>
      </x:c>
      <x:c r="N296" s="1">
        <x:v>0</x:v>
      </x:c>
      <x:c r="O296" s="1">
        <x:v>0</x:v>
      </x:c>
      <x:c r="P296" s="1">
        <x:v>0</x:v>
      </x:c>
      <x:c r="Q296" s="1">
        <x:v>0</x:v>
      </x:c>
      <x:c r="R296" s="1">
        <x:v>0</x:v>
      </x:c>
      <x:c r="S296" s="1">
        <x:v>0</x:v>
      </x:c>
      <x:c r="T296" s="1">
        <x:v>0</x:v>
      </x:c>
      <x:c r="U296" s="1">
        <x:v>0</x:v>
      </x:c>
      <x:c r="V296" s="1">
        <x:v>0</x:v>
      </x:c>
      <x:c r="W296" s="1">
        <x:v>0</x:v>
      </x:c>
      <x:c r="X296" s="1">
        <x:v>0</x:v>
      </x:c>
      <x:c r="Y296" s="1">
        <x:v>0</x:v>
      </x:c>
    </x:row>
    <x:row r="297" spans="3:25">
      <x:c r="C297" s="21" t="str">
        <x:f t="shared" si="1"/>
        <x:v>SC_리버스그래비티10_2_3</x:v>
      </x:c>
      <x:c r="D297" s="1" t="s">
        <x:v>897</x:v>
      </x:c>
      <x:c r="E297" s="5">
        <x:v>2</x:v>
      </x:c>
      <x:c r="F297" s="1" t="s">
        <x:v>896</x:v>
      </x:c>
      <x:c r="G297" s="1">
        <x:v>10</x:v>
      </x:c>
      <x:c r="H297" s="1">
        <x:v>3</x:v>
      </x:c>
      <x:c r="I297" s="1">
        <x:v>0</x:v>
      </x:c>
      <x:c r="J297" s="1">
        <x:v>0</x:v>
      </x:c>
      <x:c r="K297" s="1">
        <x:v>0</x:v>
      </x:c>
      <x:c r="L297" s="1">
        <x:v>0</x:v>
      </x:c>
      <x:c r="M297" s="1">
        <x:v>0</x:v>
      </x:c>
      <x:c r="N297" s="1">
        <x:v>0</x:v>
      </x:c>
      <x:c r="O297" s="1">
        <x:v>0</x:v>
      </x:c>
      <x:c r="P297" s="1">
        <x:v>0</x:v>
      </x:c>
      <x:c r="Q297" s="1">
        <x:v>0</x:v>
      </x:c>
      <x:c r="R297" s="1">
        <x:v>0</x:v>
      </x:c>
      <x:c r="S297" s="1">
        <x:v>0</x:v>
      </x:c>
      <x:c r="T297" s="1">
        <x:v>0</x:v>
      </x:c>
      <x:c r="U297" s="1">
        <x:v>0</x:v>
      </x:c>
      <x:c r="V297" s="1">
        <x:v>0</x:v>
      </x:c>
      <x:c r="W297" s="1">
        <x:v>0</x:v>
      </x:c>
      <x:c r="X297" s="1">
        <x:v>0</x:v>
      </x:c>
      <x:c r="Y297" s="1">
        <x:v>0</x:v>
      </x:c>
    </x:row>
    <x:row r="298" spans="3:25">
      <x:c r="C298" s="21" t="str">
        <x:f t="shared" si="1"/>
        <x:v>SC_리버스그래비티10_2_4</x:v>
      </x:c>
      <x:c r="D298" s="1" t="s">
        <x:v>897</x:v>
      </x:c>
      <x:c r="E298" s="5">
        <x:v>2</x:v>
      </x:c>
      <x:c r="F298" s="1" t="s">
        <x:v>896</x:v>
      </x:c>
      <x:c r="G298" s="1">
        <x:v>10</x:v>
      </x:c>
      <x:c r="H298" s="1">
        <x:v>4</x:v>
      </x:c>
      <x:c r="I298" s="1">
        <x:v>0</x:v>
      </x:c>
      <x:c r="J298" s="1">
        <x:v>0</x:v>
      </x:c>
      <x:c r="K298" s="1">
        <x:v>0</x:v>
      </x:c>
      <x:c r="L298" s="1">
        <x:v>0</x:v>
      </x:c>
      <x:c r="M298" s="1">
        <x:v>0</x:v>
      </x:c>
      <x:c r="N298" s="1">
        <x:v>0</x:v>
      </x:c>
      <x:c r="O298" s="1">
        <x:v>0</x:v>
      </x:c>
      <x:c r="P298" s="1">
        <x:v>0</x:v>
      </x:c>
      <x:c r="Q298" s="1">
        <x:v>0</x:v>
      </x:c>
      <x:c r="R298" s="1">
        <x:v>0</x:v>
      </x:c>
      <x:c r="S298" s="1">
        <x:v>0</x:v>
      </x:c>
      <x:c r="T298" s="1">
        <x:v>0</x:v>
      </x:c>
      <x:c r="U298" s="1">
        <x:v>0</x:v>
      </x:c>
      <x:c r="V298" s="1">
        <x:v>0</x:v>
      </x:c>
      <x:c r="W298" s="1">
        <x:v>0</x:v>
      </x:c>
      <x:c r="X298" s="1">
        <x:v>0</x:v>
      </x:c>
      <x:c r="Y298" s="1">
        <x:v>0</x:v>
      </x:c>
    </x:row>
    <x:row r="299" spans="3:25">
      <x:c r="C299" s="21" t="str">
        <x:f t="shared" si="1"/>
        <x:v>SC_리버스그래비티10_2_5</x:v>
      </x:c>
      <x:c r="D299" s="1" t="s">
        <x:v>897</x:v>
      </x:c>
      <x:c r="E299" s="5">
        <x:v>2</x:v>
      </x:c>
      <x:c r="F299" s="1" t="s">
        <x:v>896</x:v>
      </x:c>
      <x:c r="G299" s="1">
        <x:v>10</x:v>
      </x:c>
      <x:c r="H299" s="1">
        <x:v>5</x:v>
      </x:c>
      <x:c r="I299" s="1">
        <x:v>0</x:v>
      </x:c>
      <x:c r="J299" s="1">
        <x:v>0</x:v>
      </x:c>
      <x:c r="K299" s="1">
        <x:v>0</x:v>
      </x:c>
      <x:c r="L299" s="1">
        <x:v>0</x:v>
      </x:c>
      <x:c r="M299" s="1">
        <x:v>0</x:v>
      </x:c>
      <x:c r="N299" s="1">
        <x:v>0</x:v>
      </x:c>
      <x:c r="O299" s="1">
        <x:v>0</x:v>
      </x:c>
      <x:c r="P299" s="1">
        <x:v>0</x:v>
      </x:c>
      <x:c r="Q299" s="1">
        <x:v>0</x:v>
      </x:c>
      <x:c r="R299" s="1">
        <x:v>0</x:v>
      </x:c>
      <x:c r="S299" s="1">
        <x:v>0</x:v>
      </x:c>
      <x:c r="T299" s="1">
        <x:v>0</x:v>
      </x:c>
      <x:c r="U299" s="1">
        <x:v>0</x:v>
      </x:c>
      <x:c r="V299" s="1">
        <x:v>0</x:v>
      </x:c>
      <x:c r="W299" s="1">
        <x:v>0</x:v>
      </x:c>
      <x:c r="X299" s="1">
        <x:v>0</x:v>
      </x:c>
      <x:c r="Y299" s="1">
        <x:v>0</x:v>
      </x:c>
    </x:row>
    <x:row r="300" spans="3:25">
      <x:c r="C300" s="21" t="str">
        <x:f t="shared" si="1"/>
        <x:v>SC_서릿발0</x:v>
      </x:c>
      <x:c r="D300" s="1" t="s">
        <x:v>839</x:v>
      </x:c>
      <x:c r="E300" s="5">
        <x:v>0</x:v>
      </x:c>
      <x:c r="F300" s="1" t="s">
        <x:v>1287</x:v>
      </x:c>
      <x:c r="G300" s="57">
        <x:v>4</x:v>
      </x:c>
      <x:c r="H300" s="57">
        <x:v>5</x:v>
      </x:c>
      <x:c r="I300" s="1">
        <x:v>0</x:v>
      </x:c>
      <x:c r="J300" s="1">
        <x:v>0</x:v>
      </x:c>
      <x:c r="K300" s="1">
        <x:v>0</x:v>
      </x:c>
      <x:c r="L300" s="1">
        <x:v>0</x:v>
      </x:c>
      <x:c r="M300" s="1">
        <x:v>0</x:v>
      </x:c>
      <x:c r="N300" s="1">
        <x:v>0</x:v>
      </x:c>
      <x:c r="O300" s="1">
        <x:v>0</x:v>
      </x:c>
      <x:c r="P300" s="1">
        <x:v>0</x:v>
      </x:c>
      <x:c r="Q300" s="1">
        <x:v>0</x:v>
      </x:c>
      <x:c r="R300" s="1">
        <x:v>0</x:v>
      </x:c>
      <x:c r="S300" s="1">
        <x:v>0</x:v>
      </x:c>
      <x:c r="T300" s="1">
        <x:v>0</x:v>
      </x:c>
      <x:c r="U300" s="1">
        <x:v>0</x:v>
      </x:c>
      <x:c r="V300" s="1">
        <x:v>0</x:v>
      </x:c>
      <x:c r="W300" s="1">
        <x:v>0</x:v>
      </x:c>
      <x:c r="X300" s="1">
        <x:v>0</x:v>
      </x:c>
      <x:c r="Y300" s="1">
        <x:v>0</x:v>
      </x:c>
    </x:row>
    <x:row r="301" spans="3:25">
      <x:c r="C301" s="21" t="str">
        <x:f t="shared" si="1"/>
        <x:v>SC_서릿발4_1_1</x:v>
      </x:c>
      <x:c r="D301" s="1" t="s">
        <x:v>1292</x:v>
      </x:c>
      <x:c r="E301" s="5">
        <x:v>1</x:v>
      </x:c>
      <x:c r="F301" s="1" t="s">
        <x:v>1287</x:v>
      </x:c>
      <x:c r="G301" s="1">
        <x:v>4</x:v>
      </x:c>
      <x:c r="H301" s="1">
        <x:v>1</x:v>
      </x:c>
      <x:c r="I301" s="1">
        <x:v>0</x:v>
      </x:c>
      <x:c r="J301" s="1">
        <x:v>0</x:v>
      </x:c>
      <x:c r="K301" s="1">
        <x:v>0</x:v>
      </x:c>
      <x:c r="L301" s="1">
        <x:v>0</x:v>
      </x:c>
      <x:c r="M301" s="1">
        <x:v>0</x:v>
      </x:c>
      <x:c r="N301" s="1">
        <x:v>0</x:v>
      </x:c>
      <x:c r="O301" s="1">
        <x:v>0</x:v>
      </x:c>
      <x:c r="P301" s="1">
        <x:v>0</x:v>
      </x:c>
      <x:c r="Q301" s="1">
        <x:v>0</x:v>
      </x:c>
      <x:c r="R301" s="1">
        <x:v>0</x:v>
      </x:c>
      <x:c r="S301" s="1">
        <x:v>0</x:v>
      </x:c>
      <x:c r="T301" s="1">
        <x:v>0</x:v>
      </x:c>
      <x:c r="U301" s="1">
        <x:v>0</x:v>
      </x:c>
      <x:c r="V301" s="1">
        <x:v>0</x:v>
      </x:c>
      <x:c r="W301" s="1">
        <x:v>0</x:v>
      </x:c>
      <x:c r="X301" s="1">
        <x:v>0</x:v>
      </x:c>
      <x:c r="Y301" s="1">
        <x:v>0</x:v>
      </x:c>
    </x:row>
    <x:row r="302" spans="3:25">
      <x:c r="C302" s="21" t="str">
        <x:f t="shared" si="1"/>
        <x:v>SC_서릿발4_1_2</x:v>
      </x:c>
      <x:c r="D302" s="1" t="s">
        <x:v>1292</x:v>
      </x:c>
      <x:c r="E302" s="5">
        <x:v>1</x:v>
      </x:c>
      <x:c r="F302" s="1" t="s">
        <x:v>1287</x:v>
      </x:c>
      <x:c r="G302" s="1">
        <x:v>4</x:v>
      </x:c>
      <x:c r="H302" s="1">
        <x:v>2</x:v>
      </x:c>
      <x:c r="I302" s="1">
        <x:v>0</x:v>
      </x:c>
      <x:c r="J302" s="1">
        <x:v>0</x:v>
      </x:c>
      <x:c r="K302" s="1">
        <x:v>0</x:v>
      </x:c>
      <x:c r="L302" s="1">
        <x:v>0</x:v>
      </x:c>
      <x:c r="M302" s="1">
        <x:v>0</x:v>
      </x:c>
      <x:c r="N302" s="1">
        <x:v>0</x:v>
      </x:c>
      <x:c r="O302" s="1">
        <x:v>0</x:v>
      </x:c>
      <x:c r="P302" s="1">
        <x:v>0</x:v>
      </x:c>
      <x:c r="Q302" s="1">
        <x:v>0</x:v>
      </x:c>
      <x:c r="R302" s="1">
        <x:v>0</x:v>
      </x:c>
      <x:c r="S302" s="1">
        <x:v>0</x:v>
      </x:c>
      <x:c r="T302" s="1">
        <x:v>0</x:v>
      </x:c>
      <x:c r="U302" s="1">
        <x:v>0</x:v>
      </x:c>
      <x:c r="V302" s="1">
        <x:v>0</x:v>
      </x:c>
      <x:c r="W302" s="1">
        <x:v>0</x:v>
      </x:c>
      <x:c r="X302" s="1">
        <x:v>0</x:v>
      </x:c>
      <x:c r="Y302" s="1">
        <x:v>0</x:v>
      </x:c>
    </x:row>
    <x:row r="303" spans="3:25">
      <x:c r="C303" s="21" t="str">
        <x:f t="shared" si="1"/>
        <x:v>SC_서릿발4_1_3</x:v>
      </x:c>
      <x:c r="D303" s="1" t="s">
        <x:v>1292</x:v>
      </x:c>
      <x:c r="E303" s="5">
        <x:v>1</x:v>
      </x:c>
      <x:c r="F303" s="1" t="s">
        <x:v>1287</x:v>
      </x:c>
      <x:c r="G303" s="1">
        <x:v>4</x:v>
      </x:c>
      <x:c r="H303" s="1">
        <x:v>3</x:v>
      </x:c>
      <x:c r="I303" s="1">
        <x:v>0</x:v>
      </x:c>
      <x:c r="J303" s="1">
        <x:v>0</x:v>
      </x:c>
      <x:c r="K303" s="1">
        <x:v>0</x:v>
      </x:c>
      <x:c r="L303" s="1">
        <x:v>0</x:v>
      </x:c>
      <x:c r="M303" s="1">
        <x:v>0</x:v>
      </x:c>
      <x:c r="N303" s="1">
        <x:v>0</x:v>
      </x:c>
      <x:c r="O303" s="1">
        <x:v>0</x:v>
      </x:c>
      <x:c r="P303" s="1">
        <x:v>0</x:v>
      </x:c>
      <x:c r="Q303" s="1">
        <x:v>0</x:v>
      </x:c>
      <x:c r="R303" s="1">
        <x:v>0</x:v>
      </x:c>
      <x:c r="S303" s="1">
        <x:v>0</x:v>
      </x:c>
      <x:c r="T303" s="1">
        <x:v>0</x:v>
      </x:c>
      <x:c r="U303" s="1">
        <x:v>0</x:v>
      </x:c>
      <x:c r="V303" s="1">
        <x:v>0</x:v>
      </x:c>
      <x:c r="W303" s="1">
        <x:v>0</x:v>
      </x:c>
      <x:c r="X303" s="1">
        <x:v>0</x:v>
      </x:c>
      <x:c r="Y303" s="1">
        <x:v>0</x:v>
      </x:c>
    </x:row>
    <x:row r="304" spans="3:25">
      <x:c r="C304" s="21" t="str">
        <x:f t="shared" si="1"/>
        <x:v>SC_서릿발4_1_4</x:v>
      </x:c>
      <x:c r="D304" s="1" t="s">
        <x:v>1292</x:v>
      </x:c>
      <x:c r="E304" s="5">
        <x:v>1</x:v>
      </x:c>
      <x:c r="F304" s="1" t="s">
        <x:v>1287</x:v>
      </x:c>
      <x:c r="G304" s="1">
        <x:v>4</x:v>
      </x:c>
      <x:c r="H304" s="1">
        <x:v>4</x:v>
      </x:c>
      <x:c r="I304" s="1">
        <x:v>0</x:v>
      </x:c>
      <x:c r="J304" s="1">
        <x:v>0</x:v>
      </x:c>
      <x:c r="K304" s="1">
        <x:v>0</x:v>
      </x:c>
      <x:c r="L304" s="1">
        <x:v>0</x:v>
      </x:c>
      <x:c r="M304" s="1">
        <x:v>0</x:v>
      </x:c>
      <x:c r="N304" s="1">
        <x:v>0</x:v>
      </x:c>
      <x:c r="O304" s="1">
        <x:v>0</x:v>
      </x:c>
      <x:c r="P304" s="1">
        <x:v>0</x:v>
      </x:c>
      <x:c r="Q304" s="1">
        <x:v>0</x:v>
      </x:c>
      <x:c r="R304" s="1">
        <x:v>0</x:v>
      </x:c>
      <x:c r="S304" s="1">
        <x:v>0</x:v>
      </x:c>
      <x:c r="T304" s="1">
        <x:v>0</x:v>
      </x:c>
      <x:c r="U304" s="1">
        <x:v>0</x:v>
      </x:c>
      <x:c r="V304" s="1">
        <x:v>0</x:v>
      </x:c>
      <x:c r="W304" s="1">
        <x:v>0</x:v>
      </x:c>
      <x:c r="X304" s="1">
        <x:v>0</x:v>
      </x:c>
      <x:c r="Y304" s="1">
        <x:v>0</x:v>
      </x:c>
    </x:row>
    <x:row r="305" spans="3:25">
      <x:c r="C305" s="21" t="str">
        <x:f t="shared" si="1"/>
        <x:v>SC_서릿발4_1_5</x:v>
      </x:c>
      <x:c r="D305" s="1" t="s">
        <x:v>1292</x:v>
      </x:c>
      <x:c r="E305" s="5">
        <x:v>1</x:v>
      </x:c>
      <x:c r="F305" s="1" t="s">
        <x:v>1287</x:v>
      </x:c>
      <x:c r="G305" s="1">
        <x:v>4</x:v>
      </x:c>
      <x:c r="H305" s="1">
        <x:v>5</x:v>
      </x:c>
      <x:c r="I305" s="1">
        <x:v>0</x:v>
      </x:c>
      <x:c r="J305" s="1">
        <x:v>0</x:v>
      </x:c>
      <x:c r="K305" s="1">
        <x:v>0</x:v>
      </x:c>
      <x:c r="L305" s="1">
        <x:v>0</x:v>
      </x:c>
      <x:c r="M305" s="1">
        <x:v>0</x:v>
      </x:c>
      <x:c r="N305" s="1">
        <x:v>0</x:v>
      </x:c>
      <x:c r="O305" s="1">
        <x:v>0</x:v>
      </x:c>
      <x:c r="P305" s="1">
        <x:v>0</x:v>
      </x:c>
      <x:c r="Q305" s="1">
        <x:v>0</x:v>
      </x:c>
      <x:c r="R305" s="1">
        <x:v>0</x:v>
      </x:c>
      <x:c r="S305" s="1">
        <x:v>0</x:v>
      </x:c>
      <x:c r="T305" s="1">
        <x:v>0</x:v>
      </x:c>
      <x:c r="U305" s="1">
        <x:v>0</x:v>
      </x:c>
      <x:c r="V305" s="1">
        <x:v>0</x:v>
      </x:c>
      <x:c r="W305" s="1">
        <x:v>0</x:v>
      </x:c>
      <x:c r="X305" s="1">
        <x:v>0</x:v>
      </x:c>
      <x:c r="Y305" s="1">
        <x:v>0</x:v>
      </x:c>
    </x:row>
    <x:row r="306" spans="3:25">
      <x:c r="C306" s="21" t="str">
        <x:f t="shared" si="1"/>
        <x:v>SC_서릿발4_2_1</x:v>
      </x:c>
      <x:c r="D306" s="1" t="s">
        <x:v>1306</x:v>
      </x:c>
      <x:c r="E306" s="5">
        <x:v>2</x:v>
      </x:c>
      <x:c r="F306" s="1" t="s">
        <x:v>1287</x:v>
      </x:c>
      <x:c r="G306" s="1">
        <x:v>4</x:v>
      </x:c>
      <x:c r="H306" s="1">
        <x:v>1</x:v>
      </x:c>
      <x:c r="I306" s="1">
        <x:v>0</x:v>
      </x:c>
      <x:c r="J306" s="1">
        <x:v>0</x:v>
      </x:c>
      <x:c r="K306" s="1">
        <x:v>0</x:v>
      </x:c>
      <x:c r="L306" s="1">
        <x:v>0</x:v>
      </x:c>
      <x:c r="M306" s="1">
        <x:v>0</x:v>
      </x:c>
      <x:c r="N306" s="1">
        <x:v>0</x:v>
      </x:c>
      <x:c r="O306" s="1">
        <x:v>0</x:v>
      </x:c>
      <x:c r="P306" s="1">
        <x:v>0</x:v>
      </x:c>
      <x:c r="Q306" s="1">
        <x:v>0</x:v>
      </x:c>
      <x:c r="R306" s="1">
        <x:v>0</x:v>
      </x:c>
      <x:c r="S306" s="1">
        <x:v>0</x:v>
      </x:c>
      <x:c r="T306" s="1">
        <x:v>30</x:v>
      </x:c>
      <x:c r="U306" s="1">
        <x:v>0</x:v>
      </x:c>
      <x:c r="V306" s="1">
        <x:v>0</x:v>
      </x:c>
      <x:c r="W306" s="1">
        <x:v>0</x:v>
      </x:c>
      <x:c r="X306" s="1">
        <x:v>0</x:v>
      </x:c>
      <x:c r="Y306" s="1">
        <x:v>0</x:v>
      </x:c>
    </x:row>
    <x:row r="307" spans="3:25">
      <x:c r="C307" s="21" t="str">
        <x:f t="shared" si="1"/>
        <x:v>SC_서릿발4_2_2</x:v>
      </x:c>
      <x:c r="D307" s="1" t="s">
        <x:v>1306</x:v>
      </x:c>
      <x:c r="E307" s="5">
        <x:v>2</x:v>
      </x:c>
      <x:c r="F307" s="1" t="s">
        <x:v>1287</x:v>
      </x:c>
      <x:c r="G307" s="1">
        <x:v>4</x:v>
      </x:c>
      <x:c r="H307" s="1">
        <x:v>2</x:v>
      </x:c>
      <x:c r="I307" s="1">
        <x:v>0</x:v>
      </x:c>
      <x:c r="J307" s="1">
        <x:v>0</x:v>
      </x:c>
      <x:c r="K307" s="1">
        <x:v>0</x:v>
      </x:c>
      <x:c r="L307" s="1">
        <x:v>0</x:v>
      </x:c>
      <x:c r="M307" s="1">
        <x:v>0</x:v>
      </x:c>
      <x:c r="N307" s="1">
        <x:v>0</x:v>
      </x:c>
      <x:c r="O307" s="1">
        <x:v>0</x:v>
      </x:c>
      <x:c r="P307" s="1">
        <x:v>0</x:v>
      </x:c>
      <x:c r="Q307" s="1">
        <x:v>0</x:v>
      </x:c>
      <x:c r="R307" s="1">
        <x:v>0</x:v>
      </x:c>
      <x:c r="S307" s="1">
        <x:v>0</x:v>
      </x:c>
      <x:c r="T307" s="1">
        <x:v>33</x:v>
      </x:c>
      <x:c r="U307" s="1">
        <x:v>0</x:v>
      </x:c>
      <x:c r="V307" s="1">
        <x:v>0</x:v>
      </x:c>
      <x:c r="W307" s="1">
        <x:v>0</x:v>
      </x:c>
      <x:c r="X307" s="1">
        <x:v>0</x:v>
      </x:c>
      <x:c r="Y307" s="1">
        <x:v>0</x:v>
      </x:c>
    </x:row>
    <x:row r="308" spans="3:25">
      <x:c r="C308" s="21" t="str">
        <x:f t="shared" si="1"/>
        <x:v>SC_서릿발4_2_3</x:v>
      </x:c>
      <x:c r="D308" s="1" t="s">
        <x:v>1306</x:v>
      </x:c>
      <x:c r="E308" s="5">
        <x:v>2</x:v>
      </x:c>
      <x:c r="F308" s="1" t="s">
        <x:v>1287</x:v>
      </x:c>
      <x:c r="G308" s="1">
        <x:v>4</x:v>
      </x:c>
      <x:c r="H308" s="1">
        <x:v>3</x:v>
      </x:c>
      <x:c r="I308" s="1">
        <x:v>0</x:v>
      </x:c>
      <x:c r="J308" s="1">
        <x:v>0</x:v>
      </x:c>
      <x:c r="K308" s="1">
        <x:v>0</x:v>
      </x:c>
      <x:c r="L308" s="1">
        <x:v>0</x:v>
      </x:c>
      <x:c r="M308" s="1">
        <x:v>0</x:v>
      </x:c>
      <x:c r="N308" s="1">
        <x:v>0</x:v>
      </x:c>
      <x:c r="O308" s="1">
        <x:v>0</x:v>
      </x:c>
      <x:c r="P308" s="1">
        <x:v>0</x:v>
      </x:c>
      <x:c r="Q308" s="1">
        <x:v>0</x:v>
      </x:c>
      <x:c r="R308" s="1">
        <x:v>0</x:v>
      </x:c>
      <x:c r="S308" s="1">
        <x:v>0</x:v>
      </x:c>
      <x:c r="T308" s="1">
        <x:v>37</x:v>
      </x:c>
      <x:c r="U308" s="1">
        <x:v>0</x:v>
      </x:c>
      <x:c r="V308" s="1">
        <x:v>0</x:v>
      </x:c>
      <x:c r="W308" s="1">
        <x:v>0</x:v>
      </x:c>
      <x:c r="X308" s="1">
        <x:v>0</x:v>
      </x:c>
      <x:c r="Y308" s="1">
        <x:v>0</x:v>
      </x:c>
    </x:row>
    <x:row r="309" spans="3:25">
      <x:c r="C309" s="21" t="str">
        <x:f t="shared" si="1"/>
        <x:v>SC_서릿발4_2_4</x:v>
      </x:c>
      <x:c r="D309" s="1" t="s">
        <x:v>1306</x:v>
      </x:c>
      <x:c r="E309" s="5">
        <x:v>2</x:v>
      </x:c>
      <x:c r="F309" s="1" t="s">
        <x:v>1287</x:v>
      </x:c>
      <x:c r="G309" s="1">
        <x:v>4</x:v>
      </x:c>
      <x:c r="H309" s="1">
        <x:v>4</x:v>
      </x:c>
      <x:c r="I309" s="1">
        <x:v>0</x:v>
      </x:c>
      <x:c r="J309" s="1">
        <x:v>0</x:v>
      </x:c>
      <x:c r="K309" s="1">
        <x:v>0</x:v>
      </x:c>
      <x:c r="L309" s="1">
        <x:v>0</x:v>
      </x:c>
      <x:c r="M309" s="1">
        <x:v>0</x:v>
      </x:c>
      <x:c r="N309" s="1">
        <x:v>0</x:v>
      </x:c>
      <x:c r="O309" s="1">
        <x:v>0</x:v>
      </x:c>
      <x:c r="P309" s="1">
        <x:v>0</x:v>
      </x:c>
      <x:c r="Q309" s="1">
        <x:v>0</x:v>
      </x:c>
      <x:c r="R309" s="1">
        <x:v>0</x:v>
      </x:c>
      <x:c r="S309" s="1">
        <x:v>0</x:v>
      </x:c>
      <x:c r="T309" s="1">
        <x:v>41</x:v>
      </x:c>
      <x:c r="U309" s="1">
        <x:v>0</x:v>
      </x:c>
      <x:c r="V309" s="1">
        <x:v>0</x:v>
      </x:c>
      <x:c r="W309" s="1">
        <x:v>0</x:v>
      </x:c>
      <x:c r="X309" s="1">
        <x:v>0</x:v>
      </x:c>
      <x:c r="Y309" s="1">
        <x:v>0</x:v>
      </x:c>
    </x:row>
    <x:row r="310" spans="3:25">
      <x:c r="C310" s="21" t="str">
        <x:f t="shared" si="1"/>
        <x:v>SC_서릿발4_2_5</x:v>
      </x:c>
      <x:c r="D310" s="1" t="s">
        <x:v>1306</x:v>
      </x:c>
      <x:c r="E310" s="5">
        <x:v>2</x:v>
      </x:c>
      <x:c r="F310" s="1" t="s">
        <x:v>1287</x:v>
      </x:c>
      <x:c r="G310" s="1">
        <x:v>4</x:v>
      </x:c>
      <x:c r="H310" s="1">
        <x:v>5</x:v>
      </x:c>
      <x:c r="I310" s="1">
        <x:v>0</x:v>
      </x:c>
      <x:c r="J310" s="1">
        <x:v>0</x:v>
      </x:c>
      <x:c r="K310" s="1">
        <x:v>0</x:v>
      </x:c>
      <x:c r="L310" s="1">
        <x:v>0</x:v>
      </x:c>
      <x:c r="M310" s="1">
        <x:v>0</x:v>
      </x:c>
      <x:c r="N310" s="1">
        <x:v>0</x:v>
      </x:c>
      <x:c r="O310" s="1">
        <x:v>0</x:v>
      </x:c>
      <x:c r="P310" s="1">
        <x:v>0</x:v>
      </x:c>
      <x:c r="Q310" s="1">
        <x:v>0</x:v>
      </x:c>
      <x:c r="R310" s="1">
        <x:v>0</x:v>
      </x:c>
      <x:c r="S310" s="1">
        <x:v>0</x:v>
      </x:c>
      <x:c r="T310" s="1">
        <x:v>45</x:v>
      </x:c>
      <x:c r="U310" s="1">
        <x:v>0</x:v>
      </x:c>
      <x:c r="V310" s="1">
        <x:v>0</x:v>
      </x:c>
      <x:c r="W310" s="1">
        <x:v>0</x:v>
      </x:c>
      <x:c r="X310" s="1">
        <x:v>0</x:v>
      </x:c>
      <x:c r="Y310" s="1">
        <x:v>0</x:v>
      </x:c>
    </x:row>
    <x:row r="311" spans="3:25">
      <x:c r="C311" s="21" t="str">
        <x:f t="shared" si="1"/>
        <x:v>SC_서릿발4_3_1</x:v>
      </x:c>
      <x:c r="D311" s="1" t="s">
        <x:v>833</x:v>
      </x:c>
      <x:c r="E311" s="5">
        <x:v>3</x:v>
      </x:c>
      <x:c r="F311" s="1" t="s">
        <x:v>1287</x:v>
      </x:c>
      <x:c r="G311" s="1">
        <x:v>4</x:v>
      </x:c>
      <x:c r="H311" s="1">
        <x:v>1</x:v>
      </x:c>
      <x:c r="I311" s="1">
        <x:v>20</x:v>
      </x:c>
      <x:c r="J311" s="1">
        <x:v>0</x:v>
      </x:c>
      <x:c r="K311" s="1">
        <x:v>0</x:v>
      </x:c>
      <x:c r="L311" s="1">
        <x:v>0</x:v>
      </x:c>
      <x:c r="M311" s="1">
        <x:v>0</x:v>
      </x:c>
      <x:c r="N311" s="1">
        <x:v>0</x:v>
      </x:c>
      <x:c r="O311" s="1">
        <x:v>0</x:v>
      </x:c>
      <x:c r="P311" s="1">
        <x:v>0</x:v>
      </x:c>
      <x:c r="Q311" s="1">
        <x:v>0</x:v>
      </x:c>
      <x:c r="R311" s="1">
        <x:v>0</x:v>
      </x:c>
      <x:c r="S311" s="1">
        <x:v>0</x:v>
      </x:c>
      <x:c r="T311" s="1">
        <x:v>0</x:v>
      </x:c>
      <x:c r="U311" s="1">
        <x:v>0</x:v>
      </x:c>
      <x:c r="V311" s="1">
        <x:v>0</x:v>
      </x:c>
      <x:c r="W311" s="1">
        <x:v>0</x:v>
      </x:c>
      <x:c r="X311" s="1">
        <x:v>0</x:v>
      </x:c>
      <x:c r="Y311" s="1">
        <x:v>0</x:v>
      </x:c>
    </x:row>
    <x:row r="312" spans="3:25">
      <x:c r="C312" s="21" t="str">
        <x:f t="shared" si="1"/>
        <x:v>SC_서릿발4_3_2</x:v>
      </x:c>
      <x:c r="D312" s="1" t="s">
        <x:v>833</x:v>
      </x:c>
      <x:c r="E312" s="5">
        <x:v>3</x:v>
      </x:c>
      <x:c r="F312" s="1" t="s">
        <x:v>1287</x:v>
      </x:c>
      <x:c r="G312" s="1">
        <x:v>4</x:v>
      </x:c>
      <x:c r="H312" s="1">
        <x:v>2</x:v>
      </x:c>
      <x:c r="I312" s="1">
        <x:v>24</x:v>
      </x:c>
      <x:c r="J312" s="1">
        <x:v>0</x:v>
      </x:c>
      <x:c r="K312" s="1">
        <x:v>0</x:v>
      </x:c>
      <x:c r="L312" s="1">
        <x:v>0</x:v>
      </x:c>
      <x:c r="M312" s="1">
        <x:v>0</x:v>
      </x:c>
      <x:c r="N312" s="1">
        <x:v>0</x:v>
      </x:c>
      <x:c r="O312" s="1">
        <x:v>0</x:v>
      </x:c>
      <x:c r="P312" s="1">
        <x:v>0</x:v>
      </x:c>
      <x:c r="Q312" s="1">
        <x:v>0</x:v>
      </x:c>
      <x:c r="R312" s="1">
        <x:v>0</x:v>
      </x:c>
      <x:c r="S312" s="1">
        <x:v>0</x:v>
      </x:c>
      <x:c r="T312" s="1">
        <x:v>0</x:v>
      </x:c>
      <x:c r="U312" s="1">
        <x:v>0</x:v>
      </x:c>
      <x:c r="V312" s="1">
        <x:v>0</x:v>
      </x:c>
      <x:c r="W312" s="1">
        <x:v>0</x:v>
      </x:c>
      <x:c r="X312" s="1">
        <x:v>0</x:v>
      </x:c>
      <x:c r="Y312" s="1">
        <x:v>0</x:v>
      </x:c>
    </x:row>
    <x:row r="313" spans="3:25">
      <x:c r="C313" s="21" t="str">
        <x:f t="shared" si="1"/>
        <x:v>SC_서릿발4_3_3</x:v>
      </x:c>
      <x:c r="D313" s="1" t="s">
        <x:v>833</x:v>
      </x:c>
      <x:c r="E313" s="5">
        <x:v>3</x:v>
      </x:c>
      <x:c r="F313" s="1" t="s">
        <x:v>1287</x:v>
      </x:c>
      <x:c r="G313" s="1">
        <x:v>4</x:v>
      </x:c>
      <x:c r="H313" s="1">
        <x:v>3</x:v>
      </x:c>
      <x:c r="I313" s="1">
        <x:v>28</x:v>
      </x:c>
      <x:c r="J313" s="1">
        <x:v>0</x:v>
      </x:c>
      <x:c r="K313" s="1">
        <x:v>0</x:v>
      </x:c>
      <x:c r="L313" s="1">
        <x:v>0</x:v>
      </x:c>
      <x:c r="M313" s="1">
        <x:v>0</x:v>
      </x:c>
      <x:c r="N313" s="1">
        <x:v>0</x:v>
      </x:c>
      <x:c r="O313" s="1">
        <x:v>0</x:v>
      </x:c>
      <x:c r="P313" s="1">
        <x:v>0</x:v>
      </x:c>
      <x:c r="Q313" s="1">
        <x:v>0</x:v>
      </x:c>
      <x:c r="R313" s="1">
        <x:v>0</x:v>
      </x:c>
      <x:c r="S313" s="1">
        <x:v>0</x:v>
      </x:c>
      <x:c r="T313" s="1">
        <x:v>0</x:v>
      </x:c>
      <x:c r="U313" s="1">
        <x:v>0</x:v>
      </x:c>
      <x:c r="V313" s="1">
        <x:v>0</x:v>
      </x:c>
      <x:c r="W313" s="1">
        <x:v>0</x:v>
      </x:c>
      <x:c r="X313" s="1">
        <x:v>0</x:v>
      </x:c>
      <x:c r="Y313" s="1">
        <x:v>0</x:v>
      </x:c>
    </x:row>
    <x:row r="314" spans="3:25">
      <x:c r="C314" s="21" t="str">
        <x:f t="shared" si="1"/>
        <x:v>SC_서릿발4_3_4</x:v>
      </x:c>
      <x:c r="D314" s="1" t="s">
        <x:v>833</x:v>
      </x:c>
      <x:c r="E314" s="5">
        <x:v>3</x:v>
      </x:c>
      <x:c r="F314" s="1" t="s">
        <x:v>1287</x:v>
      </x:c>
      <x:c r="G314" s="1">
        <x:v>4</x:v>
      </x:c>
      <x:c r="H314" s="1">
        <x:v>4</x:v>
      </x:c>
      <x:c r="I314" s="1">
        <x:v>32</x:v>
      </x:c>
      <x:c r="J314" s="1">
        <x:v>0</x:v>
      </x:c>
      <x:c r="K314" s="1">
        <x:v>0</x:v>
      </x:c>
      <x:c r="L314" s="1">
        <x:v>0</x:v>
      </x:c>
      <x:c r="M314" s="1">
        <x:v>0</x:v>
      </x:c>
      <x:c r="N314" s="1">
        <x:v>0</x:v>
      </x:c>
      <x:c r="O314" s="1">
        <x:v>0</x:v>
      </x:c>
      <x:c r="P314" s="1">
        <x:v>0</x:v>
      </x:c>
      <x:c r="Q314" s="1">
        <x:v>0</x:v>
      </x:c>
      <x:c r="R314" s="1">
        <x:v>0</x:v>
      </x:c>
      <x:c r="S314" s="1">
        <x:v>0</x:v>
      </x:c>
      <x:c r="T314" s="1">
        <x:v>0</x:v>
      </x:c>
      <x:c r="U314" s="1">
        <x:v>0</x:v>
      </x:c>
      <x:c r="V314" s="1">
        <x:v>0</x:v>
      </x:c>
      <x:c r="W314" s="1">
        <x:v>0</x:v>
      </x:c>
      <x:c r="X314" s="1">
        <x:v>0</x:v>
      </x:c>
      <x:c r="Y314" s="1">
        <x:v>0</x:v>
      </x:c>
    </x:row>
    <x:row r="315" spans="3:25">
      <x:c r="C315" s="21" t="str">
        <x:f t="shared" si="1"/>
        <x:v>SC_서릿발4_3_5</x:v>
      </x:c>
      <x:c r="D315" s="1" t="s">
        <x:v>833</x:v>
      </x:c>
      <x:c r="E315" s="5">
        <x:v>3</x:v>
      </x:c>
      <x:c r="F315" s="1" t="s">
        <x:v>1287</x:v>
      </x:c>
      <x:c r="G315" s="1">
        <x:v>4</x:v>
      </x:c>
      <x:c r="H315" s="1">
        <x:v>5</x:v>
      </x:c>
      <x:c r="I315" s="1">
        <x:v>36</x:v>
      </x:c>
      <x:c r="J315" s="1">
        <x:v>0</x:v>
      </x:c>
      <x:c r="K315" s="1">
        <x:v>0</x:v>
      </x:c>
      <x:c r="L315" s="1">
        <x:v>0</x:v>
      </x:c>
      <x:c r="M315" s="1">
        <x:v>0</x:v>
      </x:c>
      <x:c r="N315" s="1">
        <x:v>0</x:v>
      </x:c>
      <x:c r="O315" s="1">
        <x:v>0</x:v>
      </x:c>
      <x:c r="P315" s="1">
        <x:v>0</x:v>
      </x:c>
      <x:c r="Q315" s="1">
        <x:v>0</x:v>
      </x:c>
      <x:c r="R315" s="1">
        <x:v>0</x:v>
      </x:c>
      <x:c r="S315" s="1">
        <x:v>0</x:v>
      </x:c>
      <x:c r="T315" s="1">
        <x:v>0</x:v>
      </x:c>
      <x:c r="U315" s="1">
        <x:v>0</x:v>
      </x:c>
      <x:c r="V315" s="1">
        <x:v>0</x:v>
      </x:c>
      <x:c r="W315" s="1">
        <x:v>0</x:v>
      </x:c>
      <x:c r="X315" s="1">
        <x:v>0</x:v>
      </x:c>
      <x:c r="Y315" s="1">
        <x:v>0</x:v>
      </x:c>
    </x:row>
    <x:row r="316" spans="3:25">
      <x:c r="C316" s="21" t="str">
        <x:f t="shared" si="1"/>
        <x:v>SC_서릿발7_1_1</x:v>
      </x:c>
      <x:c r="D316" s="1" t="s">
        <x:v>882</x:v>
      </x:c>
      <x:c r="E316" s="5">
        <x:v>1</x:v>
      </x:c>
      <x:c r="F316" s="1" t="s">
        <x:v>1287</x:v>
      </x:c>
      <x:c r="G316" s="1">
        <x:v>7</x:v>
      </x:c>
      <x:c r="H316" s="1">
        <x:v>1</x:v>
      </x:c>
      <x:c r="I316" s="1">
        <x:v>0</x:v>
      </x:c>
      <x:c r="J316" s="1">
        <x:v>0</x:v>
      </x:c>
      <x:c r="K316" s="1">
        <x:v>0</x:v>
      </x:c>
      <x:c r="L316" s="1">
        <x:v>0</x:v>
      </x:c>
      <x:c r="M316" s="1">
        <x:v>30</x:v>
      </x:c>
      <x:c r="N316" s="1">
        <x:v>0</x:v>
      </x:c>
      <x:c r="O316" s="1">
        <x:v>0</x:v>
      </x:c>
      <x:c r="P316" s="1">
        <x:v>0</x:v>
      </x:c>
      <x:c r="Q316" s="1">
        <x:v>0</x:v>
      </x:c>
      <x:c r="R316" s="1">
        <x:v>0</x:v>
      </x:c>
      <x:c r="S316" s="1">
        <x:v>0</x:v>
      </x:c>
      <x:c r="T316" s="1">
        <x:v>0</x:v>
      </x:c>
      <x:c r="U316" s="1">
        <x:v>0</x:v>
      </x:c>
      <x:c r="V316" s="1">
        <x:v>0</x:v>
      </x:c>
      <x:c r="W316" s="1">
        <x:v>0</x:v>
      </x:c>
      <x:c r="X316" s="1">
        <x:v>0</x:v>
      </x:c>
      <x:c r="Y316" s="1">
        <x:v>0</x:v>
      </x:c>
    </x:row>
    <x:row r="317" spans="3:25">
      <x:c r="C317" s="21" t="str">
        <x:f t="shared" si="1"/>
        <x:v>SC_서릿발7_1_2</x:v>
      </x:c>
      <x:c r="D317" s="1" t="s">
        <x:v>882</x:v>
      </x:c>
      <x:c r="E317" s="5">
        <x:v>1</x:v>
      </x:c>
      <x:c r="F317" s="1" t="s">
        <x:v>1287</x:v>
      </x:c>
      <x:c r="G317" s="1">
        <x:v>7</x:v>
      </x:c>
      <x:c r="H317" s="1">
        <x:v>2</x:v>
      </x:c>
      <x:c r="I317" s="1">
        <x:v>0</x:v>
      </x:c>
      <x:c r="J317" s="1">
        <x:v>0</x:v>
      </x:c>
      <x:c r="K317" s="1">
        <x:v>0</x:v>
      </x:c>
      <x:c r="L317" s="1">
        <x:v>0</x:v>
      </x:c>
      <x:c r="M317" s="1">
        <x:v>37</x:v>
      </x:c>
      <x:c r="N317" s="1">
        <x:v>0</x:v>
      </x:c>
      <x:c r="O317" s="1">
        <x:v>0</x:v>
      </x:c>
      <x:c r="P317" s="1">
        <x:v>0</x:v>
      </x:c>
      <x:c r="Q317" s="1">
        <x:v>0</x:v>
      </x:c>
      <x:c r="R317" s="1">
        <x:v>0</x:v>
      </x:c>
      <x:c r="S317" s="1">
        <x:v>0</x:v>
      </x:c>
      <x:c r="T317" s="1">
        <x:v>0</x:v>
      </x:c>
      <x:c r="U317" s="1">
        <x:v>0</x:v>
      </x:c>
      <x:c r="V317" s="1">
        <x:v>0</x:v>
      </x:c>
      <x:c r="W317" s="1">
        <x:v>0</x:v>
      </x:c>
      <x:c r="X317" s="1">
        <x:v>0</x:v>
      </x:c>
      <x:c r="Y317" s="1">
        <x:v>0</x:v>
      </x:c>
    </x:row>
    <x:row r="318" spans="3:25">
      <x:c r="C318" s="21" t="str">
        <x:f t="shared" si="1"/>
        <x:v>SC_서릿발7_1_3</x:v>
      </x:c>
      <x:c r="D318" s="1" t="s">
        <x:v>882</x:v>
      </x:c>
      <x:c r="E318" s="5">
        <x:v>1</x:v>
      </x:c>
      <x:c r="F318" s="1" t="s">
        <x:v>1287</x:v>
      </x:c>
      <x:c r="G318" s="1">
        <x:v>7</x:v>
      </x:c>
      <x:c r="H318" s="1">
        <x:v>3</x:v>
      </x:c>
      <x:c r="I318" s="1">
        <x:v>0</x:v>
      </x:c>
      <x:c r="J318" s="1">
        <x:v>0</x:v>
      </x:c>
      <x:c r="K318" s="1">
        <x:v>0</x:v>
      </x:c>
      <x:c r="L318" s="1">
        <x:v>0</x:v>
      </x:c>
      <x:c r="M318" s="1">
        <x:v>44</x:v>
      </x:c>
      <x:c r="N318" s="1">
        <x:v>0</x:v>
      </x:c>
      <x:c r="O318" s="1">
        <x:v>0</x:v>
      </x:c>
      <x:c r="P318" s="1">
        <x:v>0</x:v>
      </x:c>
      <x:c r="Q318" s="1">
        <x:v>0</x:v>
      </x:c>
      <x:c r="R318" s="1">
        <x:v>0</x:v>
      </x:c>
      <x:c r="S318" s="1">
        <x:v>0</x:v>
      </x:c>
      <x:c r="T318" s="1">
        <x:v>0</x:v>
      </x:c>
      <x:c r="U318" s="1">
        <x:v>0</x:v>
      </x:c>
      <x:c r="V318" s="1">
        <x:v>0</x:v>
      </x:c>
      <x:c r="W318" s="1">
        <x:v>0</x:v>
      </x:c>
      <x:c r="X318" s="1">
        <x:v>0</x:v>
      </x:c>
      <x:c r="Y318" s="1">
        <x:v>0</x:v>
      </x:c>
    </x:row>
    <x:row r="319" spans="3:25">
      <x:c r="C319" s="21" t="str">
        <x:f t="shared" si="1"/>
        <x:v>SC_서릿발7_1_4</x:v>
      </x:c>
      <x:c r="D319" s="1" t="s">
        <x:v>882</x:v>
      </x:c>
      <x:c r="E319" s="5">
        <x:v>1</x:v>
      </x:c>
      <x:c r="F319" s="1" t="s">
        <x:v>1287</x:v>
      </x:c>
      <x:c r="G319" s="1">
        <x:v>7</x:v>
      </x:c>
      <x:c r="H319" s="1">
        <x:v>4</x:v>
      </x:c>
      <x:c r="I319" s="1">
        <x:v>0</x:v>
      </x:c>
      <x:c r="J319" s="1">
        <x:v>0</x:v>
      </x:c>
      <x:c r="K319" s="1">
        <x:v>0</x:v>
      </x:c>
      <x:c r="L319" s="1">
        <x:v>0</x:v>
      </x:c>
      <x:c r="M319" s="1">
        <x:v>52</x:v>
      </x:c>
      <x:c r="N319" s="1">
        <x:v>0</x:v>
      </x:c>
      <x:c r="O319" s="1">
        <x:v>0</x:v>
      </x:c>
      <x:c r="P319" s="1">
        <x:v>0</x:v>
      </x:c>
      <x:c r="Q319" s="1">
        <x:v>0</x:v>
      </x:c>
      <x:c r="R319" s="1">
        <x:v>0</x:v>
      </x:c>
      <x:c r="S319" s="1">
        <x:v>0</x:v>
      </x:c>
      <x:c r="T319" s="1">
        <x:v>0</x:v>
      </x:c>
      <x:c r="U319" s="1">
        <x:v>0</x:v>
      </x:c>
      <x:c r="V319" s="1">
        <x:v>0</x:v>
      </x:c>
      <x:c r="W319" s="1">
        <x:v>0</x:v>
      </x:c>
      <x:c r="X319" s="1">
        <x:v>0</x:v>
      </x:c>
      <x:c r="Y319" s="1">
        <x:v>0</x:v>
      </x:c>
    </x:row>
    <x:row r="320" spans="3:25">
      <x:c r="C320" s="21" t="str">
        <x:f t="shared" si="1"/>
        <x:v>SC_서릿발7_1_5</x:v>
      </x:c>
      <x:c r="D320" s="1" t="s">
        <x:v>882</x:v>
      </x:c>
      <x:c r="E320" s="5">
        <x:v>1</x:v>
      </x:c>
      <x:c r="F320" s="1" t="s">
        <x:v>1287</x:v>
      </x:c>
      <x:c r="G320" s="1">
        <x:v>7</x:v>
      </x:c>
      <x:c r="H320" s="1">
        <x:v>5</x:v>
      </x:c>
      <x:c r="I320" s="1">
        <x:v>0</x:v>
      </x:c>
      <x:c r="J320" s="1">
        <x:v>0</x:v>
      </x:c>
      <x:c r="K320" s="1">
        <x:v>0</x:v>
      </x:c>
      <x:c r="L320" s="1">
        <x:v>0</x:v>
      </x:c>
      <x:c r="M320" s="1">
        <x:v>60</x:v>
      </x:c>
      <x:c r="N320" s="1">
        <x:v>0</x:v>
      </x:c>
      <x:c r="O320" s="1">
        <x:v>0</x:v>
      </x:c>
      <x:c r="P320" s="1">
        <x:v>0</x:v>
      </x:c>
      <x:c r="Q320" s="1">
        <x:v>0</x:v>
      </x:c>
      <x:c r="R320" s="1">
        <x:v>0</x:v>
      </x:c>
      <x:c r="S320" s="1">
        <x:v>0</x:v>
      </x:c>
      <x:c r="T320" s="1">
        <x:v>0</x:v>
      </x:c>
      <x:c r="U320" s="1">
        <x:v>0</x:v>
      </x:c>
      <x:c r="V320" s="1">
        <x:v>0</x:v>
      </x:c>
      <x:c r="W320" s="1">
        <x:v>0</x:v>
      </x:c>
      <x:c r="X320" s="1">
        <x:v>0</x:v>
      </x:c>
      <x:c r="Y320" s="1">
        <x:v>0</x:v>
      </x:c>
    </x:row>
    <x:row r="321" spans="3:25">
      <x:c r="C321" s="21" t="str">
        <x:f t="shared" si="1"/>
        <x:v>SC_서릿발7_2_1</x:v>
      </x:c>
      <x:c r="D321" s="1" t="s">
        <x:v>873</x:v>
      </x:c>
      <x:c r="E321" s="5">
        <x:v>2</x:v>
      </x:c>
      <x:c r="F321" s="1" t="s">
        <x:v>1287</x:v>
      </x:c>
      <x:c r="G321" s="1">
        <x:v>7</x:v>
      </x:c>
      <x:c r="H321" s="1">
        <x:v>1</x:v>
      </x:c>
      <x:c r="I321" s="1">
        <x:v>0</x:v>
      </x:c>
      <x:c r="J321" s="1">
        <x:v>0</x:v>
      </x:c>
      <x:c r="K321" s="1">
        <x:v>0</x:v>
      </x:c>
      <x:c r="L321" s="1">
        <x:v>0</x:v>
      </x:c>
      <x:c r="M321" s="1">
        <x:v>0</x:v>
      </x:c>
      <x:c r="N321" s="1">
        <x:v>0</x:v>
      </x:c>
      <x:c r="O321" s="1">
        <x:v>0</x:v>
      </x:c>
      <x:c r="P321" s="1">
        <x:v>0</x:v>
      </x:c>
      <x:c r="Q321" s="1">
        <x:v>0</x:v>
      </x:c>
      <x:c r="R321" s="1">
        <x:v>0</x:v>
      </x:c>
      <x:c r="S321" s="1">
        <x:v>0</x:v>
      </x:c>
      <x:c r="T321" s="1">
        <x:v>0</x:v>
      </x:c>
      <x:c r="U321" s="1">
        <x:v>0</x:v>
      </x:c>
      <x:c r="V321" s="1">
        <x:v>0</x:v>
      </x:c>
      <x:c r="W321" s="1">
        <x:v>0</x:v>
      </x:c>
      <x:c r="X321" s="1">
        <x:v>0</x:v>
      </x:c>
      <x:c r="Y321" s="1">
        <x:v>0</x:v>
      </x:c>
    </x:row>
    <x:row r="322" spans="3:25">
      <x:c r="C322" s="21" t="str">
        <x:f t="shared" si="1"/>
        <x:v>SC_서릿발7_3_1</x:v>
      </x:c>
      <x:c r="D322" s="1" t="s">
        <x:v>1294</x:v>
      </x:c>
      <x:c r="E322" s="5">
        <x:v>3</x:v>
      </x:c>
      <x:c r="F322" s="1" t="s">
        <x:v>1287</x:v>
      </x:c>
      <x:c r="G322" s="1">
        <x:v>7</x:v>
      </x:c>
      <x:c r="H322" s="1">
        <x:v>1</x:v>
      </x:c>
      <x:c r="I322" s="1">
        <x:v>0</x:v>
      </x:c>
      <x:c r="J322" s="1">
        <x:v>0</x:v>
      </x:c>
      <x:c r="K322" s="1">
        <x:v>0</x:v>
      </x:c>
      <x:c r="L322" s="1">
        <x:v>0</x:v>
      </x:c>
      <x:c r="M322" s="1">
        <x:v>0</x:v>
      </x:c>
      <x:c r="N322" s="1">
        <x:v>0</x:v>
      </x:c>
      <x:c r="O322" s="1">
        <x:v>0</x:v>
      </x:c>
      <x:c r="P322" s="1">
        <x:v>0</x:v>
      </x:c>
      <x:c r="Q322" s="1">
        <x:v>0</x:v>
      </x:c>
      <x:c r="R322" s="1">
        <x:v>0</x:v>
      </x:c>
      <x:c r="S322" s="1">
        <x:v>0</x:v>
      </x:c>
      <x:c r="T322" s="1">
        <x:v>0</x:v>
      </x:c>
      <x:c r="U322" s="1">
        <x:v>0</x:v>
      </x:c>
      <x:c r="V322" s="1">
        <x:v>0</x:v>
      </x:c>
      <x:c r="W322" s="1">
        <x:v>0</x:v>
      </x:c>
      <x:c r="X322" s="1">
        <x:v>0</x:v>
      </x:c>
      <x:c r="Y322" s="1">
        <x:v>0</x:v>
      </x:c>
    </x:row>
    <x:row r="323" spans="3:25">
      <x:c r="C323" s="21" t="str">
        <x:f t="shared" si="1"/>
        <x:v>SC_서릿발10_1_1</x:v>
      </x:c>
      <x:c r="D323" s="1" t="s">
        <x:v>887</x:v>
      </x:c>
      <x:c r="E323" s="5">
        <x:v>1</x:v>
      </x:c>
      <x:c r="F323" s="1" t="s">
        <x:v>1287</x:v>
      </x:c>
      <x:c r="G323" s="1">
        <x:v>10</x:v>
      </x:c>
      <x:c r="H323" s="1">
        <x:v>1</x:v>
      </x:c>
      <x:c r="I323" s="1">
        <x:v>0</x:v>
      </x:c>
      <x:c r="J323" s="1">
        <x:v>0</x:v>
      </x:c>
      <x:c r="K323" s="1">
        <x:v>0</x:v>
      </x:c>
      <x:c r="L323" s="1">
        <x:v>0</x:v>
      </x:c>
      <x:c r="M323" s="1">
        <x:v>30</x:v>
      </x:c>
      <x:c r="N323" s="1">
        <x:v>0</x:v>
      </x:c>
      <x:c r="O323" s="1">
        <x:v>0</x:v>
      </x:c>
      <x:c r="P323" s="1">
        <x:v>0</x:v>
      </x:c>
      <x:c r="Q323" s="1">
        <x:v>0</x:v>
      </x:c>
      <x:c r="R323" s="1">
        <x:v>0</x:v>
      </x:c>
      <x:c r="S323" s="1">
        <x:v>-5</x:v>
      </x:c>
      <x:c r="T323" s="1">
        <x:v>0</x:v>
      </x:c>
      <x:c r="U323" s="1">
        <x:v>0</x:v>
      </x:c>
      <x:c r="V323" s="1">
        <x:v>0</x:v>
      </x:c>
      <x:c r="W323" s="1">
        <x:v>0</x:v>
      </x:c>
      <x:c r="X323" s="1">
        <x:v>0</x:v>
      </x:c>
      <x:c r="Y323" s="1">
        <x:v>0</x:v>
      </x:c>
    </x:row>
    <x:row r="324" spans="3:25">
      <x:c r="C324" s="21" t="str">
        <x:f t="shared" si="1"/>
        <x:v>SC_서릿발10_1_2</x:v>
      </x:c>
      <x:c r="D324" s="1" t="s">
        <x:v>887</x:v>
      </x:c>
      <x:c r="E324" s="5">
        <x:v>1</x:v>
      </x:c>
      <x:c r="F324" s="1" t="s">
        <x:v>1287</x:v>
      </x:c>
      <x:c r="G324" s="1">
        <x:v>10</x:v>
      </x:c>
      <x:c r="H324" s="1">
        <x:v>2</x:v>
      </x:c>
      <x:c r="I324" s="1">
        <x:v>0</x:v>
      </x:c>
      <x:c r="J324" s="1">
        <x:v>0</x:v>
      </x:c>
      <x:c r="K324" s="1">
        <x:v>0</x:v>
      </x:c>
      <x:c r="L324" s="1">
        <x:v>0</x:v>
      </x:c>
      <x:c r="M324" s="1">
        <x:v>36.5</x:v>
      </x:c>
      <x:c r="N324" s="1">
        <x:v>0</x:v>
      </x:c>
      <x:c r="O324" s="1">
        <x:v>0</x:v>
      </x:c>
      <x:c r="P324" s="1">
        <x:v>0</x:v>
      </x:c>
      <x:c r="Q324" s="1">
        <x:v>0</x:v>
      </x:c>
      <x:c r="R324" s="1">
        <x:v>0</x:v>
      </x:c>
      <x:c r="S324" s="1">
        <x:v>-5</x:v>
      </x:c>
      <x:c r="T324" s="1">
        <x:v>0</x:v>
      </x:c>
      <x:c r="U324" s="1">
        <x:v>0</x:v>
      </x:c>
      <x:c r="V324" s="1">
        <x:v>0</x:v>
      </x:c>
      <x:c r="W324" s="1">
        <x:v>0</x:v>
      </x:c>
      <x:c r="X324" s="1">
        <x:v>0</x:v>
      </x:c>
      <x:c r="Y324" s="1">
        <x:v>0</x:v>
      </x:c>
    </x:row>
    <x:row r="325" spans="3:25">
      <x:c r="C325" s="21" t="str">
        <x:f t="shared" si="1"/>
        <x:v>SC_서릿발10_1_3</x:v>
      </x:c>
      <x:c r="D325" s="1" t="s">
        <x:v>887</x:v>
      </x:c>
      <x:c r="E325" s="5">
        <x:v>1</x:v>
      </x:c>
      <x:c r="F325" s="1" t="s">
        <x:v>1287</x:v>
      </x:c>
      <x:c r="G325" s="1">
        <x:v>10</x:v>
      </x:c>
      <x:c r="H325" s="1">
        <x:v>3</x:v>
      </x:c>
      <x:c r="I325" s="1">
        <x:v>0</x:v>
      </x:c>
      <x:c r="J325" s="1">
        <x:v>0</x:v>
      </x:c>
      <x:c r="K325" s="1">
        <x:v>0</x:v>
      </x:c>
      <x:c r="L325" s="1">
        <x:v>0</x:v>
      </x:c>
      <x:c r="M325" s="1">
        <x:v>43</x:v>
      </x:c>
      <x:c r="N325" s="1">
        <x:v>0</x:v>
      </x:c>
      <x:c r="O325" s="1">
        <x:v>0</x:v>
      </x:c>
      <x:c r="P325" s="1">
        <x:v>0</x:v>
      </x:c>
      <x:c r="Q325" s="1">
        <x:v>0</x:v>
      </x:c>
      <x:c r="R325" s="1">
        <x:v>0</x:v>
      </x:c>
      <x:c r="S325" s="1">
        <x:v>-5</x:v>
      </x:c>
      <x:c r="T325" s="1">
        <x:v>0</x:v>
      </x:c>
      <x:c r="U325" s="1">
        <x:v>0</x:v>
      </x:c>
      <x:c r="V325" s="1">
        <x:v>0</x:v>
      </x:c>
      <x:c r="W325" s="1">
        <x:v>0</x:v>
      </x:c>
      <x:c r="X325" s="1">
        <x:v>0</x:v>
      </x:c>
      <x:c r="Y325" s="1">
        <x:v>0</x:v>
      </x:c>
    </x:row>
    <x:row r="326" spans="3:25">
      <x:c r="C326" s="21" t="str">
        <x:f t="shared" si="1"/>
        <x:v>SC_서릿발10_1_4</x:v>
      </x:c>
      <x:c r="D326" s="1" t="s">
        <x:v>887</x:v>
      </x:c>
      <x:c r="E326" s="5">
        <x:v>1</x:v>
      </x:c>
      <x:c r="F326" s="1" t="s">
        <x:v>1287</x:v>
      </x:c>
      <x:c r="G326" s="1">
        <x:v>10</x:v>
      </x:c>
      <x:c r="H326" s="1">
        <x:v>4</x:v>
      </x:c>
      <x:c r="I326" s="1">
        <x:v>0</x:v>
      </x:c>
      <x:c r="J326" s="1">
        <x:v>0</x:v>
      </x:c>
      <x:c r="K326" s="1">
        <x:v>0</x:v>
      </x:c>
      <x:c r="L326" s="1">
        <x:v>0</x:v>
      </x:c>
      <x:c r="M326" s="1">
        <x:v>50.799999999999997</x:v>
      </x:c>
      <x:c r="N326" s="1">
        <x:v>0</x:v>
      </x:c>
      <x:c r="O326" s="1">
        <x:v>0</x:v>
      </x:c>
      <x:c r="P326" s="1">
        <x:v>0</x:v>
      </x:c>
      <x:c r="Q326" s="1">
        <x:v>0</x:v>
      </x:c>
      <x:c r="R326" s="1">
        <x:v>0</x:v>
      </x:c>
      <x:c r="S326" s="1">
        <x:v>-5</x:v>
      </x:c>
      <x:c r="T326" s="1">
        <x:v>0</x:v>
      </x:c>
      <x:c r="U326" s="1">
        <x:v>0</x:v>
      </x:c>
      <x:c r="V326" s="1">
        <x:v>0</x:v>
      </x:c>
      <x:c r="W326" s="1">
        <x:v>0</x:v>
      </x:c>
      <x:c r="X326" s="1">
        <x:v>0</x:v>
      </x:c>
      <x:c r="Y326" s="1">
        <x:v>0</x:v>
      </x:c>
    </x:row>
    <x:row r="327" spans="3:25">
      <x:c r="C327" s="21" t="str">
        <x:f t="shared" si="1"/>
        <x:v>SC_서릿발10_1_5</x:v>
      </x:c>
      <x:c r="D327" s="1" t="s">
        <x:v>887</x:v>
      </x:c>
      <x:c r="E327" s="5">
        <x:v>1</x:v>
      </x:c>
      <x:c r="F327" s="1" t="s">
        <x:v>1287</x:v>
      </x:c>
      <x:c r="G327" s="1">
        <x:v>10</x:v>
      </x:c>
      <x:c r="H327" s="1">
        <x:v>5</x:v>
      </x:c>
      <x:c r="I327" s="1">
        <x:v>0</x:v>
      </x:c>
      <x:c r="J327" s="1">
        <x:v>0</x:v>
      </x:c>
      <x:c r="K327" s="1">
        <x:v>0</x:v>
      </x:c>
      <x:c r="L327" s="1">
        <x:v>0</x:v>
      </x:c>
      <x:c r="M327" s="1">
        <x:v>58.600000000000001</x:v>
      </x:c>
      <x:c r="N327" s="1">
        <x:v>0</x:v>
      </x:c>
      <x:c r="O327" s="1">
        <x:v>0</x:v>
      </x:c>
      <x:c r="P327" s="1">
        <x:v>0</x:v>
      </x:c>
      <x:c r="Q327" s="1">
        <x:v>0</x:v>
      </x:c>
      <x:c r="R327" s="1">
        <x:v>0</x:v>
      </x:c>
      <x:c r="S327" s="1">
        <x:v>-5</x:v>
      </x:c>
      <x:c r="T327" s="1">
        <x:v>0</x:v>
      </x:c>
      <x:c r="U327" s="1">
        <x:v>0</x:v>
      </x:c>
      <x:c r="V327" s="1">
        <x:v>0</x:v>
      </x:c>
      <x:c r="W327" s="1">
        <x:v>0</x:v>
      </x:c>
      <x:c r="X327" s="1">
        <x:v>0</x:v>
      </x:c>
      <x:c r="Y327" s="1">
        <x:v>0</x:v>
      </x:c>
    </x:row>
    <x:row r="328" spans="3:25">
      <x:c r="C328" s="21" t="str">
        <x:f t="shared" si="1"/>
        <x:v>SC_서릿발10_2_1</x:v>
      </x:c>
      <x:c r="D328" s="1" t="s">
        <x:v>891</x:v>
      </x:c>
      <x:c r="E328" s="5">
        <x:v>2</x:v>
      </x:c>
      <x:c r="F328" s="1" t="s">
        <x:v>1287</x:v>
      </x:c>
      <x:c r="G328" s="1">
        <x:v>10</x:v>
      </x:c>
      <x:c r="H328" s="1">
        <x:v>1</x:v>
      </x:c>
      <x:c r="I328" s="1">
        <x:v>0</x:v>
      </x:c>
      <x:c r="J328" s="1">
        <x:v>0</x:v>
      </x:c>
      <x:c r="K328" s="1">
        <x:v>0</x:v>
      </x:c>
      <x:c r="L328" s="1">
        <x:v>0</x:v>
      </x:c>
      <x:c r="M328" s="1">
        <x:v>80</x:v>
      </x:c>
      <x:c r="N328" s="1">
        <x:v>0</x:v>
      </x:c>
      <x:c r="O328" s="1">
        <x:v>0</x:v>
      </x:c>
      <x:c r="P328" s="1">
        <x:v>0</x:v>
      </x:c>
      <x:c r="Q328" s="1">
        <x:v>0</x:v>
      </x:c>
      <x:c r="R328" s="1">
        <x:v>0</x:v>
      </x:c>
      <x:c r="S328" s="1">
        <x:v>0</x:v>
      </x:c>
      <x:c r="T328" s="1">
        <x:v>0</x:v>
      </x:c>
      <x:c r="U328" s="1">
        <x:v>0</x:v>
      </x:c>
      <x:c r="V328" s="1">
        <x:v>0</x:v>
      </x:c>
      <x:c r="W328" s="1">
        <x:v>0</x:v>
      </x:c>
      <x:c r="X328" s="1">
        <x:v>0</x:v>
      </x:c>
      <x:c r="Y328" s="1">
        <x:v>0</x:v>
      </x:c>
    </x:row>
    <x:row r="329" spans="3:25">
      <x:c r="C329" s="21" t="str">
        <x:f t="shared" si="1"/>
        <x:v>SC_서릿발10_2_2</x:v>
      </x:c>
      <x:c r="D329" s="1" t="s">
        <x:v>891</x:v>
      </x:c>
      <x:c r="E329" s="5">
        <x:v>2</x:v>
      </x:c>
      <x:c r="F329" s="1" t="s">
        <x:v>1287</x:v>
      </x:c>
      <x:c r="G329" s="1">
        <x:v>10</x:v>
      </x:c>
      <x:c r="H329" s="1">
        <x:v>2</x:v>
      </x:c>
      <x:c r="I329" s="1">
        <x:v>0</x:v>
      </x:c>
      <x:c r="J329" s="1">
        <x:v>0</x:v>
      </x:c>
      <x:c r="K329" s="1">
        <x:v>0</x:v>
      </x:c>
      <x:c r="L329" s="1">
        <x:v>0</x:v>
      </x:c>
      <x:c r="M329" s="1">
        <x:v>89</x:v>
      </x:c>
      <x:c r="N329" s="1">
        <x:v>0</x:v>
      </x:c>
      <x:c r="O329" s="1">
        <x:v>0</x:v>
      </x:c>
      <x:c r="P329" s="1">
        <x:v>0</x:v>
      </x:c>
      <x:c r="Q329" s="1">
        <x:v>0</x:v>
      </x:c>
      <x:c r="R329" s="1">
        <x:v>0</x:v>
      </x:c>
      <x:c r="S329" s="1">
        <x:v>0</x:v>
      </x:c>
      <x:c r="T329" s="1">
        <x:v>0</x:v>
      </x:c>
      <x:c r="U329" s="1">
        <x:v>0</x:v>
      </x:c>
      <x:c r="V329" s="1">
        <x:v>0</x:v>
      </x:c>
      <x:c r="W329" s="1">
        <x:v>0</x:v>
      </x:c>
      <x:c r="X329" s="1">
        <x:v>0</x:v>
      </x:c>
      <x:c r="Y329" s="1">
        <x:v>0</x:v>
      </x:c>
    </x:row>
    <x:row r="330" spans="3:25">
      <x:c r="C330" s="21" t="str">
        <x:f t="shared" si="1"/>
        <x:v>SC_서릿발10_2_3</x:v>
      </x:c>
      <x:c r="D330" s="1" t="s">
        <x:v>891</x:v>
      </x:c>
      <x:c r="E330" s="5">
        <x:v>2</x:v>
      </x:c>
      <x:c r="F330" s="1" t="s">
        <x:v>1287</x:v>
      </x:c>
      <x:c r="G330" s="1">
        <x:v>10</x:v>
      </x:c>
      <x:c r="H330" s="1">
        <x:v>3</x:v>
      </x:c>
      <x:c r="I330" s="1">
        <x:v>0</x:v>
      </x:c>
      <x:c r="J330" s="1">
        <x:v>0</x:v>
      </x:c>
      <x:c r="K330" s="1">
        <x:v>0</x:v>
      </x:c>
      <x:c r="L330" s="1">
        <x:v>0</x:v>
      </x:c>
      <x:c r="M330" s="1">
        <x:v>98</x:v>
      </x:c>
      <x:c r="N330" s="1">
        <x:v>0</x:v>
      </x:c>
      <x:c r="O330" s="1">
        <x:v>0</x:v>
      </x:c>
      <x:c r="P330" s="1">
        <x:v>0</x:v>
      </x:c>
      <x:c r="Q330" s="1">
        <x:v>0</x:v>
      </x:c>
      <x:c r="R330" s="1">
        <x:v>0</x:v>
      </x:c>
      <x:c r="S330" s="1">
        <x:v>0</x:v>
      </x:c>
      <x:c r="T330" s="1">
        <x:v>0</x:v>
      </x:c>
      <x:c r="U330" s="1">
        <x:v>0</x:v>
      </x:c>
      <x:c r="V330" s="1">
        <x:v>0</x:v>
      </x:c>
      <x:c r="W330" s="1">
        <x:v>0</x:v>
      </x:c>
      <x:c r="X330" s="1">
        <x:v>0</x:v>
      </x:c>
      <x:c r="Y330" s="1">
        <x:v>0</x:v>
      </x:c>
    </x:row>
    <x:row r="331" spans="3:25">
      <x:c r="C331" s="21" t="str">
        <x:f t="shared" si="1"/>
        <x:v>SC_서릿발10_2_4</x:v>
      </x:c>
      <x:c r="D331" s="1" t="s">
        <x:v>891</x:v>
      </x:c>
      <x:c r="E331" s="5">
        <x:v>2</x:v>
      </x:c>
      <x:c r="F331" s="1" t="s">
        <x:v>1287</x:v>
      </x:c>
      <x:c r="G331" s="1">
        <x:v>10</x:v>
      </x:c>
      <x:c r="H331" s="1">
        <x:v>4</x:v>
      </x:c>
      <x:c r="I331" s="1">
        <x:v>0</x:v>
      </x:c>
      <x:c r="J331" s="1">
        <x:v>0</x:v>
      </x:c>
      <x:c r="K331" s="1">
        <x:v>0</x:v>
      </x:c>
      <x:c r="L331" s="1">
        <x:v>0</x:v>
      </x:c>
      <x:c r="M331" s="1">
        <x:v>108.8</x:v>
      </x:c>
      <x:c r="N331" s="1">
        <x:v>0</x:v>
      </x:c>
      <x:c r="O331" s="1">
        <x:v>0</x:v>
      </x:c>
      <x:c r="P331" s="1">
        <x:v>0</x:v>
      </x:c>
      <x:c r="Q331" s="1">
        <x:v>0</x:v>
      </x:c>
      <x:c r="R331" s="1">
        <x:v>0</x:v>
      </x:c>
      <x:c r="S331" s="1">
        <x:v>0</x:v>
      </x:c>
      <x:c r="T331" s="1">
        <x:v>0</x:v>
      </x:c>
      <x:c r="U331" s="1">
        <x:v>0</x:v>
      </x:c>
      <x:c r="V331" s="1">
        <x:v>0</x:v>
      </x:c>
      <x:c r="W331" s="1">
        <x:v>0</x:v>
      </x:c>
      <x:c r="X331" s="1">
        <x:v>0</x:v>
      </x:c>
      <x:c r="Y331" s="1">
        <x:v>0</x:v>
      </x:c>
    </x:row>
    <x:row r="332" spans="3:25">
      <x:c r="C332" s="21" t="str">
        <x:f t="shared" si="1"/>
        <x:v>SC_서릿발10_2_5</x:v>
      </x:c>
      <x:c r="D332" s="1" t="s">
        <x:v>891</x:v>
      </x:c>
      <x:c r="E332" s="5">
        <x:v>2</x:v>
      </x:c>
      <x:c r="F332" s="1" t="s">
        <x:v>1287</x:v>
      </x:c>
      <x:c r="G332" s="1">
        <x:v>10</x:v>
      </x:c>
      <x:c r="H332" s="1">
        <x:v>5</x:v>
      </x:c>
      <x:c r="I332" s="1">
        <x:v>0</x:v>
      </x:c>
      <x:c r="J332" s="1">
        <x:v>0</x:v>
      </x:c>
      <x:c r="K332" s="1">
        <x:v>0</x:v>
      </x:c>
      <x:c r="L332" s="1">
        <x:v>0</x:v>
      </x:c>
      <x:c r="M332" s="1">
        <x:v>119.59999999999999</x:v>
      </x:c>
      <x:c r="N332" s="1">
        <x:v>0</x:v>
      </x:c>
      <x:c r="O332" s="1">
        <x:v>0</x:v>
      </x:c>
      <x:c r="P332" s="1">
        <x:v>0</x:v>
      </x:c>
      <x:c r="Q332" s="1">
        <x:v>0</x:v>
      </x:c>
      <x:c r="R332" s="1">
        <x:v>0</x:v>
      </x:c>
      <x:c r="S332" s="1">
        <x:v>0</x:v>
      </x:c>
      <x:c r="T332" s="1">
        <x:v>0</x:v>
      </x:c>
      <x:c r="U332" s="1">
        <x:v>0</x:v>
      </x:c>
      <x:c r="V332" s="1">
        <x:v>0</x:v>
      </x:c>
      <x:c r="W332" s="1">
        <x:v>0</x:v>
      </x:c>
      <x:c r="X332" s="1">
        <x:v>0</x:v>
      </x:c>
      <x:c r="Y332" s="1">
        <x:v>0</x:v>
      </x:c>
    </x:row>
    <x:row r="333" spans="3:25">
      <x:c r="C333" s="21" t="str">
        <x:f t="shared" si="1"/>
        <x:v>SC_라이트닝볼트0</x:v>
      </x:c>
      <x:c r="D333" s="1" t="s">
        <x:v>839</x:v>
      </x:c>
      <x:c r="E333" s="5">
        <x:v>0</x:v>
      </x:c>
      <x:c r="F333" s="1" t="s">
        <x:v>913</x:v>
      </x:c>
      <x:c r="G333" s="57">
        <x:v>4</x:v>
      </x:c>
      <x:c r="H333" s="57">
        <x:v>5</x:v>
      </x:c>
      <x:c r="I333" s="1">
        <x:v>0</x:v>
      </x:c>
      <x:c r="J333" s="1">
        <x:v>0</x:v>
      </x:c>
      <x:c r="K333" s="1">
        <x:v>0</x:v>
      </x:c>
      <x:c r="L333" s="1">
        <x:v>0</x:v>
      </x:c>
      <x:c r="M333" s="1">
        <x:v>0</x:v>
      </x:c>
      <x:c r="N333" s="1">
        <x:v>0</x:v>
      </x:c>
      <x:c r="O333" s="1">
        <x:v>0</x:v>
      </x:c>
      <x:c r="P333" s="1">
        <x:v>0</x:v>
      </x:c>
      <x:c r="Q333" s="1">
        <x:v>0</x:v>
      </x:c>
      <x:c r="R333" s="1">
        <x:v>0</x:v>
      </x:c>
      <x:c r="S333" s="1">
        <x:v>0</x:v>
      </x:c>
      <x:c r="T333" s="1">
        <x:v>0</x:v>
      </x:c>
      <x:c r="U333" s="1">
        <x:v>0</x:v>
      </x:c>
      <x:c r="V333" s="1">
        <x:v>0</x:v>
      </x:c>
      <x:c r="W333" s="1">
        <x:v>0</x:v>
      </x:c>
      <x:c r="X333" s="1">
        <x:v>0</x:v>
      </x:c>
      <x:c r="Y333" s="1">
        <x:v>0</x:v>
      </x:c>
    </x:row>
    <x:row r="334" spans="3:25">
      <x:c r="C334" s="21" t="str">
        <x:f t="shared" si="1"/>
        <x:v>SC_라이트닝볼트4_1_1</x:v>
      </x:c>
      <x:c r="D334" s="1" t="s">
        <x:v>1296</x:v>
      </x:c>
      <x:c r="E334" s="5">
        <x:v>1</x:v>
      </x:c>
      <x:c r="F334" s="1" t="s">
        <x:v>913</x:v>
      </x:c>
      <x:c r="G334" s="1">
        <x:v>4</x:v>
      </x:c>
      <x:c r="H334" s="1">
        <x:v>1</x:v>
      </x:c>
      <x:c r="I334" s="1">
        <x:v>0</x:v>
      </x:c>
      <x:c r="J334" s="1">
        <x:v>0</x:v>
      </x:c>
      <x:c r="K334" s="1">
        <x:v>0</x:v>
      </x:c>
      <x:c r="L334" s="1">
        <x:v>0</x:v>
      </x:c>
      <x:c r="M334" s="1">
        <x:v>0</x:v>
      </x:c>
      <x:c r="N334" s="1">
        <x:v>0</x:v>
      </x:c>
      <x:c r="O334" s="1">
        <x:v>0</x:v>
      </x:c>
      <x:c r="P334" s="1">
        <x:v>0</x:v>
      </x:c>
      <x:c r="Q334" s="1">
        <x:v>0</x:v>
      </x:c>
      <x:c r="R334" s="1">
        <x:v>0</x:v>
      </x:c>
      <x:c r="S334" s="1">
        <x:v>0</x:v>
      </x:c>
      <x:c r="T334" s="1">
        <x:v>0</x:v>
      </x:c>
      <x:c r="U334" s="1">
        <x:v>0</x:v>
      </x:c>
      <x:c r="V334" s="1">
        <x:v>0</x:v>
      </x:c>
      <x:c r="W334" s="1">
        <x:v>0</x:v>
      </x:c>
      <x:c r="X334" s="1">
        <x:v>0</x:v>
      </x:c>
      <x:c r="Y334" s="1">
        <x:v>0</x:v>
      </x:c>
    </x:row>
    <x:row r="335" spans="3:25">
      <x:c r="C335" s="21" t="str">
        <x:f t="shared" si="1"/>
        <x:v>SC_라이트닝볼트4_1_2</x:v>
      </x:c>
      <x:c r="D335" s="1" t="s">
        <x:v>1296</x:v>
      </x:c>
      <x:c r="E335" s="5">
        <x:v>1</x:v>
      </x:c>
      <x:c r="F335" s="1" t="s">
        <x:v>913</x:v>
      </x:c>
      <x:c r="G335" s="1">
        <x:v>4</x:v>
      </x:c>
      <x:c r="H335" s="1">
        <x:v>2</x:v>
      </x:c>
      <x:c r="I335" s="1">
        <x:v>0</x:v>
      </x:c>
      <x:c r="J335" s="1">
        <x:v>0</x:v>
      </x:c>
      <x:c r="K335" s="1">
        <x:v>0</x:v>
      </x:c>
      <x:c r="L335" s="1">
        <x:v>0</x:v>
      </x:c>
      <x:c r="M335" s="1">
        <x:v>0</x:v>
      </x:c>
      <x:c r="N335" s="1">
        <x:v>0</x:v>
      </x:c>
      <x:c r="O335" s="1">
        <x:v>0</x:v>
      </x:c>
      <x:c r="P335" s="1">
        <x:v>0</x:v>
      </x:c>
      <x:c r="Q335" s="1">
        <x:v>0</x:v>
      </x:c>
      <x:c r="R335" s="1">
        <x:v>0</x:v>
      </x:c>
      <x:c r="S335" s="1">
        <x:v>0</x:v>
      </x:c>
      <x:c r="T335" s="1">
        <x:v>0</x:v>
      </x:c>
      <x:c r="U335" s="1">
        <x:v>0</x:v>
      </x:c>
      <x:c r="V335" s="1">
        <x:v>0</x:v>
      </x:c>
      <x:c r="W335" s="1">
        <x:v>0</x:v>
      </x:c>
      <x:c r="X335" s="1">
        <x:v>0</x:v>
      </x:c>
      <x:c r="Y335" s="1">
        <x:v>0</x:v>
      </x:c>
    </x:row>
    <x:row r="336" spans="3:25">
      <x:c r="C336" s="21" t="str">
        <x:f t="shared" si="1"/>
        <x:v>SC_라이트닝볼트4_1_3</x:v>
      </x:c>
      <x:c r="D336" s="1" t="s">
        <x:v>1296</x:v>
      </x:c>
      <x:c r="E336" s="5">
        <x:v>1</x:v>
      </x:c>
      <x:c r="F336" s="1" t="s">
        <x:v>913</x:v>
      </x:c>
      <x:c r="G336" s="1">
        <x:v>4</x:v>
      </x:c>
      <x:c r="H336" s="1">
        <x:v>3</x:v>
      </x:c>
      <x:c r="I336" s="1">
        <x:v>0</x:v>
      </x:c>
      <x:c r="J336" s="1">
        <x:v>0</x:v>
      </x:c>
      <x:c r="K336" s="1">
        <x:v>0</x:v>
      </x:c>
      <x:c r="L336" s="1">
        <x:v>0</x:v>
      </x:c>
      <x:c r="M336" s="1">
        <x:v>0</x:v>
      </x:c>
      <x:c r="N336" s="1">
        <x:v>0</x:v>
      </x:c>
      <x:c r="O336" s="1">
        <x:v>0</x:v>
      </x:c>
      <x:c r="P336" s="1">
        <x:v>0</x:v>
      </x:c>
      <x:c r="Q336" s="1">
        <x:v>0</x:v>
      </x:c>
      <x:c r="R336" s="1">
        <x:v>0</x:v>
      </x:c>
      <x:c r="S336" s="1">
        <x:v>0</x:v>
      </x:c>
      <x:c r="T336" s="1">
        <x:v>0</x:v>
      </x:c>
      <x:c r="U336" s="1">
        <x:v>0</x:v>
      </x:c>
      <x:c r="V336" s="1">
        <x:v>0</x:v>
      </x:c>
      <x:c r="W336" s="1">
        <x:v>0</x:v>
      </x:c>
      <x:c r="X336" s="1">
        <x:v>0</x:v>
      </x:c>
      <x:c r="Y336" s="1">
        <x:v>0</x:v>
      </x:c>
    </x:row>
    <x:row r="337" spans="3:25">
      <x:c r="C337" s="21" t="str">
        <x:f t="shared" si="1"/>
        <x:v>SC_라이트닝볼트4_1_4</x:v>
      </x:c>
      <x:c r="D337" s="1" t="s">
        <x:v>1296</x:v>
      </x:c>
      <x:c r="E337" s="5">
        <x:v>1</x:v>
      </x:c>
      <x:c r="F337" s="1" t="s">
        <x:v>913</x:v>
      </x:c>
      <x:c r="G337" s="1">
        <x:v>4</x:v>
      </x:c>
      <x:c r="H337" s="1">
        <x:v>4</x:v>
      </x:c>
      <x:c r="I337" s="1">
        <x:v>0</x:v>
      </x:c>
      <x:c r="J337" s="1">
        <x:v>0</x:v>
      </x:c>
      <x:c r="K337" s="1">
        <x:v>0</x:v>
      </x:c>
      <x:c r="L337" s="1">
        <x:v>0</x:v>
      </x:c>
      <x:c r="M337" s="1">
        <x:v>0</x:v>
      </x:c>
      <x:c r="N337" s="1">
        <x:v>0</x:v>
      </x:c>
      <x:c r="O337" s="1">
        <x:v>0</x:v>
      </x:c>
      <x:c r="P337" s="1">
        <x:v>0</x:v>
      </x:c>
      <x:c r="Q337" s="1">
        <x:v>0</x:v>
      </x:c>
      <x:c r="R337" s="1">
        <x:v>0</x:v>
      </x:c>
      <x:c r="S337" s="1">
        <x:v>0</x:v>
      </x:c>
      <x:c r="T337" s="1">
        <x:v>0</x:v>
      </x:c>
      <x:c r="U337" s="1">
        <x:v>0</x:v>
      </x:c>
      <x:c r="V337" s="1">
        <x:v>0</x:v>
      </x:c>
      <x:c r="W337" s="1">
        <x:v>0</x:v>
      </x:c>
      <x:c r="X337" s="1">
        <x:v>0</x:v>
      </x:c>
      <x:c r="Y337" s="1">
        <x:v>0</x:v>
      </x:c>
    </x:row>
    <x:row r="338" spans="3:25">
      <x:c r="C338" s="21" t="str">
        <x:f t="shared" si="1"/>
        <x:v>SC_라이트닝볼트4_1_5</x:v>
      </x:c>
      <x:c r="D338" s="1" t="s">
        <x:v>1296</x:v>
      </x:c>
      <x:c r="E338" s="5">
        <x:v>1</x:v>
      </x:c>
      <x:c r="F338" s="1" t="s">
        <x:v>913</x:v>
      </x:c>
      <x:c r="G338" s="1">
        <x:v>4</x:v>
      </x:c>
      <x:c r="H338" s="1">
        <x:v>5</x:v>
      </x:c>
      <x:c r="I338" s="1">
        <x:v>0</x:v>
      </x:c>
      <x:c r="J338" s="1">
        <x:v>0</x:v>
      </x:c>
      <x:c r="K338" s="1">
        <x:v>0</x:v>
      </x:c>
      <x:c r="L338" s="1">
        <x:v>0</x:v>
      </x:c>
      <x:c r="M338" s="1">
        <x:v>0</x:v>
      </x:c>
      <x:c r="N338" s="1">
        <x:v>0</x:v>
      </x:c>
      <x:c r="O338" s="1">
        <x:v>0</x:v>
      </x:c>
      <x:c r="P338" s="1">
        <x:v>0</x:v>
      </x:c>
      <x:c r="Q338" s="1">
        <x:v>0</x:v>
      </x:c>
      <x:c r="R338" s="1">
        <x:v>0</x:v>
      </x:c>
      <x:c r="S338" s="1">
        <x:v>0</x:v>
      </x:c>
      <x:c r="T338" s="1">
        <x:v>0</x:v>
      </x:c>
      <x:c r="U338" s="1">
        <x:v>0</x:v>
      </x:c>
      <x:c r="V338" s="1">
        <x:v>0</x:v>
      </x:c>
      <x:c r="W338" s="1">
        <x:v>0</x:v>
      </x:c>
      <x:c r="X338" s="1">
        <x:v>0</x:v>
      </x:c>
      <x:c r="Y338" s="1">
        <x:v>0</x:v>
      </x:c>
    </x:row>
    <x:row r="339" spans="3:25">
      <x:c r="C339" s="21" t="str">
        <x:f t="shared" si="1"/>
        <x:v>SC_라이트닝볼트4_2_1</x:v>
      </x:c>
      <x:c r="D339" s="1" t="s">
        <x:v>1305</x:v>
      </x:c>
      <x:c r="E339" s="5">
        <x:v>2</x:v>
      </x:c>
      <x:c r="F339" s="1" t="s">
        <x:v>913</x:v>
      </x:c>
      <x:c r="G339" s="1">
        <x:v>4</x:v>
      </x:c>
      <x:c r="H339" s="1">
        <x:v>1</x:v>
      </x:c>
      <x:c r="I339" s="1">
        <x:v>0</x:v>
      </x:c>
      <x:c r="J339" s="1">
        <x:v>0</x:v>
      </x:c>
      <x:c r="K339" s="1">
        <x:v>0</x:v>
      </x:c>
      <x:c r="L339" s="1">
        <x:v>0</x:v>
      </x:c>
      <x:c r="M339" s="1">
        <x:v>0</x:v>
      </x:c>
      <x:c r="N339" s="1">
        <x:v>0</x:v>
      </x:c>
      <x:c r="O339" s="1">
        <x:v>0</x:v>
      </x:c>
      <x:c r="P339" s="1">
        <x:v>0</x:v>
      </x:c>
      <x:c r="Q339" s="1">
        <x:v>0</x:v>
      </x:c>
      <x:c r="R339" s="1">
        <x:v>0</x:v>
      </x:c>
      <x:c r="S339" s="1">
        <x:v>0</x:v>
      </x:c>
      <x:c r="T339" s="1">
        <x:v>0</x:v>
      </x:c>
      <x:c r="U339" s="1">
        <x:v>0</x:v>
      </x:c>
      <x:c r="V339" s="1">
        <x:v>0</x:v>
      </x:c>
      <x:c r="W339" s="1">
        <x:v>0</x:v>
      </x:c>
      <x:c r="X339" s="1">
        <x:v>0</x:v>
      </x:c>
      <x:c r="Y339" s="1">
        <x:v>0</x:v>
      </x:c>
    </x:row>
    <x:row r="340" spans="3:25">
      <x:c r="C340" s="21" t="str">
        <x:f t="shared" si="1"/>
        <x:v>SC_라이트닝볼트4_3_1</x:v>
      </x:c>
      <x:c r="D340" s="1" t="s">
        <x:v>862</x:v>
      </x:c>
      <x:c r="E340" s="5">
        <x:v>3</x:v>
      </x:c>
      <x:c r="F340" s="1" t="s">
        <x:v>913</x:v>
      </x:c>
      <x:c r="G340" s="1">
        <x:v>4</x:v>
      </x:c>
      <x:c r="H340" s="1">
        <x:v>1</x:v>
      </x:c>
      <x:c r="I340" s="1">
        <x:v>0</x:v>
      </x:c>
      <x:c r="J340" s="1">
        <x:v>0</x:v>
      </x:c>
      <x:c r="K340" s="1">
        <x:v>0</x:v>
      </x:c>
      <x:c r="L340" s="1">
        <x:v>0</x:v>
      </x:c>
      <x:c r="M340" s="1">
        <x:v>0</x:v>
      </x:c>
      <x:c r="N340" s="1">
        <x:v>0</x:v>
      </x:c>
      <x:c r="O340" s="1">
        <x:v>0</x:v>
      </x:c>
      <x:c r="P340" s="1">
        <x:v>0</x:v>
      </x:c>
      <x:c r="Q340" s="1">
        <x:v>0</x:v>
      </x:c>
      <x:c r="R340" s="1">
        <x:v>0</x:v>
      </x:c>
      <x:c r="S340" s="1">
        <x:v>5</x:v>
      </x:c>
      <x:c r="T340" s="1">
        <x:v>0</x:v>
      </x:c>
      <x:c r="U340" s="1">
        <x:v>0</x:v>
      </x:c>
      <x:c r="V340" s="1">
        <x:v>0</x:v>
      </x:c>
      <x:c r="W340" s="1">
        <x:v>0</x:v>
      </x:c>
      <x:c r="X340" s="1">
        <x:v>0</x:v>
      </x:c>
      <x:c r="Y340" s="1">
        <x:v>0</x:v>
      </x:c>
    </x:row>
    <x:row r="341" spans="3:25">
      <x:c r="C341" s="21" t="str">
        <x:f t="shared" si="1"/>
        <x:v>SC_라이트닝볼트4_3_2</x:v>
      </x:c>
      <x:c r="D341" s="1" t="s">
        <x:v>862</x:v>
      </x:c>
      <x:c r="E341" s="5">
        <x:v>3</x:v>
      </x:c>
      <x:c r="F341" s="1" t="s">
        <x:v>913</x:v>
      </x:c>
      <x:c r="G341" s="1">
        <x:v>4</x:v>
      </x:c>
      <x:c r="H341" s="1">
        <x:v>2</x:v>
      </x:c>
      <x:c r="I341" s="1">
        <x:v>0</x:v>
      </x:c>
      <x:c r="J341" s="1">
        <x:v>0</x:v>
      </x:c>
      <x:c r="K341" s="1">
        <x:v>0</x:v>
      </x:c>
      <x:c r="L341" s="1">
        <x:v>0</x:v>
      </x:c>
      <x:c r="M341" s="1">
        <x:v>0</x:v>
      </x:c>
      <x:c r="N341" s="1">
        <x:v>0</x:v>
      </x:c>
      <x:c r="O341" s="1">
        <x:v>0</x:v>
      </x:c>
      <x:c r="P341" s="1">
        <x:v>0</x:v>
      </x:c>
      <x:c r="Q341" s="1">
        <x:v>0</x:v>
      </x:c>
      <x:c r="R341" s="1">
        <x:v>0</x:v>
      </x:c>
      <x:c r="S341" s="1">
        <x:v>5.7000000000000002</x:v>
      </x:c>
      <x:c r="T341" s="1">
        <x:v>0</x:v>
      </x:c>
      <x:c r="U341" s="1">
        <x:v>0</x:v>
      </x:c>
      <x:c r="V341" s="1">
        <x:v>0</x:v>
      </x:c>
      <x:c r="W341" s="1">
        <x:v>0</x:v>
      </x:c>
      <x:c r="X341" s="1">
        <x:v>0</x:v>
      </x:c>
      <x:c r="Y341" s="1">
        <x:v>0</x:v>
      </x:c>
    </x:row>
    <x:row r="342" spans="3:25">
      <x:c r="C342" s="21" t="str">
        <x:f t="shared" si="1"/>
        <x:v>SC_라이트닝볼트4_3_3</x:v>
      </x:c>
      <x:c r="D342" s="1" t="s">
        <x:v>862</x:v>
      </x:c>
      <x:c r="E342" s="5">
        <x:v>3</x:v>
      </x:c>
      <x:c r="F342" s="1" t="s">
        <x:v>913</x:v>
      </x:c>
      <x:c r="G342" s="1">
        <x:v>4</x:v>
      </x:c>
      <x:c r="H342" s="1">
        <x:v>3</x:v>
      </x:c>
      <x:c r="I342" s="1">
        <x:v>0</x:v>
      </x:c>
      <x:c r="J342" s="1">
        <x:v>0</x:v>
      </x:c>
      <x:c r="K342" s="1">
        <x:v>0</x:v>
      </x:c>
      <x:c r="L342" s="1">
        <x:v>0</x:v>
      </x:c>
      <x:c r="M342" s="1">
        <x:v>0</x:v>
      </x:c>
      <x:c r="N342" s="1">
        <x:v>0</x:v>
      </x:c>
      <x:c r="O342" s="1">
        <x:v>0</x:v>
      </x:c>
      <x:c r="P342" s="1">
        <x:v>0</x:v>
      </x:c>
      <x:c r="Q342" s="1">
        <x:v>0</x:v>
      </x:c>
      <x:c r="R342" s="1">
        <x:v>0</x:v>
      </x:c>
      <x:c r="S342" s="1">
        <x:v>6.4000000000000004</x:v>
      </x:c>
      <x:c r="T342" s="1">
        <x:v>0</x:v>
      </x:c>
      <x:c r="U342" s="1">
        <x:v>0</x:v>
      </x:c>
      <x:c r="V342" s="1">
        <x:v>0</x:v>
      </x:c>
      <x:c r="W342" s="1">
        <x:v>0</x:v>
      </x:c>
      <x:c r="X342" s="1">
        <x:v>0</x:v>
      </x:c>
      <x:c r="Y342" s="1">
        <x:v>0</x:v>
      </x:c>
    </x:row>
    <x:row r="343" spans="3:25">
      <x:c r="C343" s="21" t="str">
        <x:f t="shared" si="1"/>
        <x:v>SC_라이트닝볼트4_3_4</x:v>
      </x:c>
      <x:c r="D343" s="1" t="s">
        <x:v>862</x:v>
      </x:c>
      <x:c r="E343" s="5">
        <x:v>3</x:v>
      </x:c>
      <x:c r="F343" s="1" t="s">
        <x:v>913</x:v>
      </x:c>
      <x:c r="G343" s="1">
        <x:v>4</x:v>
      </x:c>
      <x:c r="H343" s="1">
        <x:v>4</x:v>
      </x:c>
      <x:c r="I343" s="1">
        <x:v>0</x:v>
      </x:c>
      <x:c r="J343" s="1">
        <x:v>0</x:v>
      </x:c>
      <x:c r="K343" s="1">
        <x:v>0</x:v>
      </x:c>
      <x:c r="L343" s="1">
        <x:v>0</x:v>
      </x:c>
      <x:c r="M343" s="1">
        <x:v>0</x:v>
      </x:c>
      <x:c r="N343" s="1">
        <x:v>0</x:v>
      </x:c>
      <x:c r="O343" s="1">
        <x:v>0</x:v>
      </x:c>
      <x:c r="P343" s="1">
        <x:v>0</x:v>
      </x:c>
      <x:c r="Q343" s="1">
        <x:v>0</x:v>
      </x:c>
      <x:c r="R343" s="1">
        <x:v>0</x:v>
      </x:c>
      <x:c r="S343" s="1">
        <x:v>7.2000000000000002</x:v>
      </x:c>
      <x:c r="T343" s="1">
        <x:v>0</x:v>
      </x:c>
      <x:c r="U343" s="1">
        <x:v>0</x:v>
      </x:c>
      <x:c r="V343" s="1">
        <x:v>0</x:v>
      </x:c>
      <x:c r="W343" s="1">
        <x:v>0</x:v>
      </x:c>
      <x:c r="X343" s="1">
        <x:v>0</x:v>
      </x:c>
      <x:c r="Y343" s="1">
        <x:v>0</x:v>
      </x:c>
    </x:row>
    <x:row r="344" spans="3:25">
      <x:c r="C344" s="21" t="str">
        <x:f t="shared" si="1"/>
        <x:v>SC_라이트닝볼트4_3_5</x:v>
      </x:c>
      <x:c r="D344" s="1" t="s">
        <x:v>862</x:v>
      </x:c>
      <x:c r="E344" s="5">
        <x:v>3</x:v>
      </x:c>
      <x:c r="F344" s="1" t="s">
        <x:v>913</x:v>
      </x:c>
      <x:c r="G344" s="1">
        <x:v>4</x:v>
      </x:c>
      <x:c r="H344" s="1">
        <x:v>5</x:v>
      </x:c>
      <x:c r="I344" s="1">
        <x:v>0</x:v>
      </x:c>
      <x:c r="J344" s="1">
        <x:v>0</x:v>
      </x:c>
      <x:c r="K344" s="1">
        <x:v>0</x:v>
      </x:c>
      <x:c r="L344" s="1">
        <x:v>0</x:v>
      </x:c>
      <x:c r="M344" s="1">
        <x:v>0</x:v>
      </x:c>
      <x:c r="N344" s="1">
        <x:v>0</x:v>
      </x:c>
      <x:c r="O344" s="1">
        <x:v>0</x:v>
      </x:c>
      <x:c r="P344" s="1">
        <x:v>0</x:v>
      </x:c>
      <x:c r="Q344" s="1">
        <x:v>0</x:v>
      </x:c>
      <x:c r="R344" s="1">
        <x:v>0</x:v>
      </x:c>
      <x:c r="S344" s="1">
        <x:v>8</x:v>
      </x:c>
      <x:c r="T344" s="1">
        <x:v>0</x:v>
      </x:c>
      <x:c r="U344" s="1">
        <x:v>0</x:v>
      </x:c>
      <x:c r="V344" s="1">
        <x:v>0</x:v>
      </x:c>
      <x:c r="W344" s="1">
        <x:v>0</x:v>
      </x:c>
      <x:c r="X344" s="1">
        <x:v>0</x:v>
      </x:c>
      <x:c r="Y344" s="1">
        <x:v>0</x:v>
      </x:c>
    </x:row>
    <x:row r="345" spans="3:25">
      <x:c r="C345" s="21" t="str">
        <x:f t="shared" si="1"/>
        <x:v>SC_라이트닝볼트7_1_1</x:v>
      </x:c>
      <x:c r="D345" s="1" t="s">
        <x:v>882</x:v>
      </x:c>
      <x:c r="E345" s="5">
        <x:v>1</x:v>
      </x:c>
      <x:c r="F345" s="1" t="s">
        <x:v>913</x:v>
      </x:c>
      <x:c r="G345" s="1">
        <x:v>7</x:v>
      </x:c>
      <x:c r="H345" s="1">
        <x:v>1</x:v>
      </x:c>
      <x:c r="I345" s="1">
        <x:v>0</x:v>
      </x:c>
      <x:c r="J345" s="1">
        <x:v>0</x:v>
      </x:c>
      <x:c r="K345" s="1">
        <x:v>0</x:v>
      </x:c>
      <x:c r="L345" s="1">
        <x:v>0</x:v>
      </x:c>
      <x:c r="M345" s="1">
        <x:v>25</x:v>
      </x:c>
      <x:c r="N345" s="1">
        <x:v>0</x:v>
      </x:c>
      <x:c r="O345" s="1">
        <x:v>0</x:v>
      </x:c>
      <x:c r="P345" s="1">
        <x:v>0</x:v>
      </x:c>
      <x:c r="Q345" s="1">
        <x:v>0</x:v>
      </x:c>
      <x:c r="R345" s="1">
        <x:v>0</x:v>
      </x:c>
      <x:c r="S345" s="1">
        <x:v>0</x:v>
      </x:c>
      <x:c r="T345" s="1">
        <x:v>0</x:v>
      </x:c>
      <x:c r="U345" s="1">
        <x:v>0</x:v>
      </x:c>
      <x:c r="V345" s="1">
        <x:v>0</x:v>
      </x:c>
      <x:c r="W345" s="1">
        <x:v>0</x:v>
      </x:c>
      <x:c r="X345" s="1">
        <x:v>0</x:v>
      </x:c>
      <x:c r="Y345" s="1">
        <x:v>0</x:v>
      </x:c>
    </x:row>
    <x:row r="346" spans="3:25">
      <x:c r="C346" s="21" t="str">
        <x:f t="shared" si="1"/>
        <x:v>SC_라이트닝볼트7_1_2</x:v>
      </x:c>
      <x:c r="D346" s="1" t="s">
        <x:v>882</x:v>
      </x:c>
      <x:c r="E346" s="5">
        <x:v>1</x:v>
      </x:c>
      <x:c r="F346" s="1" t="s">
        <x:v>913</x:v>
      </x:c>
      <x:c r="G346" s="1">
        <x:v>7</x:v>
      </x:c>
      <x:c r="H346" s="1">
        <x:v>2</x:v>
      </x:c>
      <x:c r="I346" s="1">
        <x:v>0</x:v>
      </x:c>
      <x:c r="J346" s="1">
        <x:v>0</x:v>
      </x:c>
      <x:c r="K346" s="1">
        <x:v>0</x:v>
      </x:c>
      <x:c r="L346" s="1">
        <x:v>0</x:v>
      </x:c>
      <x:c r="M346" s="1">
        <x:v>31</x:v>
      </x:c>
      <x:c r="N346" s="1">
        <x:v>0</x:v>
      </x:c>
      <x:c r="O346" s="1">
        <x:v>0</x:v>
      </x:c>
      <x:c r="P346" s="1">
        <x:v>0</x:v>
      </x:c>
      <x:c r="Q346" s="1">
        <x:v>0</x:v>
      </x:c>
      <x:c r="R346" s="1">
        <x:v>0</x:v>
      </x:c>
      <x:c r="S346" s="1">
        <x:v>0</x:v>
      </x:c>
      <x:c r="T346" s="1">
        <x:v>0</x:v>
      </x:c>
      <x:c r="U346" s="1">
        <x:v>0</x:v>
      </x:c>
      <x:c r="V346" s="1">
        <x:v>0</x:v>
      </x:c>
      <x:c r="W346" s="1">
        <x:v>0</x:v>
      </x:c>
      <x:c r="X346" s="1">
        <x:v>0</x:v>
      </x:c>
      <x:c r="Y346" s="1">
        <x:v>0</x:v>
      </x:c>
    </x:row>
    <x:row r="347" spans="3:25">
      <x:c r="C347" s="21" t="str">
        <x:f t="shared" si="1"/>
        <x:v>SC_라이트닝볼트7_1_3</x:v>
      </x:c>
      <x:c r="D347" s="1" t="s">
        <x:v>882</x:v>
      </x:c>
      <x:c r="E347" s="5">
        <x:v>1</x:v>
      </x:c>
      <x:c r="F347" s="1" t="s">
        <x:v>913</x:v>
      </x:c>
      <x:c r="G347" s="1">
        <x:v>7</x:v>
      </x:c>
      <x:c r="H347" s="1">
        <x:v>3</x:v>
      </x:c>
      <x:c r="I347" s="1">
        <x:v>0</x:v>
      </x:c>
      <x:c r="J347" s="1">
        <x:v>0</x:v>
      </x:c>
      <x:c r="K347" s="1">
        <x:v>0</x:v>
      </x:c>
      <x:c r="L347" s="1">
        <x:v>0</x:v>
      </x:c>
      <x:c r="M347" s="1">
        <x:v>37</x:v>
      </x:c>
      <x:c r="N347" s="1">
        <x:v>0</x:v>
      </x:c>
      <x:c r="O347" s="1">
        <x:v>0</x:v>
      </x:c>
      <x:c r="P347" s="1">
        <x:v>0</x:v>
      </x:c>
      <x:c r="Q347" s="1">
        <x:v>0</x:v>
      </x:c>
      <x:c r="R347" s="1">
        <x:v>0</x:v>
      </x:c>
      <x:c r="S347" s="1">
        <x:v>0</x:v>
      </x:c>
      <x:c r="T347" s="1">
        <x:v>0</x:v>
      </x:c>
      <x:c r="U347" s="1">
        <x:v>0</x:v>
      </x:c>
      <x:c r="V347" s="1">
        <x:v>0</x:v>
      </x:c>
      <x:c r="W347" s="1">
        <x:v>0</x:v>
      </x:c>
      <x:c r="X347" s="1">
        <x:v>0</x:v>
      </x:c>
      <x:c r="Y347" s="1">
        <x:v>0</x:v>
      </x:c>
    </x:row>
    <x:row r="348" spans="3:25">
      <x:c r="C348" s="21" t="str">
        <x:f t="shared" si="1"/>
        <x:v>SC_라이트닝볼트7_1_4</x:v>
      </x:c>
      <x:c r="D348" s="1" t="s">
        <x:v>882</x:v>
      </x:c>
      <x:c r="E348" s="5">
        <x:v>1</x:v>
      </x:c>
      <x:c r="F348" s="1" t="s">
        <x:v>913</x:v>
      </x:c>
      <x:c r="G348" s="1">
        <x:v>7</x:v>
      </x:c>
      <x:c r="H348" s="1">
        <x:v>4</x:v>
      </x:c>
      <x:c r="I348" s="1">
        <x:v>0</x:v>
      </x:c>
      <x:c r="J348" s="1">
        <x:v>0</x:v>
      </x:c>
      <x:c r="K348" s="1">
        <x:v>0</x:v>
      </x:c>
      <x:c r="L348" s="1">
        <x:v>0</x:v>
      </x:c>
      <x:c r="M348" s="1">
        <x:v>43</x:v>
      </x:c>
      <x:c r="N348" s="1">
        <x:v>0</x:v>
      </x:c>
      <x:c r="O348" s="1">
        <x:v>0</x:v>
      </x:c>
      <x:c r="P348" s="1">
        <x:v>0</x:v>
      </x:c>
      <x:c r="Q348" s="1">
        <x:v>0</x:v>
      </x:c>
      <x:c r="R348" s="1">
        <x:v>0</x:v>
      </x:c>
      <x:c r="S348" s="1">
        <x:v>0</x:v>
      </x:c>
      <x:c r="T348" s="1">
        <x:v>0</x:v>
      </x:c>
      <x:c r="U348" s="1">
        <x:v>0</x:v>
      </x:c>
      <x:c r="V348" s="1">
        <x:v>0</x:v>
      </x:c>
      <x:c r="W348" s="1">
        <x:v>0</x:v>
      </x:c>
      <x:c r="X348" s="1">
        <x:v>0</x:v>
      </x:c>
      <x:c r="Y348" s="1">
        <x:v>0</x:v>
      </x:c>
    </x:row>
    <x:row r="349" spans="3:25">
      <x:c r="C349" s="21" t="str">
        <x:f t="shared" si="1"/>
        <x:v>SC_라이트닝볼트7_1_5</x:v>
      </x:c>
      <x:c r="D349" s="1" t="s">
        <x:v>882</x:v>
      </x:c>
      <x:c r="E349" s="5">
        <x:v>1</x:v>
      </x:c>
      <x:c r="F349" s="1" t="s">
        <x:v>913</x:v>
      </x:c>
      <x:c r="G349" s="1">
        <x:v>7</x:v>
      </x:c>
      <x:c r="H349" s="1">
        <x:v>5</x:v>
      </x:c>
      <x:c r="I349" s="1">
        <x:v>0</x:v>
      </x:c>
      <x:c r="J349" s="1">
        <x:v>0</x:v>
      </x:c>
      <x:c r="K349" s="1">
        <x:v>0</x:v>
      </x:c>
      <x:c r="L349" s="1">
        <x:v>0</x:v>
      </x:c>
      <x:c r="M349" s="1">
        <x:v>50</x:v>
      </x:c>
      <x:c r="N349" s="1">
        <x:v>0</x:v>
      </x:c>
      <x:c r="O349" s="1">
        <x:v>0</x:v>
      </x:c>
      <x:c r="P349" s="1">
        <x:v>0</x:v>
      </x:c>
      <x:c r="Q349" s="1">
        <x:v>0</x:v>
      </x:c>
      <x:c r="R349" s="1">
        <x:v>0</x:v>
      </x:c>
      <x:c r="S349" s="1">
        <x:v>0</x:v>
      </x:c>
      <x:c r="T349" s="1">
        <x:v>0</x:v>
      </x:c>
      <x:c r="U349" s="1">
        <x:v>0</x:v>
      </x:c>
      <x:c r="V349" s="1">
        <x:v>0</x:v>
      </x:c>
      <x:c r="W349" s="1">
        <x:v>0</x:v>
      </x:c>
      <x:c r="X349" s="1">
        <x:v>0</x:v>
      </x:c>
      <x:c r="Y349" s="1">
        <x:v>0</x:v>
      </x:c>
    </x:row>
    <x:row r="350" spans="3:25">
      <x:c r="C350" s="21" t="str">
        <x:f t="shared" si="1"/>
        <x:v>SC_라이트닝볼트7_2_1</x:v>
      </x:c>
      <x:c r="D350" s="1" t="s">
        <x:v>873</x:v>
      </x:c>
      <x:c r="E350" s="5">
        <x:v>2</x:v>
      </x:c>
      <x:c r="F350" s="1" t="s">
        <x:v>913</x:v>
      </x:c>
      <x:c r="G350" s="1">
        <x:v>7</x:v>
      </x:c>
      <x:c r="H350" s="1">
        <x:v>1</x:v>
      </x:c>
      <x:c r="I350" s="1">
        <x:v>0</x:v>
      </x:c>
      <x:c r="J350" s="1">
        <x:v>0</x:v>
      </x:c>
      <x:c r="K350" s="1">
        <x:v>0</x:v>
      </x:c>
      <x:c r="L350" s="1">
        <x:v>0</x:v>
      </x:c>
      <x:c r="M350" s="1">
        <x:v>0</x:v>
      </x:c>
      <x:c r="N350" s="1">
        <x:v>0</x:v>
      </x:c>
      <x:c r="O350" s="1">
        <x:v>0</x:v>
      </x:c>
      <x:c r="P350" s="1">
        <x:v>0</x:v>
      </x:c>
      <x:c r="Q350" s="1">
        <x:v>0</x:v>
      </x:c>
      <x:c r="R350" s="1">
        <x:v>0</x:v>
      </x:c>
      <x:c r="S350" s="1">
        <x:v>0</x:v>
      </x:c>
      <x:c r="T350" s="1">
        <x:v>0</x:v>
      </x:c>
      <x:c r="U350" s="1">
        <x:v>0</x:v>
      </x:c>
      <x:c r="V350" s="1">
        <x:v>0</x:v>
      </x:c>
      <x:c r="W350" s="1">
        <x:v>0</x:v>
      </x:c>
      <x:c r="X350" s="1">
        <x:v>0</x:v>
      </x:c>
      <x:c r="Y350" s="1">
        <x:v>0</x:v>
      </x:c>
    </x:row>
    <x:row r="351" spans="3:25">
      <x:c r="C351" s="21" t="str">
        <x:f t="shared" si="1"/>
        <x:v>SC_라이트닝볼트7_3_1</x:v>
      </x:c>
      <x:c r="D351" s="1" t="s">
        <x:v>893</x:v>
      </x:c>
      <x:c r="E351" s="5">
        <x:v>3</x:v>
      </x:c>
      <x:c r="F351" s="1" t="s">
        <x:v>913</x:v>
      </x:c>
      <x:c r="G351" s="1">
        <x:v>7</x:v>
      </x:c>
      <x:c r="H351" s="1">
        <x:v>1</x:v>
      </x:c>
      <x:c r="I351" s="1">
        <x:v>0</x:v>
      </x:c>
      <x:c r="J351" s="1">
        <x:v>0</x:v>
      </x:c>
      <x:c r="K351" s="1">
        <x:v>0</x:v>
      </x:c>
      <x:c r="L351" s="1">
        <x:v>0</x:v>
      </x:c>
      <x:c r="M351" s="1">
        <x:v>0</x:v>
      </x:c>
      <x:c r="N351" s="1">
        <x:v>0</x:v>
      </x:c>
      <x:c r="O351" s="1">
        <x:v>0</x:v>
      </x:c>
      <x:c r="P351" s="1">
        <x:v>30</x:v>
      </x:c>
      <x:c r="Q351" s="1">
        <x:v>0</x:v>
      </x:c>
      <x:c r="R351" s="1">
        <x:v>0</x:v>
      </x:c>
      <x:c r="S351" s="1">
        <x:v>0</x:v>
      </x:c>
      <x:c r="T351" s="1">
        <x:v>0</x:v>
      </x:c>
      <x:c r="U351" s="1">
        <x:v>0</x:v>
      </x:c>
      <x:c r="V351" s="1">
        <x:v>0</x:v>
      </x:c>
      <x:c r="W351" s="1">
        <x:v>0</x:v>
      </x:c>
      <x:c r="X351" s="1">
        <x:v>0</x:v>
      </x:c>
      <x:c r="Y351" s="1">
        <x:v>0</x:v>
      </x:c>
    </x:row>
    <x:row r="352" spans="3:25">
      <x:c r="C352" s="21" t="str">
        <x:f t="shared" si="1"/>
        <x:v>SC_라이트닝볼트7_3_2</x:v>
      </x:c>
      <x:c r="D352" s="1" t="s">
        <x:v>893</x:v>
      </x:c>
      <x:c r="E352" s="5">
        <x:v>3</x:v>
      </x:c>
      <x:c r="F352" s="1" t="s">
        <x:v>913</x:v>
      </x:c>
      <x:c r="G352" s="1">
        <x:v>7</x:v>
      </x:c>
      <x:c r="H352" s="1">
        <x:v>2</x:v>
      </x:c>
      <x:c r="I352" s="1">
        <x:v>0</x:v>
      </x:c>
      <x:c r="J352" s="1">
        <x:v>0</x:v>
      </x:c>
      <x:c r="K352" s="1">
        <x:v>0</x:v>
      </x:c>
      <x:c r="L352" s="1">
        <x:v>0</x:v>
      </x:c>
      <x:c r="M352" s="1">
        <x:v>0</x:v>
      </x:c>
      <x:c r="N352" s="1">
        <x:v>0</x:v>
      </x:c>
      <x:c r="O352" s="1">
        <x:v>0</x:v>
      </x:c>
      <x:c r="P352" s="1">
        <x:v>37</x:v>
      </x:c>
      <x:c r="Q352" s="1">
        <x:v>0</x:v>
      </x:c>
      <x:c r="R352" s="1">
        <x:v>0</x:v>
      </x:c>
      <x:c r="S352" s="1">
        <x:v>0</x:v>
      </x:c>
      <x:c r="T352" s="1">
        <x:v>0</x:v>
      </x:c>
      <x:c r="U352" s="1">
        <x:v>0</x:v>
      </x:c>
      <x:c r="V352" s="1">
        <x:v>0</x:v>
      </x:c>
      <x:c r="W352" s="1">
        <x:v>0</x:v>
      </x:c>
      <x:c r="X352" s="1">
        <x:v>0</x:v>
      </x:c>
      <x:c r="Y352" s="1">
        <x:v>0</x:v>
      </x:c>
    </x:row>
    <x:row r="353" spans="3:25">
      <x:c r="C353" s="21" t="str">
        <x:f t="shared" si="1"/>
        <x:v>SC_라이트닝볼트7_3_3</x:v>
      </x:c>
      <x:c r="D353" s="1" t="s">
        <x:v>893</x:v>
      </x:c>
      <x:c r="E353" s="5">
        <x:v>3</x:v>
      </x:c>
      <x:c r="F353" s="1" t="s">
        <x:v>913</x:v>
      </x:c>
      <x:c r="G353" s="1">
        <x:v>7</x:v>
      </x:c>
      <x:c r="H353" s="1">
        <x:v>3</x:v>
      </x:c>
      <x:c r="I353" s="1">
        <x:v>0</x:v>
      </x:c>
      <x:c r="J353" s="1">
        <x:v>0</x:v>
      </x:c>
      <x:c r="K353" s="1">
        <x:v>0</x:v>
      </x:c>
      <x:c r="L353" s="1">
        <x:v>0</x:v>
      </x:c>
      <x:c r="M353" s="1">
        <x:v>0</x:v>
      </x:c>
      <x:c r="N353" s="1">
        <x:v>0</x:v>
      </x:c>
      <x:c r="O353" s="1">
        <x:v>0</x:v>
      </x:c>
      <x:c r="P353" s="1">
        <x:v>44</x:v>
      </x:c>
      <x:c r="Q353" s="1">
        <x:v>0</x:v>
      </x:c>
      <x:c r="R353" s="1">
        <x:v>0</x:v>
      </x:c>
      <x:c r="S353" s="1">
        <x:v>0</x:v>
      </x:c>
      <x:c r="T353" s="1">
        <x:v>0</x:v>
      </x:c>
      <x:c r="U353" s="1">
        <x:v>0</x:v>
      </x:c>
      <x:c r="V353" s="1">
        <x:v>0</x:v>
      </x:c>
      <x:c r="W353" s="1">
        <x:v>0</x:v>
      </x:c>
      <x:c r="X353" s="1">
        <x:v>0</x:v>
      </x:c>
      <x:c r="Y353" s="1">
        <x:v>0</x:v>
      </x:c>
    </x:row>
    <x:row r="354" spans="3:25">
      <x:c r="C354" s="21" t="str">
        <x:f t="shared" si="1"/>
        <x:v>SC_라이트닝볼트7_3_4</x:v>
      </x:c>
      <x:c r="D354" s="1" t="s">
        <x:v>893</x:v>
      </x:c>
      <x:c r="E354" s="5">
        <x:v>3</x:v>
      </x:c>
      <x:c r="F354" s="1" t="s">
        <x:v>913</x:v>
      </x:c>
      <x:c r="G354" s="1">
        <x:v>7</x:v>
      </x:c>
      <x:c r="H354" s="1">
        <x:v>4</x:v>
      </x:c>
      <x:c r="I354" s="1">
        <x:v>0</x:v>
      </x:c>
      <x:c r="J354" s="1">
        <x:v>0</x:v>
      </x:c>
      <x:c r="K354" s="1">
        <x:v>0</x:v>
      </x:c>
      <x:c r="L354" s="1">
        <x:v>0</x:v>
      </x:c>
      <x:c r="M354" s="1">
        <x:v>0</x:v>
      </x:c>
      <x:c r="N354" s="1">
        <x:v>0</x:v>
      </x:c>
      <x:c r="O354" s="1">
        <x:v>0</x:v>
      </x:c>
      <x:c r="P354" s="1">
        <x:v>52</x:v>
      </x:c>
      <x:c r="Q354" s="1">
        <x:v>0</x:v>
      </x:c>
      <x:c r="R354" s="1">
        <x:v>0</x:v>
      </x:c>
      <x:c r="S354" s="1">
        <x:v>0</x:v>
      </x:c>
      <x:c r="T354" s="1">
        <x:v>0</x:v>
      </x:c>
      <x:c r="U354" s="1">
        <x:v>0</x:v>
      </x:c>
      <x:c r="V354" s="1">
        <x:v>0</x:v>
      </x:c>
      <x:c r="W354" s="1">
        <x:v>0</x:v>
      </x:c>
      <x:c r="X354" s="1">
        <x:v>0</x:v>
      </x:c>
      <x:c r="Y354" s="1">
        <x:v>0</x:v>
      </x:c>
    </x:row>
    <x:row r="355" spans="3:25">
      <x:c r="C355" s="21" t="str">
        <x:f t="shared" si="1"/>
        <x:v>SC_라이트닝볼트7_3_5</x:v>
      </x:c>
      <x:c r="D355" s="1" t="s">
        <x:v>893</x:v>
      </x:c>
      <x:c r="E355" s="5">
        <x:v>3</x:v>
      </x:c>
      <x:c r="F355" s="1" t="s">
        <x:v>913</x:v>
      </x:c>
      <x:c r="G355" s="1">
        <x:v>7</x:v>
      </x:c>
      <x:c r="H355" s="1">
        <x:v>5</x:v>
      </x:c>
      <x:c r="I355" s="1">
        <x:v>0</x:v>
      </x:c>
      <x:c r="J355" s="1">
        <x:v>0</x:v>
      </x:c>
      <x:c r="K355" s="1">
        <x:v>0</x:v>
      </x:c>
      <x:c r="L355" s="1">
        <x:v>0</x:v>
      </x:c>
      <x:c r="M355" s="1">
        <x:v>0</x:v>
      </x:c>
      <x:c r="N355" s="1">
        <x:v>0</x:v>
      </x:c>
      <x:c r="O355" s="1">
        <x:v>0</x:v>
      </x:c>
      <x:c r="P355" s="1">
        <x:v>60</x:v>
      </x:c>
      <x:c r="Q355" s="1">
        <x:v>0</x:v>
      </x:c>
      <x:c r="R355" s="1">
        <x:v>0</x:v>
      </x:c>
      <x:c r="S355" s="1">
        <x:v>0</x:v>
      </x:c>
      <x:c r="T355" s="1">
        <x:v>0</x:v>
      </x:c>
      <x:c r="U355" s="1">
        <x:v>0</x:v>
      </x:c>
      <x:c r="V355" s="1">
        <x:v>0</x:v>
      </x:c>
      <x:c r="W355" s="1">
        <x:v>0</x:v>
      </x:c>
      <x:c r="X355" s="1">
        <x:v>0</x:v>
      </x:c>
      <x:c r="Y355" s="1">
        <x:v>0</x:v>
      </x:c>
    </x:row>
    <x:row r="356" spans="3:25">
      <x:c r="C356" s="21" t="str">
        <x:f t="shared" si="1"/>
        <x:v>SC_라이트닝볼트10_1_1</x:v>
      </x:c>
      <x:c r="D356" s="1" t="s">
        <x:v>900</x:v>
      </x:c>
      <x:c r="E356" s="5">
        <x:v>1</x:v>
      </x:c>
      <x:c r="F356" s="1" t="s">
        <x:v>913</x:v>
      </x:c>
      <x:c r="G356" s="1">
        <x:v>10</x:v>
      </x:c>
      <x:c r="H356" s="1">
        <x:v>1</x:v>
      </x:c>
      <x:c r="I356" s="1">
        <x:v>0</x:v>
      </x:c>
      <x:c r="J356" s="1">
        <x:v>0</x:v>
      </x:c>
      <x:c r="K356" s="1">
        <x:v>0</x:v>
      </x:c>
      <x:c r="L356" s="1">
        <x:v>0</x:v>
      </x:c>
      <x:c r="M356" s="1">
        <x:v>80</x:v>
      </x:c>
      <x:c r="N356" s="1">
        <x:v>0</x:v>
      </x:c>
      <x:c r="O356" s="1">
        <x:v>0</x:v>
      </x:c>
      <x:c r="P356" s="1">
        <x:v>0</x:v>
      </x:c>
      <x:c r="Q356" s="1">
        <x:v>0</x:v>
      </x:c>
      <x:c r="R356" s="1">
        <x:v>0</x:v>
      </x:c>
      <x:c r="S356" s="1">
        <x:v>0</x:v>
      </x:c>
      <x:c r="T356" s="1">
        <x:v>0</x:v>
      </x:c>
      <x:c r="U356" s="1">
        <x:v>0</x:v>
      </x:c>
      <x:c r="V356" s="1">
        <x:v>0</x:v>
      </x:c>
      <x:c r="W356" s="1">
        <x:v>0</x:v>
      </x:c>
      <x:c r="X356" s="1">
        <x:v>0</x:v>
      </x:c>
      <x:c r="Y356" s="1">
        <x:v>0</x:v>
      </x:c>
    </x:row>
    <x:row r="357" spans="3:25">
      <x:c r="C357" s="21" t="str">
        <x:f t="shared" si="1"/>
        <x:v>SC_라이트닝볼트10_1_2</x:v>
      </x:c>
      <x:c r="D357" s="1" t="s">
        <x:v>900</x:v>
      </x:c>
      <x:c r="E357" s="5">
        <x:v>1</x:v>
      </x:c>
      <x:c r="F357" s="1" t="s">
        <x:v>913</x:v>
      </x:c>
      <x:c r="G357" s="1">
        <x:v>10</x:v>
      </x:c>
      <x:c r="H357" s="1">
        <x:v>2</x:v>
      </x:c>
      <x:c r="I357" s="1">
        <x:v>0</x:v>
      </x:c>
      <x:c r="J357" s="1">
        <x:v>0</x:v>
      </x:c>
      <x:c r="K357" s="1">
        <x:v>0</x:v>
      </x:c>
      <x:c r="L357" s="1">
        <x:v>0</x:v>
      </x:c>
      <x:c r="M357" s="1">
        <x:v>90</x:v>
      </x:c>
      <x:c r="N357" s="1">
        <x:v>0</x:v>
      </x:c>
      <x:c r="O357" s="1">
        <x:v>0</x:v>
      </x:c>
      <x:c r="P357" s="1">
        <x:v>0</x:v>
      </x:c>
      <x:c r="Q357" s="1">
        <x:v>0</x:v>
      </x:c>
      <x:c r="R357" s="1">
        <x:v>0</x:v>
      </x:c>
      <x:c r="S357" s="1">
        <x:v>0</x:v>
      </x:c>
      <x:c r="T357" s="1">
        <x:v>0</x:v>
      </x:c>
      <x:c r="U357" s="1">
        <x:v>0</x:v>
      </x:c>
      <x:c r="V357" s="1">
        <x:v>0</x:v>
      </x:c>
      <x:c r="W357" s="1">
        <x:v>0</x:v>
      </x:c>
      <x:c r="X357" s="1">
        <x:v>0</x:v>
      </x:c>
      <x:c r="Y357" s="1">
        <x:v>0</x:v>
      </x:c>
    </x:row>
    <x:row r="358" spans="3:25">
      <x:c r="C358" s="21" t="str">
        <x:f t="shared" si="1"/>
        <x:v>SC_라이트닝볼트10_1_3</x:v>
      </x:c>
      <x:c r="D358" s="1" t="s">
        <x:v>900</x:v>
      </x:c>
      <x:c r="E358" s="5">
        <x:v>1</x:v>
      </x:c>
      <x:c r="F358" s="1" t="s">
        <x:v>913</x:v>
      </x:c>
      <x:c r="G358" s="1">
        <x:v>10</x:v>
      </x:c>
      <x:c r="H358" s="1">
        <x:v>3</x:v>
      </x:c>
      <x:c r="I358" s="1">
        <x:v>0</x:v>
      </x:c>
      <x:c r="J358" s="1">
        <x:v>0</x:v>
      </x:c>
      <x:c r="K358" s="1">
        <x:v>0</x:v>
      </x:c>
      <x:c r="L358" s="1">
        <x:v>0</x:v>
      </x:c>
      <x:c r="M358" s="1">
        <x:v>100</x:v>
      </x:c>
      <x:c r="N358" s="1">
        <x:v>0</x:v>
      </x:c>
      <x:c r="O358" s="1">
        <x:v>0</x:v>
      </x:c>
      <x:c r="P358" s="1">
        <x:v>0</x:v>
      </x:c>
      <x:c r="Q358" s="1">
        <x:v>0</x:v>
      </x:c>
      <x:c r="R358" s="1">
        <x:v>0</x:v>
      </x:c>
      <x:c r="S358" s="1">
        <x:v>0</x:v>
      </x:c>
      <x:c r="T358" s="1">
        <x:v>0</x:v>
      </x:c>
      <x:c r="U358" s="1">
        <x:v>0</x:v>
      </x:c>
      <x:c r="V358" s="1">
        <x:v>0</x:v>
      </x:c>
      <x:c r="W358" s="1">
        <x:v>0</x:v>
      </x:c>
      <x:c r="X358" s="1">
        <x:v>0</x:v>
      </x:c>
      <x:c r="Y358" s="1">
        <x:v>0</x:v>
      </x:c>
    </x:row>
    <x:row r="359" spans="3:25">
      <x:c r="C359" s="21" t="str">
        <x:f t="shared" si="1"/>
        <x:v>SC_라이트닝볼트10_1_4</x:v>
      </x:c>
      <x:c r="D359" s="1" t="s">
        <x:v>900</x:v>
      </x:c>
      <x:c r="E359" s="5">
        <x:v>1</x:v>
      </x:c>
      <x:c r="F359" s="1" t="s">
        <x:v>913</x:v>
      </x:c>
      <x:c r="G359" s="1">
        <x:v>10</x:v>
      </x:c>
      <x:c r="H359" s="1">
        <x:v>4</x:v>
      </x:c>
      <x:c r="I359" s="1">
        <x:v>0</x:v>
      </x:c>
      <x:c r="J359" s="1">
        <x:v>0</x:v>
      </x:c>
      <x:c r="K359" s="1">
        <x:v>0</x:v>
      </x:c>
      <x:c r="L359" s="1">
        <x:v>0</x:v>
      </x:c>
      <x:c r="M359" s="1">
        <x:v>110</x:v>
      </x:c>
      <x:c r="N359" s="1">
        <x:v>0</x:v>
      </x:c>
      <x:c r="O359" s="1">
        <x:v>0</x:v>
      </x:c>
      <x:c r="P359" s="1">
        <x:v>0</x:v>
      </x:c>
      <x:c r="Q359" s="1">
        <x:v>0</x:v>
      </x:c>
      <x:c r="R359" s="1">
        <x:v>0</x:v>
      </x:c>
      <x:c r="S359" s="1">
        <x:v>0</x:v>
      </x:c>
      <x:c r="T359" s="1">
        <x:v>0</x:v>
      </x:c>
      <x:c r="U359" s="1">
        <x:v>0</x:v>
      </x:c>
      <x:c r="V359" s="1">
        <x:v>0</x:v>
      </x:c>
      <x:c r="W359" s="1">
        <x:v>0</x:v>
      </x:c>
      <x:c r="X359" s="1">
        <x:v>0</x:v>
      </x:c>
      <x:c r="Y359" s="1">
        <x:v>0</x:v>
      </x:c>
    </x:row>
    <x:row r="360" spans="3:25">
      <x:c r="C360" s="21" t="str">
        <x:f t="shared" si="1"/>
        <x:v>SC_라이트닝볼트10_1_5</x:v>
      </x:c>
      <x:c r="D360" s="1" t="s">
        <x:v>900</x:v>
      </x:c>
      <x:c r="E360" s="5">
        <x:v>1</x:v>
      </x:c>
      <x:c r="F360" s="1" t="s">
        <x:v>913</x:v>
      </x:c>
      <x:c r="G360" s="1">
        <x:v>10</x:v>
      </x:c>
      <x:c r="H360" s="1">
        <x:v>5</x:v>
      </x:c>
      <x:c r="I360" s="1">
        <x:v>0</x:v>
      </x:c>
      <x:c r="J360" s="1">
        <x:v>0</x:v>
      </x:c>
      <x:c r="K360" s="1">
        <x:v>0</x:v>
      </x:c>
      <x:c r="L360" s="1">
        <x:v>0</x:v>
      </x:c>
      <x:c r="M360" s="1">
        <x:v>120</x:v>
      </x:c>
      <x:c r="N360" s="1">
        <x:v>0</x:v>
      </x:c>
      <x:c r="O360" s="1">
        <x:v>0</x:v>
      </x:c>
      <x:c r="P360" s="1">
        <x:v>0</x:v>
      </x:c>
      <x:c r="Q360" s="1">
        <x:v>0</x:v>
      </x:c>
      <x:c r="R360" s="1">
        <x:v>0</x:v>
      </x:c>
      <x:c r="S360" s="1">
        <x:v>0</x:v>
      </x:c>
      <x:c r="T360" s="1">
        <x:v>0</x:v>
      </x:c>
      <x:c r="U360" s="1">
        <x:v>0</x:v>
      </x:c>
      <x:c r="V360" s="1">
        <x:v>0</x:v>
      </x:c>
      <x:c r="W360" s="1">
        <x:v>0</x:v>
      </x:c>
      <x:c r="X360" s="1">
        <x:v>0</x:v>
      </x:c>
      <x:c r="Y360" s="1">
        <x:v>0</x:v>
      </x:c>
    </x:row>
    <x:row r="361" spans="3:25">
      <x:c r="C361" s="21" t="str">
        <x:f t="shared" si="1"/>
        <x:v>SC_라이트닝볼트10_2_1</x:v>
      </x:c>
      <x:c r="D361" s="1" t="s">
        <x:v>894</x:v>
      </x:c>
      <x:c r="E361" s="5">
        <x:v>2</x:v>
      </x:c>
      <x:c r="F361" s="1" t="s">
        <x:v>913</x:v>
      </x:c>
      <x:c r="G361" s="1">
        <x:v>10</x:v>
      </x:c>
      <x:c r="H361" s="1">
        <x:v>1</x:v>
      </x:c>
      <x:c r="I361" s="1">
        <x:v>0</x:v>
      </x:c>
      <x:c r="J361" s="1">
        <x:v>0</x:v>
      </x:c>
      <x:c r="K361" s="1">
        <x:v>0</x:v>
      </x:c>
      <x:c r="L361" s="1">
        <x:v>0</x:v>
      </x:c>
      <x:c r="M361" s="1">
        <x:v>120</x:v>
      </x:c>
      <x:c r="N361" s="1">
        <x:v>0</x:v>
      </x:c>
      <x:c r="O361" s="1">
        <x:v>0</x:v>
      </x:c>
      <x:c r="P361" s="1">
        <x:v>0</x:v>
      </x:c>
      <x:c r="Q361" s="1">
        <x:v>0</x:v>
      </x:c>
      <x:c r="R361" s="1">
        <x:v>0</x:v>
      </x:c>
      <x:c r="S361" s="1">
        <x:v>0</x:v>
      </x:c>
      <x:c r="T361" s="1">
        <x:v>0</x:v>
      </x:c>
      <x:c r="U361" s="1">
        <x:v>0</x:v>
      </x:c>
      <x:c r="V361" s="1">
        <x:v>0</x:v>
      </x:c>
      <x:c r="W361" s="1">
        <x:v>0</x:v>
      </x:c>
      <x:c r="X361" s="1">
        <x:v>0</x:v>
      </x:c>
      <x:c r="Y361" s="1">
        <x:v>0</x:v>
      </x:c>
    </x:row>
    <x:row r="362" spans="3:25">
      <x:c r="C362" s="21" t="str">
        <x:f t="shared" si="1"/>
        <x:v>SC_라이트닝볼트10_2_2</x:v>
      </x:c>
      <x:c r="D362" s="1" t="s">
        <x:v>894</x:v>
      </x:c>
      <x:c r="E362" s="5">
        <x:v>2</x:v>
      </x:c>
      <x:c r="F362" s="1" t="s">
        <x:v>913</x:v>
      </x:c>
      <x:c r="G362" s="1">
        <x:v>10</x:v>
      </x:c>
      <x:c r="H362" s="1">
        <x:v>2</x:v>
      </x:c>
      <x:c r="I362" s="1">
        <x:v>0</x:v>
      </x:c>
      <x:c r="J362" s="1">
        <x:v>0</x:v>
      </x:c>
      <x:c r="K362" s="1">
        <x:v>0</x:v>
      </x:c>
      <x:c r="L362" s="1">
        <x:v>0</x:v>
      </x:c>
      <x:c r="M362" s="1">
        <x:v>132</x:v>
      </x:c>
      <x:c r="N362" s="1">
        <x:v>0</x:v>
      </x:c>
      <x:c r="O362" s="1">
        <x:v>0</x:v>
      </x:c>
      <x:c r="P362" s="1">
        <x:v>0</x:v>
      </x:c>
      <x:c r="Q362" s="1">
        <x:v>0</x:v>
      </x:c>
      <x:c r="R362" s="1">
        <x:v>0</x:v>
      </x:c>
      <x:c r="S362" s="1">
        <x:v>0</x:v>
      </x:c>
      <x:c r="T362" s="1">
        <x:v>0</x:v>
      </x:c>
      <x:c r="U362" s="1">
        <x:v>0</x:v>
      </x:c>
      <x:c r="V362" s="1">
        <x:v>0</x:v>
      </x:c>
      <x:c r="W362" s="1">
        <x:v>0</x:v>
      </x:c>
      <x:c r="X362" s="1">
        <x:v>0</x:v>
      </x:c>
      <x:c r="Y362" s="1">
        <x:v>0</x:v>
      </x:c>
    </x:row>
    <x:row r="363" spans="3:25">
      <x:c r="C363" s="21" t="str">
        <x:f t="shared" si="1"/>
        <x:v>SC_라이트닝볼트10_2_3</x:v>
      </x:c>
      <x:c r="D363" s="1" t="s">
        <x:v>894</x:v>
      </x:c>
      <x:c r="E363" s="5">
        <x:v>2</x:v>
      </x:c>
      <x:c r="F363" s="1" t="s">
        <x:v>913</x:v>
      </x:c>
      <x:c r="G363" s="1">
        <x:v>10</x:v>
      </x:c>
      <x:c r="H363" s="1">
        <x:v>3</x:v>
      </x:c>
      <x:c r="I363" s="1">
        <x:v>0</x:v>
      </x:c>
      <x:c r="J363" s="1">
        <x:v>0</x:v>
      </x:c>
      <x:c r="K363" s="1">
        <x:v>0</x:v>
      </x:c>
      <x:c r="L363" s="1">
        <x:v>0</x:v>
      </x:c>
      <x:c r="M363" s="1">
        <x:v>144</x:v>
      </x:c>
      <x:c r="N363" s="1">
        <x:v>0</x:v>
      </x:c>
      <x:c r="O363" s="1">
        <x:v>0</x:v>
      </x:c>
      <x:c r="P363" s="1">
        <x:v>0</x:v>
      </x:c>
      <x:c r="Q363" s="1">
        <x:v>0</x:v>
      </x:c>
      <x:c r="R363" s="1">
        <x:v>0</x:v>
      </x:c>
      <x:c r="S363" s="1">
        <x:v>0</x:v>
      </x:c>
      <x:c r="T363" s="1">
        <x:v>0</x:v>
      </x:c>
      <x:c r="U363" s="1">
        <x:v>0</x:v>
      </x:c>
      <x:c r="V363" s="1">
        <x:v>0</x:v>
      </x:c>
      <x:c r="W363" s="1">
        <x:v>0</x:v>
      </x:c>
      <x:c r="X363" s="1">
        <x:v>0</x:v>
      </x:c>
      <x:c r="Y363" s="1">
        <x:v>0</x:v>
      </x:c>
    </x:row>
    <x:row r="364" spans="3:25">
      <x:c r="C364" s="21" t="str">
        <x:f t="shared" si="1"/>
        <x:v>SC_라이트닝볼트10_2_4</x:v>
      </x:c>
      <x:c r="D364" s="1" t="s">
        <x:v>894</x:v>
      </x:c>
      <x:c r="E364" s="5">
        <x:v>2</x:v>
      </x:c>
      <x:c r="F364" s="1" t="s">
        <x:v>913</x:v>
      </x:c>
      <x:c r="G364" s="1">
        <x:v>10</x:v>
      </x:c>
      <x:c r="H364" s="1">
        <x:v>4</x:v>
      </x:c>
      <x:c r="I364" s="1">
        <x:v>0</x:v>
      </x:c>
      <x:c r="J364" s="1">
        <x:v>0</x:v>
      </x:c>
      <x:c r="K364" s="1">
        <x:v>0</x:v>
      </x:c>
      <x:c r="L364" s="1">
        <x:v>0</x:v>
      </x:c>
      <x:c r="M364" s="1">
        <x:v>157</x:v>
      </x:c>
      <x:c r="N364" s="1">
        <x:v>0</x:v>
      </x:c>
      <x:c r="O364" s="1">
        <x:v>0</x:v>
      </x:c>
      <x:c r="P364" s="1">
        <x:v>0</x:v>
      </x:c>
      <x:c r="Q364" s="1">
        <x:v>0</x:v>
      </x:c>
      <x:c r="R364" s="1">
        <x:v>0</x:v>
      </x:c>
      <x:c r="S364" s="1">
        <x:v>0</x:v>
      </x:c>
      <x:c r="T364" s="1">
        <x:v>0</x:v>
      </x:c>
      <x:c r="U364" s="1">
        <x:v>0</x:v>
      </x:c>
      <x:c r="V364" s="1">
        <x:v>0</x:v>
      </x:c>
      <x:c r="W364" s="1">
        <x:v>0</x:v>
      </x:c>
      <x:c r="X364" s="1">
        <x:v>0</x:v>
      </x:c>
      <x:c r="Y364" s="1">
        <x:v>0</x:v>
      </x:c>
    </x:row>
    <x:row r="365" spans="3:25">
      <x:c r="C365" s="21" t="str">
        <x:f t="shared" si="1"/>
        <x:v>SC_라이트닝볼트10_2_5</x:v>
      </x:c>
      <x:c r="D365" s="1" t="s">
        <x:v>894</x:v>
      </x:c>
      <x:c r="E365" s="5">
        <x:v>2</x:v>
      </x:c>
      <x:c r="F365" s="1" t="s">
        <x:v>913</x:v>
      </x:c>
      <x:c r="G365" s="1">
        <x:v>10</x:v>
      </x:c>
      <x:c r="H365" s="1">
        <x:v>5</x:v>
      </x:c>
      <x:c r="I365" s="1">
        <x:v>0</x:v>
      </x:c>
      <x:c r="J365" s="1">
        <x:v>0</x:v>
      </x:c>
      <x:c r="K365" s="1">
        <x:v>0</x:v>
      </x:c>
      <x:c r="L365" s="1">
        <x:v>0</x:v>
      </x:c>
      <x:c r="M365" s="1">
        <x:v>170</x:v>
      </x:c>
      <x:c r="N365" s="1">
        <x:v>0</x:v>
      </x:c>
      <x:c r="O365" s="1">
        <x:v>0</x:v>
      </x:c>
      <x:c r="P365" s="1">
        <x:v>0</x:v>
      </x:c>
      <x:c r="Q365" s="1">
        <x:v>0</x:v>
      </x:c>
      <x:c r="R365" s="1">
        <x:v>0</x:v>
      </x:c>
      <x:c r="S365" s="1">
        <x:v>0</x:v>
      </x:c>
      <x:c r="T365" s="1">
        <x:v>0</x:v>
      </x:c>
      <x:c r="U365" s="1">
        <x:v>0</x:v>
      </x:c>
      <x:c r="V365" s="1">
        <x:v>0</x:v>
      </x:c>
      <x:c r="W365" s="1">
        <x:v>0</x:v>
      </x:c>
      <x:c r="X365" s="1">
        <x:v>0</x:v>
      </x:c>
      <x:c r="Y365" s="1">
        <x:v>0</x:v>
      </x:c>
    </x:row>
    <x:row r="366" spans="3:25">
      <x:c r="C366" s="21" t="str">
        <x:f t="shared" si="1"/>
        <x:v>SC_엘리멘탈리액트0</x:v>
      </x:c>
      <x:c r="D366" s="1" t="s">
        <x:v>839</x:v>
      </x:c>
      <x:c r="E366" s="5">
        <x:v>0</x:v>
      </x:c>
      <x:c r="F366" s="1" t="s">
        <x:v>914</x:v>
      </x:c>
      <x:c r="G366" s="57">
        <x:v>7</x:v>
      </x:c>
      <x:c r="H366" s="57">
        <x:v>1</x:v>
      </x:c>
      <x:c r="I366" s="1">
        <x:v>0</x:v>
      </x:c>
      <x:c r="J366" s="1">
        <x:v>0</x:v>
      </x:c>
      <x:c r="K366" s="1">
        <x:v>0</x:v>
      </x:c>
      <x:c r="L366" s="1">
        <x:v>0</x:v>
      </x:c>
      <x:c r="M366" s="1">
        <x:v>0</x:v>
      </x:c>
      <x:c r="N366" s="1">
        <x:v>0</x:v>
      </x:c>
      <x:c r="O366" s="1">
        <x:v>0</x:v>
      </x:c>
      <x:c r="P366" s="1">
        <x:v>0</x:v>
      </x:c>
      <x:c r="Q366" s="1">
        <x:v>0</x:v>
      </x:c>
      <x:c r="R366" s="1">
        <x:v>0</x:v>
      </x:c>
      <x:c r="S366" s="1">
        <x:v>0</x:v>
      </x:c>
      <x:c r="T366" s="1">
        <x:v>0</x:v>
      </x:c>
      <x:c r="U366" s="1">
        <x:v>0</x:v>
      </x:c>
      <x:c r="V366" s="1">
        <x:v>0</x:v>
      </x:c>
      <x:c r="W366" s="1">
        <x:v>0</x:v>
      </x:c>
      <x:c r="X366" s="1">
        <x:v>0</x:v>
      </x:c>
      <x:c r="Y366" s="1">
        <x:v>0</x:v>
      </x:c>
    </x:row>
    <x:row r="367" spans="3:25">
      <x:c r="C367" s="21" t="str">
        <x:f t="shared" si="1"/>
        <x:v>SC_엘리멘탈리액트4_1_1</x:v>
      </x:c>
      <x:c r="D367" s="1" t="s">
        <x:v>1293</x:v>
      </x:c>
      <x:c r="E367" s="5">
        <x:v>1</x:v>
      </x:c>
      <x:c r="F367" s="1" t="s">
        <x:v>914</x:v>
      </x:c>
      <x:c r="G367" s="1">
        <x:v>4</x:v>
      </x:c>
      <x:c r="H367" s="1">
        <x:v>1</x:v>
      </x:c>
      <x:c r="I367" s="1">
        <x:v>0</x:v>
      </x:c>
      <x:c r="J367" s="1">
        <x:v>0</x:v>
      </x:c>
      <x:c r="K367" s="1">
        <x:v>0</x:v>
      </x:c>
      <x:c r="L367" s="1">
        <x:v>0</x:v>
      </x:c>
      <x:c r="M367" s="1">
        <x:v>0</x:v>
      </x:c>
      <x:c r="N367" s="1">
        <x:v>0</x:v>
      </x:c>
      <x:c r="O367" s="1">
        <x:v>0</x:v>
      </x:c>
      <x:c r="P367" s="1">
        <x:v>0</x:v>
      </x:c>
      <x:c r="Q367" s="1">
        <x:v>0</x:v>
      </x:c>
      <x:c r="R367" s="1">
        <x:v>0</x:v>
      </x:c>
      <x:c r="S367" s="1">
        <x:v>0</x:v>
      </x:c>
      <x:c r="T367" s="1">
        <x:v>0</x:v>
      </x:c>
      <x:c r="U367" s="1">
        <x:v>0</x:v>
      </x:c>
      <x:c r="V367" s="1">
        <x:v>0</x:v>
      </x:c>
      <x:c r="W367" s="1">
        <x:v>0</x:v>
      </x:c>
      <x:c r="X367" s="1">
        <x:v>0</x:v>
      </x:c>
      <x:c r="Y367" s="1">
        <x:v>0</x:v>
      </x:c>
    </x:row>
    <x:row r="368" spans="3:25">
      <x:c r="C368" s="21" t="str">
        <x:f t="shared" si="1"/>
        <x:v>SC_엘리멘탈리액트4_1_2</x:v>
      </x:c>
      <x:c r="D368" s="1" t="s">
        <x:v>1293</x:v>
      </x:c>
      <x:c r="E368" s="5">
        <x:v>1</x:v>
      </x:c>
      <x:c r="F368" s="1" t="s">
        <x:v>914</x:v>
      </x:c>
      <x:c r="G368" s="1">
        <x:v>4</x:v>
      </x:c>
      <x:c r="H368" s="1">
        <x:v>2</x:v>
      </x:c>
      <x:c r="I368" s="1">
        <x:v>0</x:v>
      </x:c>
      <x:c r="J368" s="1">
        <x:v>0</x:v>
      </x:c>
      <x:c r="K368" s="1">
        <x:v>0</x:v>
      </x:c>
      <x:c r="L368" s="1">
        <x:v>0</x:v>
      </x:c>
      <x:c r="M368" s="1">
        <x:v>0</x:v>
      </x:c>
      <x:c r="N368" s="1">
        <x:v>0</x:v>
      </x:c>
      <x:c r="O368" s="1">
        <x:v>0</x:v>
      </x:c>
      <x:c r="P368" s="1">
        <x:v>0</x:v>
      </x:c>
      <x:c r="Q368" s="1">
        <x:v>0</x:v>
      </x:c>
      <x:c r="R368" s="1">
        <x:v>0</x:v>
      </x:c>
      <x:c r="S368" s="1">
        <x:v>0</x:v>
      </x:c>
      <x:c r="T368" s="1">
        <x:v>0</x:v>
      </x:c>
      <x:c r="U368" s="1">
        <x:v>0</x:v>
      </x:c>
      <x:c r="V368" s="1">
        <x:v>0</x:v>
      </x:c>
      <x:c r="W368" s="1">
        <x:v>0</x:v>
      </x:c>
      <x:c r="X368" s="1">
        <x:v>0</x:v>
      </x:c>
      <x:c r="Y368" s="1">
        <x:v>0</x:v>
      </x:c>
    </x:row>
    <x:row r="369" spans="3:25">
      <x:c r="C369" s="21" t="str">
        <x:f t="shared" si="1"/>
        <x:v>SC_엘리멘탈리액트4_1_3</x:v>
      </x:c>
      <x:c r="D369" s="1" t="s">
        <x:v>1293</x:v>
      </x:c>
      <x:c r="E369" s="5">
        <x:v>1</x:v>
      </x:c>
      <x:c r="F369" s="1" t="s">
        <x:v>914</x:v>
      </x:c>
      <x:c r="G369" s="1">
        <x:v>4</x:v>
      </x:c>
      <x:c r="H369" s="1">
        <x:v>3</x:v>
      </x:c>
      <x:c r="I369" s="1">
        <x:v>0</x:v>
      </x:c>
      <x:c r="J369" s="1">
        <x:v>0</x:v>
      </x:c>
      <x:c r="K369" s="1">
        <x:v>0</x:v>
      </x:c>
      <x:c r="L369" s="1">
        <x:v>0</x:v>
      </x:c>
      <x:c r="M369" s="1">
        <x:v>0</x:v>
      </x:c>
      <x:c r="N369" s="1">
        <x:v>0</x:v>
      </x:c>
      <x:c r="O369" s="1">
        <x:v>0</x:v>
      </x:c>
      <x:c r="P369" s="1">
        <x:v>0</x:v>
      </x:c>
      <x:c r="Q369" s="1">
        <x:v>0</x:v>
      </x:c>
      <x:c r="R369" s="1">
        <x:v>0</x:v>
      </x:c>
      <x:c r="S369" s="1">
        <x:v>0</x:v>
      </x:c>
      <x:c r="T369" s="1">
        <x:v>0</x:v>
      </x:c>
      <x:c r="U369" s="1">
        <x:v>0</x:v>
      </x:c>
      <x:c r="V369" s="1">
        <x:v>0</x:v>
      </x:c>
      <x:c r="W369" s="1">
        <x:v>0</x:v>
      </x:c>
      <x:c r="X369" s="1">
        <x:v>0</x:v>
      </x:c>
      <x:c r="Y369" s="1">
        <x:v>0</x:v>
      </x:c>
    </x:row>
    <x:row r="370" spans="3:25">
      <x:c r="C370" s="21" t="str">
        <x:f t="shared" si="1"/>
        <x:v>SC_엘리멘탈리액트4_1_4</x:v>
      </x:c>
      <x:c r="D370" s="1" t="s">
        <x:v>1293</x:v>
      </x:c>
      <x:c r="E370" s="5">
        <x:v>1</x:v>
      </x:c>
      <x:c r="F370" s="1" t="s">
        <x:v>914</x:v>
      </x:c>
      <x:c r="G370" s="1">
        <x:v>4</x:v>
      </x:c>
      <x:c r="H370" s="1">
        <x:v>4</x:v>
      </x:c>
      <x:c r="I370" s="1">
        <x:v>0</x:v>
      </x:c>
      <x:c r="J370" s="1">
        <x:v>0</x:v>
      </x:c>
      <x:c r="K370" s="1">
        <x:v>0</x:v>
      </x:c>
      <x:c r="L370" s="1">
        <x:v>0</x:v>
      </x:c>
      <x:c r="M370" s="1">
        <x:v>0</x:v>
      </x:c>
      <x:c r="N370" s="1">
        <x:v>0</x:v>
      </x:c>
      <x:c r="O370" s="1">
        <x:v>0</x:v>
      </x:c>
      <x:c r="P370" s="1">
        <x:v>0</x:v>
      </x:c>
      <x:c r="Q370" s="1">
        <x:v>0</x:v>
      </x:c>
      <x:c r="R370" s="1">
        <x:v>0</x:v>
      </x:c>
      <x:c r="S370" s="1">
        <x:v>0</x:v>
      </x:c>
      <x:c r="T370" s="1">
        <x:v>0</x:v>
      </x:c>
      <x:c r="U370" s="1">
        <x:v>0</x:v>
      </x:c>
      <x:c r="V370" s="1">
        <x:v>0</x:v>
      </x:c>
      <x:c r="W370" s="1">
        <x:v>0</x:v>
      </x:c>
      <x:c r="X370" s="1">
        <x:v>0</x:v>
      </x:c>
      <x:c r="Y370" s="1">
        <x:v>0</x:v>
      </x:c>
    </x:row>
    <x:row r="371" spans="3:25">
      <x:c r="C371" s="21" t="str">
        <x:f t="shared" si="1"/>
        <x:v>SC_엘리멘탈리액트4_1_5</x:v>
      </x:c>
      <x:c r="D371" s="1" t="s">
        <x:v>1293</x:v>
      </x:c>
      <x:c r="E371" s="5">
        <x:v>1</x:v>
      </x:c>
      <x:c r="F371" s="1" t="s">
        <x:v>914</x:v>
      </x:c>
      <x:c r="G371" s="1">
        <x:v>4</x:v>
      </x:c>
      <x:c r="H371" s="1">
        <x:v>5</x:v>
      </x:c>
      <x:c r="I371" s="1">
        <x:v>0</x:v>
      </x:c>
      <x:c r="J371" s="1">
        <x:v>0</x:v>
      </x:c>
      <x:c r="K371" s="1">
        <x:v>0</x:v>
      </x:c>
      <x:c r="L371" s="1">
        <x:v>0</x:v>
      </x:c>
      <x:c r="M371" s="1">
        <x:v>0</x:v>
      </x:c>
      <x:c r="N371" s="1">
        <x:v>0</x:v>
      </x:c>
      <x:c r="O371" s="1">
        <x:v>0</x:v>
      </x:c>
      <x:c r="P371" s="1">
        <x:v>0</x:v>
      </x:c>
      <x:c r="Q371" s="1">
        <x:v>0</x:v>
      </x:c>
      <x:c r="R371" s="1">
        <x:v>0</x:v>
      </x:c>
      <x:c r="S371" s="1">
        <x:v>0</x:v>
      </x:c>
      <x:c r="T371" s="1">
        <x:v>0</x:v>
      </x:c>
      <x:c r="U371" s="1">
        <x:v>0</x:v>
      </x:c>
      <x:c r="V371" s="1">
        <x:v>0</x:v>
      </x:c>
      <x:c r="W371" s="1">
        <x:v>0</x:v>
      </x:c>
      <x:c r="X371" s="1">
        <x:v>0</x:v>
      </x:c>
      <x:c r="Y371" s="1">
        <x:v>0</x:v>
      </x:c>
    </x:row>
    <x:row r="372" spans="3:25">
      <x:c r="C372" s="21" t="str">
        <x:f t="shared" si="1"/>
        <x:v>SC_엘리멘탈리액트4_2_1</x:v>
      </x:c>
      <x:c r="D372" s="1" t="s">
        <x:v>875</x:v>
      </x:c>
      <x:c r="E372" s="5">
        <x:v>2</x:v>
      </x:c>
      <x:c r="F372" s="1" t="s">
        <x:v>914</x:v>
      </x:c>
      <x:c r="G372" s="1">
        <x:v>4</x:v>
      </x:c>
      <x:c r="H372" s="1">
        <x:v>1</x:v>
      </x:c>
      <x:c r="I372" s="1">
        <x:v>0</x:v>
      </x:c>
      <x:c r="J372" s="1">
        <x:v>0</x:v>
      </x:c>
      <x:c r="K372" s="1">
        <x:v>0</x:v>
      </x:c>
      <x:c r="L372" s="1">
        <x:v>0</x:v>
      </x:c>
      <x:c r="M372" s="1">
        <x:v>0</x:v>
      </x:c>
      <x:c r="N372" s="1">
        <x:v>0</x:v>
      </x:c>
      <x:c r="O372" s="1">
        <x:v>0</x:v>
      </x:c>
      <x:c r="P372" s="1">
        <x:v>0</x:v>
      </x:c>
      <x:c r="Q372" s="1">
        <x:v>0</x:v>
      </x:c>
      <x:c r="R372" s="1">
        <x:v>0</x:v>
      </x:c>
      <x:c r="S372" s="1">
        <x:v>0</x:v>
      </x:c>
      <x:c r="T372" s="1">
        <x:v>0</x:v>
      </x:c>
      <x:c r="U372" s="1">
        <x:v>0</x:v>
      </x:c>
      <x:c r="V372" s="1">
        <x:v>0</x:v>
      </x:c>
      <x:c r="W372" s="1">
        <x:v>0</x:v>
      </x:c>
      <x:c r="X372" s="1">
        <x:v>0</x:v>
      </x:c>
      <x:c r="Y372" s="1">
        <x:v>0</x:v>
      </x:c>
    </x:row>
    <x:row r="373" spans="3:25">
      <x:c r="C373" s="21" t="str">
        <x:f t="shared" si="1"/>
        <x:v>SC_엘리멘탈리액트4_3_1</x:v>
      </x:c>
      <x:c r="D373" s="1" t="s">
        <x:v>862</x:v>
      </x:c>
      <x:c r="E373" s="5">
        <x:v>3</x:v>
      </x:c>
      <x:c r="F373" s="1" t="s">
        <x:v>914</x:v>
      </x:c>
      <x:c r="G373" s="1">
        <x:v>4</x:v>
      </x:c>
      <x:c r="H373" s="1">
        <x:v>1</x:v>
      </x:c>
      <x:c r="I373" s="1">
        <x:v>0</x:v>
      </x:c>
      <x:c r="J373" s="1">
        <x:v>0</x:v>
      </x:c>
      <x:c r="K373" s="1">
        <x:v>0</x:v>
      </x:c>
      <x:c r="L373" s="1">
        <x:v>0</x:v>
      </x:c>
      <x:c r="M373" s="1">
        <x:v>0</x:v>
      </x:c>
      <x:c r="N373" s="1">
        <x:v>0</x:v>
      </x:c>
      <x:c r="O373" s="1">
        <x:v>0</x:v>
      </x:c>
      <x:c r="P373" s="1">
        <x:v>0</x:v>
      </x:c>
      <x:c r="Q373" s="1">
        <x:v>0</x:v>
      </x:c>
      <x:c r="R373" s="1">
        <x:v>0</x:v>
      </x:c>
      <x:c r="S373" s="1">
        <x:v>5</x:v>
      </x:c>
      <x:c r="T373" s="1">
        <x:v>0</x:v>
      </x:c>
      <x:c r="U373" s="1">
        <x:v>0</x:v>
      </x:c>
      <x:c r="V373" s="1">
        <x:v>0</x:v>
      </x:c>
      <x:c r="W373" s="1">
        <x:v>0</x:v>
      </x:c>
      <x:c r="X373" s="1">
        <x:v>0</x:v>
      </x:c>
      <x:c r="Y373" s="1">
        <x:v>0</x:v>
      </x:c>
    </x:row>
    <x:row r="374" spans="3:25">
      <x:c r="C374" s="21" t="str">
        <x:f t="shared" si="1"/>
        <x:v>SC_엘리멘탈리액트4_3_2</x:v>
      </x:c>
      <x:c r="D374" s="1" t="s">
        <x:v>862</x:v>
      </x:c>
      <x:c r="E374" s="5">
        <x:v>3</x:v>
      </x:c>
      <x:c r="F374" s="1" t="s">
        <x:v>914</x:v>
      </x:c>
      <x:c r="G374" s="1">
        <x:v>4</x:v>
      </x:c>
      <x:c r="H374" s="1">
        <x:v>2</x:v>
      </x:c>
      <x:c r="I374" s="1">
        <x:v>0</x:v>
      </x:c>
      <x:c r="J374" s="1">
        <x:v>0</x:v>
      </x:c>
      <x:c r="K374" s="1">
        <x:v>0</x:v>
      </x:c>
      <x:c r="L374" s="1">
        <x:v>0</x:v>
      </x:c>
      <x:c r="M374" s="1">
        <x:v>0</x:v>
      </x:c>
      <x:c r="N374" s="1">
        <x:v>0</x:v>
      </x:c>
      <x:c r="O374" s="1">
        <x:v>0</x:v>
      </x:c>
      <x:c r="P374" s="1">
        <x:v>0</x:v>
      </x:c>
      <x:c r="Q374" s="1">
        <x:v>0</x:v>
      </x:c>
      <x:c r="R374" s="1">
        <x:v>0</x:v>
      </x:c>
      <x:c r="S374" s="1">
        <x:v>5.7000000000000002</x:v>
      </x:c>
      <x:c r="T374" s="1">
        <x:v>0</x:v>
      </x:c>
      <x:c r="U374" s="1">
        <x:v>0</x:v>
      </x:c>
      <x:c r="V374" s="1">
        <x:v>0</x:v>
      </x:c>
      <x:c r="W374" s="1">
        <x:v>0</x:v>
      </x:c>
      <x:c r="X374" s="1">
        <x:v>0</x:v>
      </x:c>
      <x:c r="Y374" s="1">
        <x:v>0</x:v>
      </x:c>
    </x:row>
    <x:row r="375" spans="3:25">
      <x:c r="C375" s="21" t="str">
        <x:f t="shared" si="1"/>
        <x:v>SC_엘리멘탈리액트4_3_3</x:v>
      </x:c>
      <x:c r="D375" s="1" t="s">
        <x:v>862</x:v>
      </x:c>
      <x:c r="E375" s="5">
        <x:v>3</x:v>
      </x:c>
      <x:c r="F375" s="1" t="s">
        <x:v>914</x:v>
      </x:c>
      <x:c r="G375" s="1">
        <x:v>4</x:v>
      </x:c>
      <x:c r="H375" s="1">
        <x:v>3</x:v>
      </x:c>
      <x:c r="I375" s="1">
        <x:v>0</x:v>
      </x:c>
      <x:c r="J375" s="1">
        <x:v>0</x:v>
      </x:c>
      <x:c r="K375" s="1">
        <x:v>0</x:v>
      </x:c>
      <x:c r="L375" s="1">
        <x:v>0</x:v>
      </x:c>
      <x:c r="M375" s="1">
        <x:v>0</x:v>
      </x:c>
      <x:c r="N375" s="1">
        <x:v>0</x:v>
      </x:c>
      <x:c r="O375" s="1">
        <x:v>0</x:v>
      </x:c>
      <x:c r="P375" s="1">
        <x:v>0</x:v>
      </x:c>
      <x:c r="Q375" s="1">
        <x:v>0</x:v>
      </x:c>
      <x:c r="R375" s="1">
        <x:v>0</x:v>
      </x:c>
      <x:c r="S375" s="1">
        <x:v>6.4000000000000004</x:v>
      </x:c>
      <x:c r="T375" s="1">
        <x:v>0</x:v>
      </x:c>
      <x:c r="U375" s="1">
        <x:v>0</x:v>
      </x:c>
      <x:c r="V375" s="1">
        <x:v>0</x:v>
      </x:c>
      <x:c r="W375" s="1">
        <x:v>0</x:v>
      </x:c>
      <x:c r="X375" s="1">
        <x:v>0</x:v>
      </x:c>
      <x:c r="Y375" s="1">
        <x:v>0</x:v>
      </x:c>
    </x:row>
    <x:row r="376" spans="3:25">
      <x:c r="C376" s="21" t="str">
        <x:f t="shared" si="1"/>
        <x:v>SC_엘리멘탈리액트4_3_4</x:v>
      </x:c>
      <x:c r="D376" s="1" t="s">
        <x:v>862</x:v>
      </x:c>
      <x:c r="E376" s="5">
        <x:v>3</x:v>
      </x:c>
      <x:c r="F376" s="1" t="s">
        <x:v>914</x:v>
      </x:c>
      <x:c r="G376" s="1">
        <x:v>4</x:v>
      </x:c>
      <x:c r="H376" s="1">
        <x:v>4</x:v>
      </x:c>
      <x:c r="I376" s="1">
        <x:v>0</x:v>
      </x:c>
      <x:c r="J376" s="1">
        <x:v>0</x:v>
      </x:c>
      <x:c r="K376" s="1">
        <x:v>0</x:v>
      </x:c>
      <x:c r="L376" s="1">
        <x:v>0</x:v>
      </x:c>
      <x:c r="M376" s="1">
        <x:v>0</x:v>
      </x:c>
      <x:c r="N376" s="1">
        <x:v>0</x:v>
      </x:c>
      <x:c r="O376" s="1">
        <x:v>0</x:v>
      </x:c>
      <x:c r="P376" s="1">
        <x:v>0</x:v>
      </x:c>
      <x:c r="Q376" s="1">
        <x:v>0</x:v>
      </x:c>
      <x:c r="R376" s="1">
        <x:v>0</x:v>
      </x:c>
      <x:c r="S376" s="1">
        <x:v>7.2000000000000002</x:v>
      </x:c>
      <x:c r="T376" s="1">
        <x:v>0</x:v>
      </x:c>
      <x:c r="U376" s="1">
        <x:v>0</x:v>
      </x:c>
      <x:c r="V376" s="1">
        <x:v>0</x:v>
      </x:c>
      <x:c r="W376" s="1">
        <x:v>0</x:v>
      </x:c>
      <x:c r="X376" s="1">
        <x:v>0</x:v>
      </x:c>
      <x:c r="Y376" s="1">
        <x:v>0</x:v>
      </x:c>
    </x:row>
    <x:row r="377" spans="3:25">
      <x:c r="C377" s="21" t="str">
        <x:f t="shared" si="1"/>
        <x:v>SC_엘리멘탈리액트4_3_5</x:v>
      </x:c>
      <x:c r="D377" s="1" t="s">
        <x:v>862</x:v>
      </x:c>
      <x:c r="E377" s="5">
        <x:v>3</x:v>
      </x:c>
      <x:c r="F377" s="1" t="s">
        <x:v>914</x:v>
      </x:c>
      <x:c r="G377" s="1">
        <x:v>4</x:v>
      </x:c>
      <x:c r="H377" s="1">
        <x:v>5</x:v>
      </x:c>
      <x:c r="I377" s="1">
        <x:v>0</x:v>
      </x:c>
      <x:c r="J377" s="1">
        <x:v>0</x:v>
      </x:c>
      <x:c r="K377" s="1">
        <x:v>0</x:v>
      </x:c>
      <x:c r="L377" s="1">
        <x:v>0</x:v>
      </x:c>
      <x:c r="M377" s="1">
        <x:v>0</x:v>
      </x:c>
      <x:c r="N377" s="1">
        <x:v>0</x:v>
      </x:c>
      <x:c r="O377" s="1">
        <x:v>0</x:v>
      </x:c>
      <x:c r="P377" s="1">
        <x:v>0</x:v>
      </x:c>
      <x:c r="Q377" s="1">
        <x:v>0</x:v>
      </x:c>
      <x:c r="R377" s="1">
        <x:v>0</x:v>
      </x:c>
      <x:c r="S377" s="1">
        <x:v>8</x:v>
      </x:c>
      <x:c r="T377" s="1">
        <x:v>0</x:v>
      </x:c>
      <x:c r="U377" s="1">
        <x:v>0</x:v>
      </x:c>
      <x:c r="V377" s="1">
        <x:v>0</x:v>
      </x:c>
      <x:c r="W377" s="1">
        <x:v>0</x:v>
      </x:c>
      <x:c r="X377" s="1">
        <x:v>0</x:v>
      </x:c>
      <x:c r="Y377" s="1">
        <x:v>0</x:v>
      </x:c>
    </x:row>
    <x:row r="378" spans="3:25">
      <x:c r="C378" s="21" t="str">
        <x:f t="shared" si="1"/>
        <x:v>SC_엘리멘탈리액트7_1_1</x:v>
      </x:c>
      <x:c r="D378" s="1" t="s">
        <x:v>882</x:v>
      </x:c>
      <x:c r="E378" s="5">
        <x:v>1</x:v>
      </x:c>
      <x:c r="F378" s="1" t="s">
        <x:v>914</x:v>
      </x:c>
      <x:c r="G378" s="1">
        <x:v>7</x:v>
      </x:c>
      <x:c r="H378" s="1">
        <x:v>1</x:v>
      </x:c>
      <x:c r="I378" s="1">
        <x:v>0</x:v>
      </x:c>
      <x:c r="J378" s="1">
        <x:v>0</x:v>
      </x:c>
      <x:c r="K378" s="1">
        <x:v>0</x:v>
      </x:c>
      <x:c r="L378" s="1">
        <x:v>0</x:v>
      </x:c>
      <x:c r="M378" s="1">
        <x:v>35</x:v>
      </x:c>
      <x:c r="N378" s="1">
        <x:v>0</x:v>
      </x:c>
      <x:c r="O378" s="1">
        <x:v>0</x:v>
      </x:c>
      <x:c r="P378" s="1">
        <x:v>0</x:v>
      </x:c>
      <x:c r="Q378" s="1">
        <x:v>0</x:v>
      </x:c>
      <x:c r="R378" s="1">
        <x:v>0</x:v>
      </x:c>
      <x:c r="S378" s="1">
        <x:v>0</x:v>
      </x:c>
      <x:c r="T378" s="1">
        <x:v>0</x:v>
      </x:c>
      <x:c r="U378" s="1">
        <x:v>0</x:v>
      </x:c>
      <x:c r="V378" s="1">
        <x:v>0</x:v>
      </x:c>
      <x:c r="W378" s="1">
        <x:v>0</x:v>
      </x:c>
      <x:c r="X378" s="1">
        <x:v>0</x:v>
      </x:c>
      <x:c r="Y378" s="1">
        <x:v>0</x:v>
      </x:c>
    </x:row>
    <x:row r="379" spans="3:25">
      <x:c r="C379" s="21" t="str">
        <x:f t="shared" si="1"/>
        <x:v>SC_엘리멘탈리액트7_1_2</x:v>
      </x:c>
      <x:c r="D379" s="1" t="s">
        <x:v>882</x:v>
      </x:c>
      <x:c r="E379" s="5">
        <x:v>1</x:v>
      </x:c>
      <x:c r="F379" s="1" t="s">
        <x:v>914</x:v>
      </x:c>
      <x:c r="G379" s="1">
        <x:v>7</x:v>
      </x:c>
      <x:c r="H379" s="1">
        <x:v>2</x:v>
      </x:c>
      <x:c r="I379" s="1">
        <x:v>0</x:v>
      </x:c>
      <x:c r="J379" s="1">
        <x:v>0</x:v>
      </x:c>
      <x:c r="K379" s="1">
        <x:v>0</x:v>
      </x:c>
      <x:c r="L379" s="1">
        <x:v>0</x:v>
      </x:c>
      <x:c r="M379" s="1">
        <x:v>42</x:v>
      </x:c>
      <x:c r="N379" s="1">
        <x:v>0</x:v>
      </x:c>
      <x:c r="O379" s="1">
        <x:v>0</x:v>
      </x:c>
      <x:c r="P379" s="1">
        <x:v>0</x:v>
      </x:c>
      <x:c r="Q379" s="1">
        <x:v>0</x:v>
      </x:c>
      <x:c r="R379" s="1">
        <x:v>0</x:v>
      </x:c>
      <x:c r="S379" s="1">
        <x:v>0</x:v>
      </x:c>
      <x:c r="T379" s="1">
        <x:v>0</x:v>
      </x:c>
      <x:c r="U379" s="1">
        <x:v>0</x:v>
      </x:c>
      <x:c r="V379" s="1">
        <x:v>0</x:v>
      </x:c>
      <x:c r="W379" s="1">
        <x:v>0</x:v>
      </x:c>
      <x:c r="X379" s="1">
        <x:v>0</x:v>
      </x:c>
      <x:c r="Y379" s="1">
        <x:v>0</x:v>
      </x:c>
    </x:row>
    <x:row r="380" spans="3:25">
      <x:c r="C380" s="21" t="str">
        <x:f t="shared" si="1"/>
        <x:v>SC_엘리멘탈리액트7_1_3</x:v>
      </x:c>
      <x:c r="D380" s="1" t="s">
        <x:v>882</x:v>
      </x:c>
      <x:c r="E380" s="5">
        <x:v>1</x:v>
      </x:c>
      <x:c r="F380" s="1" t="s">
        <x:v>914</x:v>
      </x:c>
      <x:c r="G380" s="1">
        <x:v>7</x:v>
      </x:c>
      <x:c r="H380" s="1">
        <x:v>3</x:v>
      </x:c>
      <x:c r="I380" s="1">
        <x:v>0</x:v>
      </x:c>
      <x:c r="J380" s="1">
        <x:v>0</x:v>
      </x:c>
      <x:c r="K380" s="1">
        <x:v>0</x:v>
      </x:c>
      <x:c r="L380" s="1">
        <x:v>0</x:v>
      </x:c>
      <x:c r="M380" s="1">
        <x:v>49</x:v>
      </x:c>
      <x:c r="N380" s="1">
        <x:v>0</x:v>
      </x:c>
      <x:c r="O380" s="1">
        <x:v>0</x:v>
      </x:c>
      <x:c r="P380" s="1">
        <x:v>0</x:v>
      </x:c>
      <x:c r="Q380" s="1">
        <x:v>0</x:v>
      </x:c>
      <x:c r="R380" s="1">
        <x:v>0</x:v>
      </x:c>
      <x:c r="S380" s="1">
        <x:v>0</x:v>
      </x:c>
      <x:c r="T380" s="1">
        <x:v>0</x:v>
      </x:c>
      <x:c r="U380" s="1">
        <x:v>0</x:v>
      </x:c>
      <x:c r="V380" s="1">
        <x:v>0</x:v>
      </x:c>
      <x:c r="W380" s="1">
        <x:v>0</x:v>
      </x:c>
      <x:c r="X380" s="1">
        <x:v>0</x:v>
      </x:c>
      <x:c r="Y380" s="1">
        <x:v>0</x:v>
      </x:c>
    </x:row>
    <x:row r="381" spans="3:25">
      <x:c r="C381" s="21" t="str">
        <x:f t="shared" si="1"/>
        <x:v>SC_엘리멘탈리액트7_1_4</x:v>
      </x:c>
      <x:c r="D381" s="1" t="s">
        <x:v>882</x:v>
      </x:c>
      <x:c r="E381" s="5">
        <x:v>1</x:v>
      </x:c>
      <x:c r="F381" s="1" t="s">
        <x:v>914</x:v>
      </x:c>
      <x:c r="G381" s="1">
        <x:v>7</x:v>
      </x:c>
      <x:c r="H381" s="1">
        <x:v>4</x:v>
      </x:c>
      <x:c r="I381" s="1">
        <x:v>0</x:v>
      </x:c>
      <x:c r="J381" s="1">
        <x:v>0</x:v>
      </x:c>
      <x:c r="K381" s="1">
        <x:v>0</x:v>
      </x:c>
      <x:c r="L381" s="1">
        <x:v>0</x:v>
      </x:c>
      <x:c r="M381" s="1">
        <x:v>57</x:v>
      </x:c>
      <x:c r="N381" s="1">
        <x:v>0</x:v>
      </x:c>
      <x:c r="O381" s="1">
        <x:v>0</x:v>
      </x:c>
      <x:c r="P381" s="1">
        <x:v>0</x:v>
      </x:c>
      <x:c r="Q381" s="1">
        <x:v>0</x:v>
      </x:c>
      <x:c r="R381" s="1">
        <x:v>0</x:v>
      </x:c>
      <x:c r="S381" s="1">
        <x:v>0</x:v>
      </x:c>
      <x:c r="T381" s="1">
        <x:v>0</x:v>
      </x:c>
      <x:c r="U381" s="1">
        <x:v>0</x:v>
      </x:c>
      <x:c r="V381" s="1">
        <x:v>0</x:v>
      </x:c>
      <x:c r="W381" s="1">
        <x:v>0</x:v>
      </x:c>
      <x:c r="X381" s="1">
        <x:v>0</x:v>
      </x:c>
      <x:c r="Y381" s="1">
        <x:v>0</x:v>
      </x:c>
    </x:row>
    <x:row r="382" spans="3:25">
      <x:c r="C382" s="21" t="str">
        <x:f t="shared" si="1"/>
        <x:v>SC_엘리멘탈리액트7_1_5</x:v>
      </x:c>
      <x:c r="D382" s="1" t="s">
        <x:v>882</x:v>
      </x:c>
      <x:c r="E382" s="5">
        <x:v>1</x:v>
      </x:c>
      <x:c r="F382" s="1" t="s">
        <x:v>914</x:v>
      </x:c>
      <x:c r="G382" s="1">
        <x:v>7</x:v>
      </x:c>
      <x:c r="H382" s="1">
        <x:v>5</x:v>
      </x:c>
      <x:c r="I382" s="1">
        <x:v>0</x:v>
      </x:c>
      <x:c r="J382" s="1">
        <x:v>0</x:v>
      </x:c>
      <x:c r="K382" s="1">
        <x:v>0</x:v>
      </x:c>
      <x:c r="L382" s="1">
        <x:v>0</x:v>
      </x:c>
      <x:c r="M382" s="1">
        <x:v>65</x:v>
      </x:c>
      <x:c r="N382" s="1">
        <x:v>0</x:v>
      </x:c>
      <x:c r="O382" s="1">
        <x:v>0</x:v>
      </x:c>
      <x:c r="P382" s="1">
        <x:v>0</x:v>
      </x:c>
      <x:c r="Q382" s="1">
        <x:v>0</x:v>
      </x:c>
      <x:c r="R382" s="1">
        <x:v>0</x:v>
      </x:c>
      <x:c r="S382" s="1">
        <x:v>0</x:v>
      </x:c>
      <x:c r="T382" s="1">
        <x:v>0</x:v>
      </x:c>
      <x:c r="U382" s="1">
        <x:v>0</x:v>
      </x:c>
      <x:c r="V382" s="1">
        <x:v>0</x:v>
      </x:c>
      <x:c r="W382" s="1">
        <x:v>0</x:v>
      </x:c>
      <x:c r="X382" s="1">
        <x:v>0</x:v>
      </x:c>
      <x:c r="Y382" s="1">
        <x:v>0</x:v>
      </x:c>
    </x:row>
    <x:row r="383" spans="3:25">
      <x:c r="C383" s="21" t="str">
        <x:f t="shared" si="1"/>
        <x:v>SC_엘리멘탈리액트7_2_1</x:v>
      </x:c>
      <x:c r="D383" s="1" t="s">
        <x:v>897</x:v>
      </x:c>
      <x:c r="E383" s="5">
        <x:v>2</x:v>
      </x:c>
      <x:c r="F383" s="1" t="s">
        <x:v>914</x:v>
      </x:c>
      <x:c r="G383" s="1">
        <x:v>7</x:v>
      </x:c>
      <x:c r="H383" s="1">
        <x:v>1</x:v>
      </x:c>
      <x:c r="I383" s="1">
        <x:v>0</x:v>
      </x:c>
      <x:c r="J383" s="1">
        <x:v>0</x:v>
      </x:c>
      <x:c r="K383" s="1">
        <x:v>0</x:v>
      </x:c>
      <x:c r="L383" s="1">
        <x:v>0</x:v>
      </x:c>
      <x:c r="M383" s="1">
        <x:v>0</x:v>
      </x:c>
      <x:c r="N383" s="1">
        <x:v>0</x:v>
      </x:c>
      <x:c r="O383" s="1">
        <x:v>0</x:v>
      </x:c>
      <x:c r="P383" s="1">
        <x:v>0</x:v>
      </x:c>
      <x:c r="Q383" s="1">
        <x:v>0</x:v>
      </x:c>
      <x:c r="R383" s="1">
        <x:v>0</x:v>
      </x:c>
      <x:c r="S383" s="1">
        <x:v>0</x:v>
      </x:c>
      <x:c r="T383" s="1">
        <x:v>0</x:v>
      </x:c>
      <x:c r="U383" s="1">
        <x:v>0</x:v>
      </x:c>
      <x:c r="V383" s="1">
        <x:v>0</x:v>
      </x:c>
      <x:c r="W383" s="1">
        <x:v>0</x:v>
      </x:c>
      <x:c r="X383" s="1">
        <x:v>0</x:v>
      </x:c>
      <x:c r="Y383" s="1">
        <x:v>0</x:v>
      </x:c>
    </x:row>
    <x:row r="384" spans="3:25">
      <x:c r="C384" s="21" t="str">
        <x:f t="shared" si="1"/>
        <x:v>SC_엘리멘탈리액트7_2_2</x:v>
      </x:c>
      <x:c r="D384" s="1" t="s">
        <x:v>897</x:v>
      </x:c>
      <x:c r="E384" s="5">
        <x:v>2</x:v>
      </x:c>
      <x:c r="F384" s="1" t="s">
        <x:v>914</x:v>
      </x:c>
      <x:c r="G384" s="1">
        <x:v>7</x:v>
      </x:c>
      <x:c r="H384" s="1">
        <x:v>2</x:v>
      </x:c>
      <x:c r="I384" s="1">
        <x:v>0</x:v>
      </x:c>
      <x:c r="J384" s="1">
        <x:v>0</x:v>
      </x:c>
      <x:c r="K384" s="1">
        <x:v>0</x:v>
      </x:c>
      <x:c r="L384" s="1">
        <x:v>0</x:v>
      </x:c>
      <x:c r="M384" s="1">
        <x:v>0</x:v>
      </x:c>
      <x:c r="N384" s="1">
        <x:v>0</x:v>
      </x:c>
      <x:c r="O384" s="1">
        <x:v>0</x:v>
      </x:c>
      <x:c r="P384" s="1">
        <x:v>0</x:v>
      </x:c>
      <x:c r="Q384" s="1">
        <x:v>0</x:v>
      </x:c>
      <x:c r="R384" s="1">
        <x:v>0</x:v>
      </x:c>
      <x:c r="S384" s="1">
        <x:v>0</x:v>
      </x:c>
      <x:c r="T384" s="1">
        <x:v>0</x:v>
      </x:c>
      <x:c r="U384" s="1">
        <x:v>0</x:v>
      </x:c>
      <x:c r="V384" s="1">
        <x:v>0</x:v>
      </x:c>
      <x:c r="W384" s="1">
        <x:v>0</x:v>
      </x:c>
      <x:c r="X384" s="1">
        <x:v>0</x:v>
      </x:c>
      <x:c r="Y384" s="1">
        <x:v>0</x:v>
      </x:c>
    </x:row>
    <x:row r="385" spans="3:25">
      <x:c r="C385" s="21" t="str">
        <x:f t="shared" si="1"/>
        <x:v>SC_엘리멘탈리액트7_2_3</x:v>
      </x:c>
      <x:c r="D385" s="1" t="s">
        <x:v>897</x:v>
      </x:c>
      <x:c r="E385" s="5">
        <x:v>2</x:v>
      </x:c>
      <x:c r="F385" s="1" t="s">
        <x:v>914</x:v>
      </x:c>
      <x:c r="G385" s="1">
        <x:v>7</x:v>
      </x:c>
      <x:c r="H385" s="1">
        <x:v>3</x:v>
      </x:c>
      <x:c r="I385" s="1">
        <x:v>0</x:v>
      </x:c>
      <x:c r="J385" s="1">
        <x:v>0</x:v>
      </x:c>
      <x:c r="K385" s="1">
        <x:v>0</x:v>
      </x:c>
      <x:c r="L385" s="1">
        <x:v>0</x:v>
      </x:c>
      <x:c r="M385" s="1">
        <x:v>0</x:v>
      </x:c>
      <x:c r="N385" s="1">
        <x:v>0</x:v>
      </x:c>
      <x:c r="O385" s="1">
        <x:v>0</x:v>
      </x:c>
      <x:c r="P385" s="1">
        <x:v>0</x:v>
      </x:c>
      <x:c r="Q385" s="1">
        <x:v>0</x:v>
      </x:c>
      <x:c r="R385" s="1">
        <x:v>0</x:v>
      </x:c>
      <x:c r="S385" s="1">
        <x:v>0</x:v>
      </x:c>
      <x:c r="T385" s="1">
        <x:v>0</x:v>
      </x:c>
      <x:c r="U385" s="1">
        <x:v>0</x:v>
      </x:c>
      <x:c r="V385" s="1">
        <x:v>0</x:v>
      </x:c>
      <x:c r="W385" s="1">
        <x:v>0</x:v>
      </x:c>
      <x:c r="X385" s="1">
        <x:v>0</x:v>
      </x:c>
      <x:c r="Y385" s="1">
        <x:v>0</x:v>
      </x:c>
    </x:row>
    <x:row r="386" spans="3:25">
      <x:c r="C386" s="21" t="str">
        <x:f t="shared" si="1"/>
        <x:v>SC_엘리멘탈리액트7_2_4</x:v>
      </x:c>
      <x:c r="D386" s="1" t="s">
        <x:v>897</x:v>
      </x:c>
      <x:c r="E386" s="5">
        <x:v>2</x:v>
      </x:c>
      <x:c r="F386" s="1" t="s">
        <x:v>914</x:v>
      </x:c>
      <x:c r="G386" s="1">
        <x:v>7</x:v>
      </x:c>
      <x:c r="H386" s="1">
        <x:v>4</x:v>
      </x:c>
      <x:c r="I386" s="1">
        <x:v>0</x:v>
      </x:c>
      <x:c r="J386" s="1">
        <x:v>0</x:v>
      </x:c>
      <x:c r="K386" s="1">
        <x:v>0</x:v>
      </x:c>
      <x:c r="L386" s="1">
        <x:v>0</x:v>
      </x:c>
      <x:c r="M386" s="1">
        <x:v>0</x:v>
      </x:c>
      <x:c r="N386" s="1">
        <x:v>0</x:v>
      </x:c>
      <x:c r="O386" s="1">
        <x:v>0</x:v>
      </x:c>
      <x:c r="P386" s="1">
        <x:v>0</x:v>
      </x:c>
      <x:c r="Q386" s="1">
        <x:v>0</x:v>
      </x:c>
      <x:c r="R386" s="1">
        <x:v>0</x:v>
      </x:c>
      <x:c r="S386" s="1">
        <x:v>0</x:v>
      </x:c>
      <x:c r="T386" s="1">
        <x:v>0</x:v>
      </x:c>
      <x:c r="U386" s="1">
        <x:v>0</x:v>
      </x:c>
      <x:c r="V386" s="1">
        <x:v>0</x:v>
      </x:c>
      <x:c r="W386" s="1">
        <x:v>0</x:v>
      </x:c>
      <x:c r="X386" s="1">
        <x:v>0</x:v>
      </x:c>
      <x:c r="Y386" s="1">
        <x:v>0</x:v>
      </x:c>
    </x:row>
    <x:row r="387" spans="3:25">
      <x:c r="C387" s="21" t="str">
        <x:f t="shared" si="1"/>
        <x:v>SC_엘리멘탈리액트7_2_5</x:v>
      </x:c>
      <x:c r="D387" s="1" t="s">
        <x:v>897</x:v>
      </x:c>
      <x:c r="E387" s="5">
        <x:v>2</x:v>
      </x:c>
      <x:c r="F387" s="1" t="s">
        <x:v>914</x:v>
      </x:c>
      <x:c r="G387" s="1">
        <x:v>7</x:v>
      </x:c>
      <x:c r="H387" s="1">
        <x:v>5</x:v>
      </x:c>
      <x:c r="I387" s="1">
        <x:v>0</x:v>
      </x:c>
      <x:c r="J387" s="1">
        <x:v>0</x:v>
      </x:c>
      <x:c r="K387" s="1">
        <x:v>0</x:v>
      </x:c>
      <x:c r="L387" s="1">
        <x:v>0</x:v>
      </x:c>
      <x:c r="M387" s="1">
        <x:v>0</x:v>
      </x:c>
      <x:c r="N387" s="1">
        <x:v>0</x:v>
      </x:c>
      <x:c r="O387" s="1">
        <x:v>0</x:v>
      </x:c>
      <x:c r="P387" s="1">
        <x:v>0</x:v>
      </x:c>
      <x:c r="Q387" s="1">
        <x:v>0</x:v>
      </x:c>
      <x:c r="R387" s="1">
        <x:v>0</x:v>
      </x:c>
      <x:c r="S387" s="1">
        <x:v>0</x:v>
      </x:c>
      <x:c r="T387" s="1">
        <x:v>0</x:v>
      </x:c>
      <x:c r="U387" s="1">
        <x:v>0</x:v>
      </x:c>
      <x:c r="V387" s="1">
        <x:v>0</x:v>
      </x:c>
      <x:c r="W387" s="1">
        <x:v>0</x:v>
      </x:c>
      <x:c r="X387" s="1">
        <x:v>0</x:v>
      </x:c>
      <x:c r="Y387" s="1">
        <x:v>0</x:v>
      </x:c>
    </x:row>
    <x:row r="388" spans="3:25">
      <x:c r="C388" s="21" t="str">
        <x:f t="shared" si="1"/>
        <x:v>SC_엘리멘탈리액트7_3_1</x:v>
      </x:c>
      <x:c r="D388" s="1" t="s">
        <x:v>859</x:v>
      </x:c>
      <x:c r="E388" s="5">
        <x:v>3</x:v>
      </x:c>
      <x:c r="F388" s="1" t="s">
        <x:v>914</x:v>
      </x:c>
      <x:c r="G388" s="1">
        <x:v>7</x:v>
      </x:c>
      <x:c r="H388" s="1">
        <x:v>1</x:v>
      </x:c>
      <x:c r="I388" s="1">
        <x:v>0</x:v>
      </x:c>
      <x:c r="J388" s="1">
        <x:v>0</x:v>
      </x:c>
      <x:c r="K388" s="1">
        <x:v>0</x:v>
      </x:c>
      <x:c r="L388" s="1">
        <x:v>0</x:v>
      </x:c>
      <x:c r="M388" s="1">
        <x:v>0</x:v>
      </x:c>
      <x:c r="N388" s="1">
        <x:v>0</x:v>
      </x:c>
      <x:c r="O388" s="1">
        <x:v>0</x:v>
      </x:c>
      <x:c r="P388" s="1">
        <x:v>0</x:v>
      </x:c>
      <x:c r="Q388" s="1">
        <x:v>100</x:v>
      </x:c>
      <x:c r="R388" s="1">
        <x:v>0</x:v>
      </x:c>
      <x:c r="S388" s="1">
        <x:v>0</x:v>
      </x:c>
      <x:c r="T388" s="1">
        <x:v>0</x:v>
      </x:c>
      <x:c r="U388" s="1">
        <x:v>0</x:v>
      </x:c>
      <x:c r="V388" s="1">
        <x:v>0</x:v>
      </x:c>
      <x:c r="W388" s="1">
        <x:v>0</x:v>
      </x:c>
      <x:c r="X388" s="1">
        <x:v>0</x:v>
      </x:c>
      <x:c r="Y388" s="1">
        <x:v>0</x:v>
      </x:c>
    </x:row>
    <x:row r="389" spans="3:25">
      <x:c r="C389" s="21" t="str">
        <x:f t="shared" si="1"/>
        <x:v>SC_엘리멘탈리액트7_3_2</x:v>
      </x:c>
      <x:c r="D389" s="1" t="s">
        <x:v>859</x:v>
      </x:c>
      <x:c r="E389" s="5">
        <x:v>3</x:v>
      </x:c>
      <x:c r="F389" s="1" t="s">
        <x:v>914</x:v>
      </x:c>
      <x:c r="G389" s="1">
        <x:v>7</x:v>
      </x:c>
      <x:c r="H389" s="1">
        <x:v>2</x:v>
      </x:c>
      <x:c r="I389" s="1">
        <x:v>0</x:v>
      </x:c>
      <x:c r="J389" s="1">
        <x:v>0</x:v>
      </x:c>
      <x:c r="K389" s="1">
        <x:v>0</x:v>
      </x:c>
      <x:c r="L389" s="1">
        <x:v>0</x:v>
      </x:c>
      <x:c r="M389" s="1">
        <x:v>0</x:v>
      </x:c>
      <x:c r="N389" s="1">
        <x:v>0</x:v>
      </x:c>
      <x:c r="O389" s="1">
        <x:v>0</x:v>
      </x:c>
      <x:c r="P389" s="1">
        <x:v>0</x:v>
      </x:c>
      <x:c r="Q389" s="1">
        <x:v>115</x:v>
      </x:c>
      <x:c r="R389" s="1">
        <x:v>0</x:v>
      </x:c>
      <x:c r="S389" s="1">
        <x:v>0</x:v>
      </x:c>
      <x:c r="T389" s="1">
        <x:v>0</x:v>
      </x:c>
      <x:c r="U389" s="1">
        <x:v>0</x:v>
      </x:c>
      <x:c r="V389" s="1">
        <x:v>0</x:v>
      </x:c>
      <x:c r="W389" s="1">
        <x:v>0</x:v>
      </x:c>
      <x:c r="X389" s="1">
        <x:v>0</x:v>
      </x:c>
      <x:c r="Y389" s="1">
        <x:v>0</x:v>
      </x:c>
    </x:row>
    <x:row r="390" spans="3:25">
      <x:c r="C390" s="21" t="str">
        <x:f t="shared" si="1"/>
        <x:v>SC_엘리멘탈리액트7_3_3</x:v>
      </x:c>
      <x:c r="D390" s="1" t="s">
        <x:v>859</x:v>
      </x:c>
      <x:c r="E390" s="5">
        <x:v>3</x:v>
      </x:c>
      <x:c r="F390" s="1" t="s">
        <x:v>914</x:v>
      </x:c>
      <x:c r="G390" s="1">
        <x:v>7</x:v>
      </x:c>
      <x:c r="H390" s="1">
        <x:v>3</x:v>
      </x:c>
      <x:c r="I390" s="1">
        <x:v>0</x:v>
      </x:c>
      <x:c r="J390" s="1">
        <x:v>0</x:v>
      </x:c>
      <x:c r="K390" s="1">
        <x:v>0</x:v>
      </x:c>
      <x:c r="L390" s="1">
        <x:v>0</x:v>
      </x:c>
      <x:c r="M390" s="1">
        <x:v>0</x:v>
      </x:c>
      <x:c r="N390" s="1">
        <x:v>0</x:v>
      </x:c>
      <x:c r="O390" s="1">
        <x:v>0</x:v>
      </x:c>
      <x:c r="P390" s="1">
        <x:v>0</x:v>
      </x:c>
      <x:c r="Q390" s="1">
        <x:v>130</x:v>
      </x:c>
      <x:c r="R390" s="1">
        <x:v>0</x:v>
      </x:c>
      <x:c r="S390" s="1">
        <x:v>0</x:v>
      </x:c>
      <x:c r="T390" s="1">
        <x:v>0</x:v>
      </x:c>
      <x:c r="U390" s="1">
        <x:v>0</x:v>
      </x:c>
      <x:c r="V390" s="1">
        <x:v>0</x:v>
      </x:c>
      <x:c r="W390" s="1">
        <x:v>0</x:v>
      </x:c>
      <x:c r="X390" s="1">
        <x:v>0</x:v>
      </x:c>
      <x:c r="Y390" s="1">
        <x:v>0</x:v>
      </x:c>
    </x:row>
    <x:row r="391" spans="3:25">
      <x:c r="C391" s="21" t="str">
        <x:f t="shared" si="1"/>
        <x:v>SC_엘리멘탈리액트7_3_4</x:v>
      </x:c>
      <x:c r="D391" s="1" t="s">
        <x:v>859</x:v>
      </x:c>
      <x:c r="E391" s="5">
        <x:v>3</x:v>
      </x:c>
      <x:c r="F391" s="1" t="s">
        <x:v>914</x:v>
      </x:c>
      <x:c r="G391" s="1">
        <x:v>7</x:v>
      </x:c>
      <x:c r="H391" s="1">
        <x:v>4</x:v>
      </x:c>
      <x:c r="I391" s="1">
        <x:v>0</x:v>
      </x:c>
      <x:c r="J391" s="1">
        <x:v>0</x:v>
      </x:c>
      <x:c r="K391" s="1">
        <x:v>0</x:v>
      </x:c>
      <x:c r="L391" s="1">
        <x:v>0</x:v>
      </x:c>
      <x:c r="M391" s="1">
        <x:v>0</x:v>
      </x:c>
      <x:c r="N391" s="1">
        <x:v>0</x:v>
      </x:c>
      <x:c r="O391" s="1">
        <x:v>0</x:v>
      </x:c>
      <x:c r="P391" s="1">
        <x:v>0</x:v>
      </x:c>
      <x:c r="Q391" s="1">
        <x:v>145</x:v>
      </x:c>
      <x:c r="R391" s="1">
        <x:v>0</x:v>
      </x:c>
      <x:c r="S391" s="1">
        <x:v>0</x:v>
      </x:c>
      <x:c r="T391" s="1">
        <x:v>0</x:v>
      </x:c>
      <x:c r="U391" s="1">
        <x:v>0</x:v>
      </x:c>
      <x:c r="V391" s="1">
        <x:v>0</x:v>
      </x:c>
      <x:c r="W391" s="1">
        <x:v>0</x:v>
      </x:c>
      <x:c r="X391" s="1">
        <x:v>0</x:v>
      </x:c>
      <x:c r="Y391" s="1">
        <x:v>0</x:v>
      </x:c>
    </x:row>
    <x:row r="392" spans="3:25">
      <x:c r="C392" s="21" t="str">
        <x:f t="shared" si="1"/>
        <x:v>SC_엘리멘탈리액트7_3_5</x:v>
      </x:c>
      <x:c r="D392" s="1" t="s">
        <x:v>859</x:v>
      </x:c>
      <x:c r="E392" s="5">
        <x:v>3</x:v>
      </x:c>
      <x:c r="F392" s="1" t="s">
        <x:v>914</x:v>
      </x:c>
      <x:c r="G392" s="1">
        <x:v>7</x:v>
      </x:c>
      <x:c r="H392" s="1">
        <x:v>5</x:v>
      </x:c>
      <x:c r="I392" s="1">
        <x:v>0</x:v>
      </x:c>
      <x:c r="J392" s="1">
        <x:v>0</x:v>
      </x:c>
      <x:c r="K392" s="1">
        <x:v>0</x:v>
      </x:c>
      <x:c r="L392" s="1">
        <x:v>0</x:v>
      </x:c>
      <x:c r="M392" s="1">
        <x:v>0</x:v>
      </x:c>
      <x:c r="N392" s="1">
        <x:v>0</x:v>
      </x:c>
      <x:c r="O392" s="1">
        <x:v>0</x:v>
      </x:c>
      <x:c r="P392" s="1">
        <x:v>0</x:v>
      </x:c>
      <x:c r="Q392" s="1">
        <x:v>160</x:v>
      </x:c>
      <x:c r="R392" s="1">
        <x:v>0</x:v>
      </x:c>
      <x:c r="S392" s="1">
        <x:v>0</x:v>
      </x:c>
      <x:c r="T392" s="1">
        <x:v>0</x:v>
      </x:c>
      <x:c r="U392" s="1">
        <x:v>0</x:v>
      </x:c>
      <x:c r="V392" s="1">
        <x:v>0</x:v>
      </x:c>
      <x:c r="W392" s="1">
        <x:v>0</x:v>
      </x:c>
      <x:c r="X392" s="1">
        <x:v>0</x:v>
      </x:c>
      <x:c r="Y392" s="1">
        <x:v>0</x:v>
      </x:c>
    </x:row>
    <x:row r="393" spans="3:25">
      <x:c r="C393" s="21" t="str">
        <x:f t="shared" si="1"/>
        <x:v>SC_엘리멘탈리액트10_1_1</x:v>
      </x:c>
      <x:c r="D393" s="1" t="s">
        <x:v>886</x:v>
      </x:c>
      <x:c r="E393" s="5">
        <x:v>1</x:v>
      </x:c>
      <x:c r="F393" s="1" t="s">
        <x:v>914</x:v>
      </x:c>
      <x:c r="G393" s="1">
        <x:v>10</x:v>
      </x:c>
      <x:c r="H393" s="1">
        <x:v>1</x:v>
      </x:c>
      <x:c r="I393" s="1">
        <x:v>0</x:v>
      </x:c>
      <x:c r="J393" s="1">
        <x:v>0</x:v>
      </x:c>
      <x:c r="K393" s="1">
        <x:v>0</x:v>
      </x:c>
      <x:c r="L393" s="1">
        <x:v>0</x:v>
      </x:c>
      <x:c r="M393" s="1">
        <x:v>40</x:v>
      </x:c>
      <x:c r="N393" s="1">
        <x:v>0</x:v>
      </x:c>
      <x:c r="O393" s="1">
        <x:v>0</x:v>
      </x:c>
      <x:c r="P393" s="1">
        <x:v>0</x:v>
      </x:c>
      <x:c r="Q393" s="1">
        <x:v>0</x:v>
      </x:c>
      <x:c r="R393" s="1">
        <x:v>0</x:v>
      </x:c>
      <x:c r="S393" s="1">
        <x:v>0</x:v>
      </x:c>
      <x:c r="T393" s="1">
        <x:v>0</x:v>
      </x:c>
      <x:c r="U393" s="1">
        <x:v>0</x:v>
      </x:c>
      <x:c r="V393" s="1">
        <x:v>0</x:v>
      </x:c>
      <x:c r="W393" s="1">
        <x:v>0</x:v>
      </x:c>
      <x:c r="X393" s="1">
        <x:v>0</x:v>
      </x:c>
      <x:c r="Y393" s="1">
        <x:v>0</x:v>
      </x:c>
    </x:row>
    <x:row r="394" spans="3:25">
      <x:c r="C394" s="21" t="str">
        <x:f t="shared" si="1"/>
        <x:v>SC_엘리멘탈리액트10_1_2</x:v>
      </x:c>
      <x:c r="D394" s="1" t="s">
        <x:v>886</x:v>
      </x:c>
      <x:c r="E394" s="5">
        <x:v>1</x:v>
      </x:c>
      <x:c r="F394" s="1" t="s">
        <x:v>914</x:v>
      </x:c>
      <x:c r="G394" s="1">
        <x:v>10</x:v>
      </x:c>
      <x:c r="H394" s="1">
        <x:v>2</x:v>
      </x:c>
      <x:c r="I394" s="1">
        <x:v>0</x:v>
      </x:c>
      <x:c r="J394" s="1">
        <x:v>0</x:v>
      </x:c>
      <x:c r="K394" s="1">
        <x:v>0</x:v>
      </x:c>
      <x:c r="L394" s="1">
        <x:v>0</x:v>
      </x:c>
      <x:c r="M394" s="1">
        <x:v>47</x:v>
      </x:c>
      <x:c r="N394" s="1">
        <x:v>0</x:v>
      </x:c>
      <x:c r="O394" s="1">
        <x:v>0</x:v>
      </x:c>
      <x:c r="P394" s="1">
        <x:v>0</x:v>
      </x:c>
      <x:c r="Q394" s="1">
        <x:v>0</x:v>
      </x:c>
      <x:c r="R394" s="1">
        <x:v>0</x:v>
      </x:c>
      <x:c r="S394" s="1">
        <x:v>0</x:v>
      </x:c>
      <x:c r="T394" s="1">
        <x:v>0</x:v>
      </x:c>
      <x:c r="U394" s="1">
        <x:v>0</x:v>
      </x:c>
      <x:c r="V394" s="1">
        <x:v>0</x:v>
      </x:c>
      <x:c r="W394" s="1">
        <x:v>0</x:v>
      </x:c>
      <x:c r="X394" s="1">
        <x:v>0</x:v>
      </x:c>
      <x:c r="Y394" s="1">
        <x:v>0</x:v>
      </x:c>
    </x:row>
    <x:row r="395" spans="3:25">
      <x:c r="C395" s="21" t="str">
        <x:f t="shared" si="1"/>
        <x:v>SC_엘리멘탈리액트10_1_3</x:v>
      </x:c>
      <x:c r="D395" s="1" t="s">
        <x:v>886</x:v>
      </x:c>
      <x:c r="E395" s="5">
        <x:v>1</x:v>
      </x:c>
      <x:c r="F395" s="1" t="s">
        <x:v>914</x:v>
      </x:c>
      <x:c r="G395" s="1">
        <x:v>10</x:v>
      </x:c>
      <x:c r="H395" s="1">
        <x:v>3</x:v>
      </x:c>
      <x:c r="I395" s="1">
        <x:v>0</x:v>
      </x:c>
      <x:c r="J395" s="1">
        <x:v>0</x:v>
      </x:c>
      <x:c r="K395" s="1">
        <x:v>0</x:v>
      </x:c>
      <x:c r="L395" s="1">
        <x:v>0</x:v>
      </x:c>
      <x:c r="M395" s="1">
        <x:v>54</x:v>
      </x:c>
      <x:c r="N395" s="1">
        <x:v>0</x:v>
      </x:c>
      <x:c r="O395" s="1">
        <x:v>0</x:v>
      </x:c>
      <x:c r="P395" s="1">
        <x:v>0</x:v>
      </x:c>
      <x:c r="Q395" s="1">
        <x:v>0</x:v>
      </x:c>
      <x:c r="R395" s="1">
        <x:v>0</x:v>
      </x:c>
      <x:c r="S395" s="1">
        <x:v>0</x:v>
      </x:c>
      <x:c r="T395" s="1">
        <x:v>0</x:v>
      </x:c>
      <x:c r="U395" s="1">
        <x:v>0</x:v>
      </x:c>
      <x:c r="V395" s="1">
        <x:v>0</x:v>
      </x:c>
      <x:c r="W395" s="1">
        <x:v>0</x:v>
      </x:c>
      <x:c r="X395" s="1">
        <x:v>0</x:v>
      </x:c>
      <x:c r="Y395" s="1">
        <x:v>0</x:v>
      </x:c>
    </x:row>
    <x:row r="396" spans="3:25">
      <x:c r="C396" s="21" t="str">
        <x:f t="shared" si="1"/>
        <x:v>SC_엘리멘탈리액트10_1_4</x:v>
      </x:c>
      <x:c r="D396" s="1" t="s">
        <x:v>886</x:v>
      </x:c>
      <x:c r="E396" s="5">
        <x:v>1</x:v>
      </x:c>
      <x:c r="F396" s="1" t="s">
        <x:v>914</x:v>
      </x:c>
      <x:c r="G396" s="1">
        <x:v>10</x:v>
      </x:c>
      <x:c r="H396" s="1">
        <x:v>4</x:v>
      </x:c>
      <x:c r="I396" s="1">
        <x:v>0</x:v>
      </x:c>
      <x:c r="J396" s="1">
        <x:v>0</x:v>
      </x:c>
      <x:c r="K396" s="1">
        <x:v>0</x:v>
      </x:c>
      <x:c r="L396" s="1">
        <x:v>0</x:v>
      </x:c>
      <x:c r="M396" s="1">
        <x:v>62</x:v>
      </x:c>
      <x:c r="N396" s="1">
        <x:v>0</x:v>
      </x:c>
      <x:c r="O396" s="1">
        <x:v>0</x:v>
      </x:c>
      <x:c r="P396" s="1">
        <x:v>0</x:v>
      </x:c>
      <x:c r="Q396" s="1">
        <x:v>0</x:v>
      </x:c>
      <x:c r="R396" s="1">
        <x:v>0</x:v>
      </x:c>
      <x:c r="S396" s="1">
        <x:v>0</x:v>
      </x:c>
      <x:c r="T396" s="1">
        <x:v>0</x:v>
      </x:c>
      <x:c r="U396" s="1">
        <x:v>0</x:v>
      </x:c>
      <x:c r="V396" s="1">
        <x:v>0</x:v>
      </x:c>
      <x:c r="W396" s="1">
        <x:v>0</x:v>
      </x:c>
      <x:c r="X396" s="1">
        <x:v>0</x:v>
      </x:c>
      <x:c r="Y396" s="1">
        <x:v>0</x:v>
      </x:c>
    </x:row>
    <x:row r="397" spans="3:25">
      <x:c r="C397" s="21" t="str">
        <x:f t="shared" si="1"/>
        <x:v>SC_엘리멘탈리액트10_1_5</x:v>
      </x:c>
      <x:c r="D397" s="1" t="s">
        <x:v>886</x:v>
      </x:c>
      <x:c r="E397" s="5">
        <x:v>1</x:v>
      </x:c>
      <x:c r="F397" s="1" t="s">
        <x:v>914</x:v>
      </x:c>
      <x:c r="G397" s="1">
        <x:v>10</x:v>
      </x:c>
      <x:c r="H397" s="1">
        <x:v>5</x:v>
      </x:c>
      <x:c r="I397" s="1">
        <x:v>0</x:v>
      </x:c>
      <x:c r="J397" s="1">
        <x:v>0</x:v>
      </x:c>
      <x:c r="K397" s="1">
        <x:v>0</x:v>
      </x:c>
      <x:c r="L397" s="1">
        <x:v>0</x:v>
      </x:c>
      <x:c r="M397" s="1">
        <x:v>70</x:v>
      </x:c>
      <x:c r="N397" s="1">
        <x:v>0</x:v>
      </x:c>
      <x:c r="O397" s="1">
        <x:v>0</x:v>
      </x:c>
      <x:c r="P397" s="1">
        <x:v>0</x:v>
      </x:c>
      <x:c r="Q397" s="1">
        <x:v>0</x:v>
      </x:c>
      <x:c r="R397" s="1">
        <x:v>0</x:v>
      </x:c>
      <x:c r="S397" s="1">
        <x:v>0</x:v>
      </x:c>
      <x:c r="T397" s="1">
        <x:v>0</x:v>
      </x:c>
      <x:c r="U397" s="1">
        <x:v>0</x:v>
      </x:c>
      <x:c r="V397" s="1">
        <x:v>0</x:v>
      </x:c>
      <x:c r="W397" s="1">
        <x:v>0</x:v>
      </x:c>
      <x:c r="X397" s="1">
        <x:v>0</x:v>
      </x:c>
      <x:c r="Y397" s="1">
        <x:v>0</x:v>
      </x:c>
    </x:row>
    <x:row r="398" spans="3:25">
      <x:c r="C398" s="21" t="str">
        <x:f t="shared" si="1"/>
        <x:v>SC_엘리멘탈리액트10_2_1</x:v>
      </x:c>
      <x:c r="D398" s="1" t="s">
        <x:v>1304</x:v>
      </x:c>
      <x:c r="E398" s="5">
        <x:v>2</x:v>
      </x:c>
      <x:c r="F398" s="1" t="s">
        <x:v>914</x:v>
      </x:c>
      <x:c r="G398" s="1">
        <x:v>10</x:v>
      </x:c>
      <x:c r="H398" s="1">
        <x:v>1</x:v>
      </x:c>
      <x:c r="I398" s="1">
        <x:v>0</x:v>
      </x:c>
      <x:c r="J398" s="1">
        <x:v>0</x:v>
      </x:c>
      <x:c r="K398" s="1">
        <x:v>0</x:v>
      </x:c>
      <x:c r="L398" s="1">
        <x:v>0</x:v>
      </x:c>
      <x:c r="M398" s="1">
        <x:v>70</x:v>
      </x:c>
      <x:c r="N398" s="1">
        <x:v>0</x:v>
      </x:c>
      <x:c r="O398" s="1">
        <x:v>0</x:v>
      </x:c>
      <x:c r="P398" s="1">
        <x:v>0</x:v>
      </x:c>
      <x:c r="Q398" s="1">
        <x:v>0</x:v>
      </x:c>
      <x:c r="R398" s="1">
        <x:v>0</x:v>
      </x:c>
      <x:c r="S398" s="1">
        <x:v>0</x:v>
      </x:c>
      <x:c r="T398" s="1">
        <x:v>0</x:v>
      </x:c>
      <x:c r="U398" s="1">
        <x:v>0</x:v>
      </x:c>
      <x:c r="V398" s="1">
        <x:v>0</x:v>
      </x:c>
      <x:c r="W398" s="1">
        <x:v>0</x:v>
      </x:c>
      <x:c r="X398" s="1">
        <x:v>0</x:v>
      </x:c>
      <x:c r="Y398" s="1">
        <x:v>0</x:v>
      </x:c>
    </x:row>
    <x:row r="399" spans="3:25">
      <x:c r="C399" s="21" t="str">
        <x:f t="shared" si="1"/>
        <x:v>SC_엘리멘탈리액트10_2_2</x:v>
      </x:c>
      <x:c r="D399" s="1" t="s">
        <x:v>1304</x:v>
      </x:c>
      <x:c r="E399" s="5">
        <x:v>2</x:v>
      </x:c>
      <x:c r="F399" s="1" t="s">
        <x:v>914</x:v>
      </x:c>
      <x:c r="G399" s="1">
        <x:v>10</x:v>
      </x:c>
      <x:c r="H399" s="1">
        <x:v>2</x:v>
      </x:c>
      <x:c r="I399" s="1">
        <x:v>0</x:v>
      </x:c>
      <x:c r="J399" s="1">
        <x:v>0</x:v>
      </x:c>
      <x:c r="K399" s="1">
        <x:v>0</x:v>
      </x:c>
      <x:c r="L399" s="1">
        <x:v>0</x:v>
      </x:c>
      <x:c r="M399" s="1">
        <x:v>78</x:v>
      </x:c>
      <x:c r="N399" s="1">
        <x:v>0</x:v>
      </x:c>
      <x:c r="O399" s="1">
        <x:v>0</x:v>
      </x:c>
      <x:c r="P399" s="1">
        <x:v>0</x:v>
      </x:c>
      <x:c r="Q399" s="1">
        <x:v>0</x:v>
      </x:c>
      <x:c r="R399" s="1">
        <x:v>0</x:v>
      </x:c>
      <x:c r="S399" s="1">
        <x:v>0</x:v>
      </x:c>
      <x:c r="T399" s="1">
        <x:v>0</x:v>
      </x:c>
      <x:c r="U399" s="1">
        <x:v>0</x:v>
      </x:c>
      <x:c r="V399" s="1">
        <x:v>0</x:v>
      </x:c>
      <x:c r="W399" s="1">
        <x:v>0</x:v>
      </x:c>
      <x:c r="X399" s="1">
        <x:v>0</x:v>
      </x:c>
      <x:c r="Y399" s="1">
        <x:v>0</x:v>
      </x:c>
    </x:row>
    <x:row r="400" spans="3:25">
      <x:c r="C400" s="21" t="str">
        <x:f t="shared" si="1"/>
        <x:v>SC_엘리멘탈리액트10_2_3</x:v>
      </x:c>
      <x:c r="D400" s="1" t="s">
        <x:v>1304</x:v>
      </x:c>
      <x:c r="E400" s="5">
        <x:v>2</x:v>
      </x:c>
      <x:c r="F400" s="1" t="s">
        <x:v>914</x:v>
      </x:c>
      <x:c r="G400" s="1">
        <x:v>10</x:v>
      </x:c>
      <x:c r="H400" s="1">
        <x:v>3</x:v>
      </x:c>
      <x:c r="I400" s="1">
        <x:v>0</x:v>
      </x:c>
      <x:c r="J400" s="1">
        <x:v>0</x:v>
      </x:c>
      <x:c r="K400" s="1">
        <x:v>0</x:v>
      </x:c>
      <x:c r="L400" s="1">
        <x:v>0</x:v>
      </x:c>
      <x:c r="M400" s="1">
        <x:v>87</x:v>
      </x:c>
      <x:c r="N400" s="1">
        <x:v>0</x:v>
      </x:c>
      <x:c r="O400" s="1">
        <x:v>0</x:v>
      </x:c>
      <x:c r="P400" s="1">
        <x:v>0</x:v>
      </x:c>
      <x:c r="Q400" s="1">
        <x:v>0</x:v>
      </x:c>
      <x:c r="R400" s="1">
        <x:v>0</x:v>
      </x:c>
      <x:c r="S400" s="1">
        <x:v>0</x:v>
      </x:c>
      <x:c r="T400" s="1">
        <x:v>0</x:v>
      </x:c>
      <x:c r="U400" s="1">
        <x:v>0</x:v>
      </x:c>
      <x:c r="V400" s="1">
        <x:v>0</x:v>
      </x:c>
      <x:c r="W400" s="1">
        <x:v>0</x:v>
      </x:c>
      <x:c r="X400" s="1">
        <x:v>0</x:v>
      </x:c>
      <x:c r="Y400" s="1">
        <x:v>0</x:v>
      </x:c>
    </x:row>
    <x:row r="401" spans="3:25">
      <x:c r="C401" s="21" t="str">
        <x:f t="shared" si="1"/>
        <x:v>SC_엘리멘탈리액트10_2_4</x:v>
      </x:c>
      <x:c r="D401" s="1" t="s">
        <x:v>1304</x:v>
      </x:c>
      <x:c r="E401" s="5">
        <x:v>2</x:v>
      </x:c>
      <x:c r="F401" s="1" t="s">
        <x:v>914</x:v>
      </x:c>
      <x:c r="G401" s="1">
        <x:v>10</x:v>
      </x:c>
      <x:c r="H401" s="1">
        <x:v>4</x:v>
      </x:c>
      <x:c r="I401" s="1">
        <x:v>0</x:v>
      </x:c>
      <x:c r="J401" s="1">
        <x:v>0</x:v>
      </x:c>
      <x:c r="K401" s="1">
        <x:v>0</x:v>
      </x:c>
      <x:c r="L401" s="1">
        <x:v>0</x:v>
      </x:c>
      <x:c r="M401" s="1">
        <x:v>96</x:v>
      </x:c>
      <x:c r="N401" s="1">
        <x:v>0</x:v>
      </x:c>
      <x:c r="O401" s="1">
        <x:v>0</x:v>
      </x:c>
      <x:c r="P401" s="1">
        <x:v>0</x:v>
      </x:c>
      <x:c r="Q401" s="1">
        <x:v>0</x:v>
      </x:c>
      <x:c r="R401" s="1">
        <x:v>0</x:v>
      </x:c>
      <x:c r="S401" s="1">
        <x:v>0</x:v>
      </x:c>
      <x:c r="T401" s="1">
        <x:v>0</x:v>
      </x:c>
      <x:c r="U401" s="1">
        <x:v>0</x:v>
      </x:c>
      <x:c r="V401" s="1">
        <x:v>0</x:v>
      </x:c>
      <x:c r="W401" s="1">
        <x:v>0</x:v>
      </x:c>
      <x:c r="X401" s="1">
        <x:v>0</x:v>
      </x:c>
      <x:c r="Y401" s="1">
        <x:v>0</x:v>
      </x:c>
    </x:row>
    <x:row r="402" spans="3:25">
      <x:c r="C402" s="21" t="str">
        <x:f t="shared" si="1"/>
        <x:v>SC_엘리멘탈리액트10_2_5</x:v>
      </x:c>
      <x:c r="D402" s="1" t="s">
        <x:v>1304</x:v>
      </x:c>
      <x:c r="E402" s="5">
        <x:v>2</x:v>
      </x:c>
      <x:c r="F402" s="1" t="s">
        <x:v>914</x:v>
      </x:c>
      <x:c r="G402" s="1">
        <x:v>10</x:v>
      </x:c>
      <x:c r="H402" s="1">
        <x:v>5</x:v>
      </x:c>
      <x:c r="I402" s="1">
        <x:v>0</x:v>
      </x:c>
      <x:c r="J402" s="1">
        <x:v>0</x:v>
      </x:c>
      <x:c r="K402" s="1">
        <x:v>0</x:v>
      </x:c>
      <x:c r="L402" s="1">
        <x:v>0</x:v>
      </x:c>
      <x:c r="M402" s="1">
        <x:v>105</x:v>
      </x:c>
      <x:c r="N402" s="1">
        <x:v>0</x:v>
      </x:c>
      <x:c r="O402" s="1">
        <x:v>0</x:v>
      </x:c>
      <x:c r="P402" s="1">
        <x:v>0</x:v>
      </x:c>
      <x:c r="Q402" s="1">
        <x:v>0</x:v>
      </x:c>
      <x:c r="R402" s="1">
        <x:v>0</x:v>
      </x:c>
      <x:c r="S402" s="1">
        <x:v>0</x:v>
      </x:c>
      <x:c r="T402" s="1">
        <x:v>0</x:v>
      </x:c>
      <x:c r="U402" s="1">
        <x:v>0</x:v>
      </x:c>
      <x:c r="V402" s="1">
        <x:v>0</x:v>
      </x:c>
      <x:c r="W402" s="1">
        <x:v>0</x:v>
      </x:c>
      <x:c r="X402" s="1">
        <x:v>0</x:v>
      </x:c>
      <x:c r="Y402" s="1">
        <x:v>0</x:v>
      </x:c>
    </x:row>
    <x:row r="403" spans="3:25">
      <x:c r="C403" s="21" t="str">
        <x:f t="shared" si="1"/>
        <x:v>SC_아이스애로우0</x:v>
      </x:c>
      <x:c r="D403" s="1" t="s">
        <x:v>839</x:v>
      </x:c>
      <x:c r="E403" s="5">
        <x:v>0</x:v>
      </x:c>
      <x:c r="F403" s="1" t="s">
        <x:v>906</x:v>
      </x:c>
      <x:c r="G403" s="57">
        <x:v>4</x:v>
      </x:c>
      <x:c r="H403" s="57">
        <x:v>3</x:v>
      </x:c>
      <x:c r="I403" s="1">
        <x:v>0</x:v>
      </x:c>
      <x:c r="J403" s="1">
        <x:v>0</x:v>
      </x:c>
      <x:c r="K403" s="1">
        <x:v>0</x:v>
      </x:c>
      <x:c r="L403" s="1">
        <x:v>0</x:v>
      </x:c>
      <x:c r="M403" s="1">
        <x:v>0</x:v>
      </x:c>
      <x:c r="N403" s="1">
        <x:v>0</x:v>
      </x:c>
      <x:c r="O403" s="1">
        <x:v>0</x:v>
      </x:c>
      <x:c r="P403" s="1">
        <x:v>0</x:v>
      </x:c>
      <x:c r="Q403" s="1">
        <x:v>0</x:v>
      </x:c>
      <x:c r="R403" s="1">
        <x:v>0</x:v>
      </x:c>
      <x:c r="S403" s="1">
        <x:v>0</x:v>
      </x:c>
      <x:c r="T403" s="1">
        <x:v>0</x:v>
      </x:c>
      <x:c r="U403" s="1">
        <x:v>0</x:v>
      </x:c>
      <x:c r="V403" s="1">
        <x:v>0</x:v>
      </x:c>
      <x:c r="W403" s="1">
        <x:v>0</x:v>
      </x:c>
      <x:c r="X403" s="1">
        <x:v>0</x:v>
      </x:c>
      <x:c r="Y403" s="1">
        <x:v>0</x:v>
      </x:c>
    </x:row>
    <x:row r="404" spans="3:25">
      <x:c r="C404" s="21" t="str">
        <x:f t="shared" si="1"/>
        <x:v>SC_아이스애로우4_1_1</x:v>
      </x:c>
      <x:c r="D404" s="1" t="s">
        <x:v>1292</x:v>
      </x:c>
      <x:c r="E404" s="5">
        <x:v>1</x:v>
      </x:c>
      <x:c r="F404" s="1" t="s">
        <x:v>906</x:v>
      </x:c>
      <x:c r="G404" s="1">
        <x:v>4</x:v>
      </x:c>
      <x:c r="H404" s="1">
        <x:v>1</x:v>
      </x:c>
      <x:c r="I404" s="1">
        <x:v>0</x:v>
      </x:c>
      <x:c r="J404" s="1">
        <x:v>0</x:v>
      </x:c>
      <x:c r="K404" s="1">
        <x:v>0</x:v>
      </x:c>
      <x:c r="L404" s="1">
        <x:v>0</x:v>
      </x:c>
      <x:c r="M404" s="1">
        <x:v>0</x:v>
      </x:c>
      <x:c r="N404" s="1">
        <x:v>0</x:v>
      </x:c>
      <x:c r="O404" s="1">
        <x:v>0</x:v>
      </x:c>
      <x:c r="P404" s="1">
        <x:v>0</x:v>
      </x:c>
      <x:c r="Q404" s="1">
        <x:v>0</x:v>
      </x:c>
      <x:c r="R404" s="1">
        <x:v>0</x:v>
      </x:c>
      <x:c r="S404" s="1">
        <x:v>0</x:v>
      </x:c>
      <x:c r="T404" s="1">
        <x:v>0</x:v>
      </x:c>
      <x:c r="U404" s="1">
        <x:v>0</x:v>
      </x:c>
      <x:c r="V404" s="1">
        <x:v>0</x:v>
      </x:c>
      <x:c r="W404" s="1">
        <x:v>0</x:v>
      </x:c>
      <x:c r="X404" s="1">
        <x:v>0</x:v>
      </x:c>
      <x:c r="Y404" s="1">
        <x:v>0</x:v>
      </x:c>
    </x:row>
    <x:row r="405" spans="3:25">
      <x:c r="C405" s="21" t="str">
        <x:f t="shared" si="1"/>
        <x:v>SC_아이스애로우4_1_2</x:v>
      </x:c>
      <x:c r="D405" s="1" t="s">
        <x:v>1292</x:v>
      </x:c>
      <x:c r="E405" s="5">
        <x:v>1</x:v>
      </x:c>
      <x:c r="F405" s="1" t="s">
        <x:v>906</x:v>
      </x:c>
      <x:c r="G405" s="1">
        <x:v>4</x:v>
      </x:c>
      <x:c r="H405" s="1">
        <x:v>2</x:v>
      </x:c>
      <x:c r="I405" s="1">
        <x:v>0</x:v>
      </x:c>
      <x:c r="J405" s="1">
        <x:v>0</x:v>
      </x:c>
      <x:c r="K405" s="1">
        <x:v>0</x:v>
      </x:c>
      <x:c r="L405" s="1">
        <x:v>0</x:v>
      </x:c>
      <x:c r="M405" s="1">
        <x:v>0</x:v>
      </x:c>
      <x:c r="N405" s="1">
        <x:v>0</x:v>
      </x:c>
      <x:c r="O405" s="1">
        <x:v>0</x:v>
      </x:c>
      <x:c r="P405" s="1">
        <x:v>0</x:v>
      </x:c>
      <x:c r="Q405" s="1">
        <x:v>0</x:v>
      </x:c>
      <x:c r="R405" s="1">
        <x:v>0</x:v>
      </x:c>
      <x:c r="S405" s="1">
        <x:v>0</x:v>
      </x:c>
      <x:c r="T405" s="1">
        <x:v>0</x:v>
      </x:c>
      <x:c r="U405" s="1">
        <x:v>0</x:v>
      </x:c>
      <x:c r="V405" s="1">
        <x:v>0</x:v>
      </x:c>
      <x:c r="W405" s="1">
        <x:v>0</x:v>
      </x:c>
      <x:c r="X405" s="1">
        <x:v>0</x:v>
      </x:c>
      <x:c r="Y405" s="1">
        <x:v>0</x:v>
      </x:c>
    </x:row>
    <x:row r="406" spans="3:25">
      <x:c r="C406" s="21" t="str">
        <x:f t="shared" si="1"/>
        <x:v>SC_아이스애로우4_1_3</x:v>
      </x:c>
      <x:c r="D406" s="1" t="s">
        <x:v>1292</x:v>
      </x:c>
      <x:c r="E406" s="5">
        <x:v>1</x:v>
      </x:c>
      <x:c r="F406" s="1" t="s">
        <x:v>906</x:v>
      </x:c>
      <x:c r="G406" s="1">
        <x:v>4</x:v>
      </x:c>
      <x:c r="H406" s="1">
        <x:v>3</x:v>
      </x:c>
      <x:c r="I406" s="1">
        <x:v>0</x:v>
      </x:c>
      <x:c r="J406" s="1">
        <x:v>0</x:v>
      </x:c>
      <x:c r="K406" s="1">
        <x:v>0</x:v>
      </x:c>
      <x:c r="L406" s="1">
        <x:v>0</x:v>
      </x:c>
      <x:c r="M406" s="1">
        <x:v>0</x:v>
      </x:c>
      <x:c r="N406" s="1">
        <x:v>0</x:v>
      </x:c>
      <x:c r="O406" s="1">
        <x:v>0</x:v>
      </x:c>
      <x:c r="P406" s="1">
        <x:v>0</x:v>
      </x:c>
      <x:c r="Q406" s="1">
        <x:v>0</x:v>
      </x:c>
      <x:c r="R406" s="1">
        <x:v>0</x:v>
      </x:c>
      <x:c r="S406" s="1">
        <x:v>0</x:v>
      </x:c>
      <x:c r="T406" s="1">
        <x:v>0</x:v>
      </x:c>
      <x:c r="U406" s="1">
        <x:v>0</x:v>
      </x:c>
      <x:c r="V406" s="1">
        <x:v>0</x:v>
      </x:c>
      <x:c r="W406" s="1">
        <x:v>0</x:v>
      </x:c>
      <x:c r="X406" s="1">
        <x:v>0</x:v>
      </x:c>
      <x:c r="Y406" s="1">
        <x:v>0</x:v>
      </x:c>
    </x:row>
    <x:row r="407" spans="3:25">
      <x:c r="C407" s="21" t="str">
        <x:f t="shared" si="1"/>
        <x:v>SC_아이스애로우4_1_4</x:v>
      </x:c>
      <x:c r="D407" s="1" t="s">
        <x:v>1292</x:v>
      </x:c>
      <x:c r="E407" s="5">
        <x:v>1</x:v>
      </x:c>
      <x:c r="F407" s="1" t="s">
        <x:v>906</x:v>
      </x:c>
      <x:c r="G407" s="1">
        <x:v>4</x:v>
      </x:c>
      <x:c r="H407" s="1">
        <x:v>4</x:v>
      </x:c>
      <x:c r="I407" s="1">
        <x:v>0</x:v>
      </x:c>
      <x:c r="J407" s="1">
        <x:v>0</x:v>
      </x:c>
      <x:c r="K407" s="1">
        <x:v>0</x:v>
      </x:c>
      <x:c r="L407" s="1">
        <x:v>0</x:v>
      </x:c>
      <x:c r="M407" s="1">
        <x:v>0</x:v>
      </x:c>
      <x:c r="N407" s="1">
        <x:v>0</x:v>
      </x:c>
      <x:c r="O407" s="1">
        <x:v>0</x:v>
      </x:c>
      <x:c r="P407" s="1">
        <x:v>0</x:v>
      </x:c>
      <x:c r="Q407" s="1">
        <x:v>0</x:v>
      </x:c>
      <x:c r="R407" s="1">
        <x:v>0</x:v>
      </x:c>
      <x:c r="S407" s="1">
        <x:v>0</x:v>
      </x:c>
      <x:c r="T407" s="1">
        <x:v>0</x:v>
      </x:c>
      <x:c r="U407" s="1">
        <x:v>0</x:v>
      </x:c>
      <x:c r="V407" s="1">
        <x:v>0</x:v>
      </x:c>
      <x:c r="W407" s="1">
        <x:v>0</x:v>
      </x:c>
      <x:c r="X407" s="1">
        <x:v>0</x:v>
      </x:c>
      <x:c r="Y407" s="1">
        <x:v>0</x:v>
      </x:c>
    </x:row>
    <x:row r="408" spans="3:25">
      <x:c r="C408" s="21" t="str">
        <x:f t="shared" si="1"/>
        <x:v>SC_아이스애로우4_1_5</x:v>
      </x:c>
      <x:c r="D408" s="1" t="s">
        <x:v>1292</x:v>
      </x:c>
      <x:c r="E408" s="5">
        <x:v>1</x:v>
      </x:c>
      <x:c r="F408" s="1" t="s">
        <x:v>906</x:v>
      </x:c>
      <x:c r="G408" s="1">
        <x:v>4</x:v>
      </x:c>
      <x:c r="H408" s="1">
        <x:v>5</x:v>
      </x:c>
      <x:c r="I408" s="1">
        <x:v>0</x:v>
      </x:c>
      <x:c r="J408" s="1">
        <x:v>0</x:v>
      </x:c>
      <x:c r="K408" s="1">
        <x:v>0</x:v>
      </x:c>
      <x:c r="L408" s="1">
        <x:v>0</x:v>
      </x:c>
      <x:c r="M408" s="1">
        <x:v>0</x:v>
      </x:c>
      <x:c r="N408" s="1">
        <x:v>0</x:v>
      </x:c>
      <x:c r="O408" s="1">
        <x:v>0</x:v>
      </x:c>
      <x:c r="P408" s="1">
        <x:v>0</x:v>
      </x:c>
      <x:c r="Q408" s="1">
        <x:v>0</x:v>
      </x:c>
      <x:c r="R408" s="1">
        <x:v>0</x:v>
      </x:c>
      <x:c r="S408" s="1">
        <x:v>0</x:v>
      </x:c>
      <x:c r="T408" s="1">
        <x:v>0</x:v>
      </x:c>
      <x:c r="U408" s="1">
        <x:v>0</x:v>
      </x:c>
      <x:c r="V408" s="1">
        <x:v>0</x:v>
      </x:c>
      <x:c r="W408" s="1">
        <x:v>0</x:v>
      </x:c>
      <x:c r="X408" s="1">
        <x:v>0</x:v>
      </x:c>
      <x:c r="Y408" s="1">
        <x:v>0</x:v>
      </x:c>
    </x:row>
    <x:row r="409" spans="3:25">
      <x:c r="C409" s="21" t="str">
        <x:f t="shared" si="1"/>
        <x:v>SC_아이스애로우4_2_1</x:v>
      </x:c>
      <x:c r="D409" s="1" t="s">
        <x:v>1306</x:v>
      </x:c>
      <x:c r="E409" s="5">
        <x:v>2</x:v>
      </x:c>
      <x:c r="F409" s="1" t="s">
        <x:v>906</x:v>
      </x:c>
      <x:c r="G409" s="1">
        <x:v>4</x:v>
      </x:c>
      <x:c r="H409" s="1">
        <x:v>1</x:v>
      </x:c>
      <x:c r="I409" s="1">
        <x:v>0</x:v>
      </x:c>
      <x:c r="J409" s="1">
        <x:v>0</x:v>
      </x:c>
      <x:c r="K409" s="1">
        <x:v>0</x:v>
      </x:c>
      <x:c r="L409" s="1">
        <x:v>0</x:v>
      </x:c>
      <x:c r="M409" s="1">
        <x:v>0</x:v>
      </x:c>
      <x:c r="N409" s="1">
        <x:v>0</x:v>
      </x:c>
      <x:c r="O409" s="1">
        <x:v>0</x:v>
      </x:c>
      <x:c r="P409" s="1">
        <x:v>0</x:v>
      </x:c>
      <x:c r="Q409" s="1">
        <x:v>0</x:v>
      </x:c>
      <x:c r="R409" s="1">
        <x:v>0</x:v>
      </x:c>
      <x:c r="S409" s="1">
        <x:v>0</x:v>
      </x:c>
      <x:c r="T409" s="1">
        <x:v>30</x:v>
      </x:c>
      <x:c r="U409" s="1">
        <x:v>0</x:v>
      </x:c>
      <x:c r="V409" s="1">
        <x:v>0</x:v>
      </x:c>
      <x:c r="W409" s="1">
        <x:v>0</x:v>
      </x:c>
      <x:c r="X409" s="1">
        <x:v>0</x:v>
      </x:c>
      <x:c r="Y409" s="1">
        <x:v>0</x:v>
      </x:c>
    </x:row>
    <x:row r="410" spans="3:25">
      <x:c r="C410" s="21" t="str">
        <x:f t="shared" si="1"/>
        <x:v>SC_아이스애로우4_2_2</x:v>
      </x:c>
      <x:c r="D410" s="1" t="s">
        <x:v>1306</x:v>
      </x:c>
      <x:c r="E410" s="5">
        <x:v>2</x:v>
      </x:c>
      <x:c r="F410" s="1" t="s">
        <x:v>906</x:v>
      </x:c>
      <x:c r="G410" s="1">
        <x:v>4</x:v>
      </x:c>
      <x:c r="H410" s="1">
        <x:v>2</x:v>
      </x:c>
      <x:c r="I410" s="1">
        <x:v>0</x:v>
      </x:c>
      <x:c r="J410" s="1">
        <x:v>0</x:v>
      </x:c>
      <x:c r="K410" s="1">
        <x:v>0</x:v>
      </x:c>
      <x:c r="L410" s="1">
        <x:v>0</x:v>
      </x:c>
      <x:c r="M410" s="1">
        <x:v>0</x:v>
      </x:c>
      <x:c r="N410" s="1">
        <x:v>0</x:v>
      </x:c>
      <x:c r="O410" s="1">
        <x:v>0</x:v>
      </x:c>
      <x:c r="P410" s="1">
        <x:v>0</x:v>
      </x:c>
      <x:c r="Q410" s="1">
        <x:v>0</x:v>
      </x:c>
      <x:c r="R410" s="1">
        <x:v>0</x:v>
      </x:c>
      <x:c r="S410" s="1">
        <x:v>0</x:v>
      </x:c>
      <x:c r="T410" s="1">
        <x:v>33</x:v>
      </x:c>
      <x:c r="U410" s="1">
        <x:v>0</x:v>
      </x:c>
      <x:c r="V410" s="1">
        <x:v>0</x:v>
      </x:c>
      <x:c r="W410" s="1">
        <x:v>0</x:v>
      </x:c>
      <x:c r="X410" s="1">
        <x:v>0</x:v>
      </x:c>
      <x:c r="Y410" s="1">
        <x:v>0</x:v>
      </x:c>
    </x:row>
    <x:row r="411" spans="3:25">
      <x:c r="C411" s="21" t="str">
        <x:f t="shared" si="1"/>
        <x:v>SC_아이스애로우4_2_3</x:v>
      </x:c>
      <x:c r="D411" s="1" t="s">
        <x:v>1306</x:v>
      </x:c>
      <x:c r="E411" s="5">
        <x:v>2</x:v>
      </x:c>
      <x:c r="F411" s="1" t="s">
        <x:v>906</x:v>
      </x:c>
      <x:c r="G411" s="1">
        <x:v>4</x:v>
      </x:c>
      <x:c r="H411" s="1">
        <x:v>3</x:v>
      </x:c>
      <x:c r="I411" s="1">
        <x:v>0</x:v>
      </x:c>
      <x:c r="J411" s="1">
        <x:v>0</x:v>
      </x:c>
      <x:c r="K411" s="1">
        <x:v>0</x:v>
      </x:c>
      <x:c r="L411" s="1">
        <x:v>0</x:v>
      </x:c>
      <x:c r="M411" s="1">
        <x:v>0</x:v>
      </x:c>
      <x:c r="N411" s="1">
        <x:v>0</x:v>
      </x:c>
      <x:c r="O411" s="1">
        <x:v>0</x:v>
      </x:c>
      <x:c r="P411" s="1">
        <x:v>0</x:v>
      </x:c>
      <x:c r="Q411" s="1">
        <x:v>0</x:v>
      </x:c>
      <x:c r="R411" s="1">
        <x:v>0</x:v>
      </x:c>
      <x:c r="S411" s="1">
        <x:v>0</x:v>
      </x:c>
      <x:c r="T411" s="1">
        <x:v>37</x:v>
      </x:c>
      <x:c r="U411" s="1">
        <x:v>0</x:v>
      </x:c>
      <x:c r="V411" s="1">
        <x:v>0</x:v>
      </x:c>
      <x:c r="W411" s="1">
        <x:v>0</x:v>
      </x:c>
      <x:c r="X411" s="1">
        <x:v>0</x:v>
      </x:c>
      <x:c r="Y411" s="1">
        <x:v>0</x:v>
      </x:c>
    </x:row>
    <x:row r="412" spans="3:25">
      <x:c r="C412" s="21" t="str">
        <x:f t="shared" si="1"/>
        <x:v>SC_아이스애로우4_2_4</x:v>
      </x:c>
      <x:c r="D412" s="1" t="s">
        <x:v>1306</x:v>
      </x:c>
      <x:c r="E412" s="5">
        <x:v>2</x:v>
      </x:c>
      <x:c r="F412" s="1" t="s">
        <x:v>906</x:v>
      </x:c>
      <x:c r="G412" s="1">
        <x:v>4</x:v>
      </x:c>
      <x:c r="H412" s="1">
        <x:v>4</x:v>
      </x:c>
      <x:c r="I412" s="1">
        <x:v>0</x:v>
      </x:c>
      <x:c r="J412" s="1">
        <x:v>0</x:v>
      </x:c>
      <x:c r="K412" s="1">
        <x:v>0</x:v>
      </x:c>
      <x:c r="L412" s="1">
        <x:v>0</x:v>
      </x:c>
      <x:c r="M412" s="1">
        <x:v>0</x:v>
      </x:c>
      <x:c r="N412" s="1">
        <x:v>0</x:v>
      </x:c>
      <x:c r="O412" s="1">
        <x:v>0</x:v>
      </x:c>
      <x:c r="P412" s="1">
        <x:v>0</x:v>
      </x:c>
      <x:c r="Q412" s="1">
        <x:v>0</x:v>
      </x:c>
      <x:c r="R412" s="1">
        <x:v>0</x:v>
      </x:c>
      <x:c r="S412" s="1">
        <x:v>0</x:v>
      </x:c>
      <x:c r="T412" s="1">
        <x:v>41</x:v>
      </x:c>
      <x:c r="U412" s="1">
        <x:v>0</x:v>
      </x:c>
      <x:c r="V412" s="1">
        <x:v>0</x:v>
      </x:c>
      <x:c r="W412" s="1">
        <x:v>0</x:v>
      </x:c>
      <x:c r="X412" s="1">
        <x:v>0</x:v>
      </x:c>
      <x:c r="Y412" s="1">
        <x:v>0</x:v>
      </x:c>
    </x:row>
    <x:row r="413" spans="3:25">
      <x:c r="C413" s="21" t="str">
        <x:f t="shared" si="1"/>
        <x:v>SC_아이스애로우4_2_5</x:v>
      </x:c>
      <x:c r="D413" s="1" t="s">
        <x:v>1306</x:v>
      </x:c>
      <x:c r="E413" s="5">
        <x:v>2</x:v>
      </x:c>
      <x:c r="F413" s="1" t="s">
        <x:v>906</x:v>
      </x:c>
      <x:c r="G413" s="1">
        <x:v>4</x:v>
      </x:c>
      <x:c r="H413" s="1">
        <x:v>5</x:v>
      </x:c>
      <x:c r="I413" s="1">
        <x:v>0</x:v>
      </x:c>
      <x:c r="J413" s="1">
        <x:v>0</x:v>
      </x:c>
      <x:c r="K413" s="1">
        <x:v>0</x:v>
      </x:c>
      <x:c r="L413" s="1">
        <x:v>0</x:v>
      </x:c>
      <x:c r="M413" s="1">
        <x:v>0</x:v>
      </x:c>
      <x:c r="N413" s="1">
        <x:v>0</x:v>
      </x:c>
      <x:c r="O413" s="1">
        <x:v>0</x:v>
      </x:c>
      <x:c r="P413" s="1">
        <x:v>0</x:v>
      </x:c>
      <x:c r="Q413" s="1">
        <x:v>0</x:v>
      </x:c>
      <x:c r="R413" s="1">
        <x:v>0</x:v>
      </x:c>
      <x:c r="S413" s="1">
        <x:v>0</x:v>
      </x:c>
      <x:c r="T413" s="1">
        <x:v>45</x:v>
      </x:c>
      <x:c r="U413" s="1">
        <x:v>0</x:v>
      </x:c>
      <x:c r="V413" s="1">
        <x:v>0</x:v>
      </x:c>
      <x:c r="W413" s="1">
        <x:v>0</x:v>
      </x:c>
      <x:c r="X413" s="1">
        <x:v>0</x:v>
      </x:c>
      <x:c r="Y413" s="1">
        <x:v>0</x:v>
      </x:c>
    </x:row>
    <x:row r="414" spans="3:25">
      <x:c r="C414" s="21" t="str">
        <x:f t="shared" si="1"/>
        <x:v>SC_아이스애로우4_3_1</x:v>
      </x:c>
      <x:c r="D414" s="1" t="s">
        <x:v>862</x:v>
      </x:c>
      <x:c r="E414" s="5">
        <x:v>3</x:v>
      </x:c>
      <x:c r="F414" s="1" t="s">
        <x:v>906</x:v>
      </x:c>
      <x:c r="G414" s="1">
        <x:v>4</x:v>
      </x:c>
      <x:c r="H414" s="1">
        <x:v>1</x:v>
      </x:c>
      <x:c r="I414" s="1">
        <x:v>0</x:v>
      </x:c>
      <x:c r="J414" s="1">
        <x:v>0</x:v>
      </x:c>
      <x:c r="K414" s="1">
        <x:v>0</x:v>
      </x:c>
      <x:c r="L414" s="1">
        <x:v>0</x:v>
      </x:c>
      <x:c r="M414" s="1">
        <x:v>0</x:v>
      </x:c>
      <x:c r="N414" s="1">
        <x:v>0</x:v>
      </x:c>
      <x:c r="O414" s="1">
        <x:v>0</x:v>
      </x:c>
      <x:c r="P414" s="1">
        <x:v>0</x:v>
      </x:c>
      <x:c r="Q414" s="1">
        <x:v>0</x:v>
      </x:c>
      <x:c r="R414" s="1">
        <x:v>0</x:v>
      </x:c>
      <x:c r="S414" s="1">
        <x:v>4</x:v>
      </x:c>
      <x:c r="T414" s="1">
        <x:v>0</x:v>
      </x:c>
      <x:c r="U414" s="1">
        <x:v>0</x:v>
      </x:c>
      <x:c r="V414" s="1">
        <x:v>0</x:v>
      </x:c>
      <x:c r="W414" s="1">
        <x:v>0</x:v>
      </x:c>
      <x:c r="X414" s="1">
        <x:v>0</x:v>
      </x:c>
      <x:c r="Y414" s="1">
        <x:v>0</x:v>
      </x:c>
    </x:row>
    <x:row r="415" spans="3:25">
      <x:c r="C415" s="21" t="str">
        <x:f t="shared" si="1"/>
        <x:v>SC_아이스애로우4_3_2</x:v>
      </x:c>
      <x:c r="D415" s="1" t="s">
        <x:v>862</x:v>
      </x:c>
      <x:c r="E415" s="5">
        <x:v>3</x:v>
      </x:c>
      <x:c r="F415" s="1" t="s">
        <x:v>906</x:v>
      </x:c>
      <x:c r="G415" s="1">
        <x:v>4</x:v>
      </x:c>
      <x:c r="H415" s="1">
        <x:v>2</x:v>
      </x:c>
      <x:c r="I415" s="1">
        <x:v>0</x:v>
      </x:c>
      <x:c r="J415" s="1">
        <x:v>0</x:v>
      </x:c>
      <x:c r="K415" s="1">
        <x:v>0</x:v>
      </x:c>
      <x:c r="L415" s="1">
        <x:v>0</x:v>
      </x:c>
      <x:c r="M415" s="1">
        <x:v>0</x:v>
      </x:c>
      <x:c r="N415" s="1">
        <x:v>0</x:v>
      </x:c>
      <x:c r="O415" s="1">
        <x:v>0</x:v>
      </x:c>
      <x:c r="P415" s="1">
        <x:v>0</x:v>
      </x:c>
      <x:c r="Q415" s="1">
        <x:v>0</x:v>
      </x:c>
      <x:c r="R415" s="1">
        <x:v>0</x:v>
      </x:c>
      <x:c r="S415" s="1">
        <x:v>5</x:v>
      </x:c>
      <x:c r="T415" s="1">
        <x:v>0</x:v>
      </x:c>
      <x:c r="U415" s="1">
        <x:v>0</x:v>
      </x:c>
      <x:c r="V415" s="1">
        <x:v>0</x:v>
      </x:c>
      <x:c r="W415" s="1">
        <x:v>0</x:v>
      </x:c>
      <x:c r="X415" s="1">
        <x:v>0</x:v>
      </x:c>
      <x:c r="Y415" s="1">
        <x:v>0</x:v>
      </x:c>
    </x:row>
    <x:row r="416" spans="3:25">
      <x:c r="C416" s="21" t="str">
        <x:f t="shared" si="1"/>
        <x:v>SC_아이스애로우4_3_3</x:v>
      </x:c>
      <x:c r="D416" s="1" t="s">
        <x:v>862</x:v>
      </x:c>
      <x:c r="E416" s="5">
        <x:v>3</x:v>
      </x:c>
      <x:c r="F416" s="1" t="s">
        <x:v>906</x:v>
      </x:c>
      <x:c r="G416" s="1">
        <x:v>4</x:v>
      </x:c>
      <x:c r="H416" s="1">
        <x:v>3</x:v>
      </x:c>
      <x:c r="I416" s="1">
        <x:v>0</x:v>
      </x:c>
      <x:c r="J416" s="1">
        <x:v>0</x:v>
      </x:c>
      <x:c r="K416" s="1">
        <x:v>0</x:v>
      </x:c>
      <x:c r="L416" s="1">
        <x:v>0</x:v>
      </x:c>
      <x:c r="M416" s="1">
        <x:v>0</x:v>
      </x:c>
      <x:c r="N416" s="1">
        <x:v>0</x:v>
      </x:c>
      <x:c r="O416" s="1">
        <x:v>0</x:v>
      </x:c>
      <x:c r="P416" s="1">
        <x:v>0</x:v>
      </x:c>
      <x:c r="Q416" s="1">
        <x:v>0</x:v>
      </x:c>
      <x:c r="R416" s="1">
        <x:v>0</x:v>
      </x:c>
      <x:c r="S416" s="1">
        <x:v>6</x:v>
      </x:c>
      <x:c r="T416" s="1">
        <x:v>0</x:v>
      </x:c>
      <x:c r="U416" s="1">
        <x:v>0</x:v>
      </x:c>
      <x:c r="V416" s="1">
        <x:v>0</x:v>
      </x:c>
      <x:c r="W416" s="1">
        <x:v>0</x:v>
      </x:c>
      <x:c r="X416" s="1">
        <x:v>0</x:v>
      </x:c>
      <x:c r="Y416" s="1">
        <x:v>0</x:v>
      </x:c>
    </x:row>
    <x:row r="417" spans="3:25">
      <x:c r="C417" s="21" t="str">
        <x:f t="shared" si="1"/>
        <x:v>SC_아이스애로우4_3_4</x:v>
      </x:c>
      <x:c r="D417" s="1" t="s">
        <x:v>862</x:v>
      </x:c>
      <x:c r="E417" s="5">
        <x:v>3</x:v>
      </x:c>
      <x:c r="F417" s="1" t="s">
        <x:v>906</x:v>
      </x:c>
      <x:c r="G417" s="1">
        <x:v>4</x:v>
      </x:c>
      <x:c r="H417" s="1">
        <x:v>4</x:v>
      </x:c>
      <x:c r="I417" s="1">
        <x:v>0</x:v>
      </x:c>
      <x:c r="J417" s="1">
        <x:v>0</x:v>
      </x:c>
      <x:c r="K417" s="1">
        <x:v>0</x:v>
      </x:c>
      <x:c r="L417" s="1">
        <x:v>0</x:v>
      </x:c>
      <x:c r="M417" s="1">
        <x:v>0</x:v>
      </x:c>
      <x:c r="N417" s="1">
        <x:v>0</x:v>
      </x:c>
      <x:c r="O417" s="1">
        <x:v>0</x:v>
      </x:c>
      <x:c r="P417" s="1">
        <x:v>0</x:v>
      </x:c>
      <x:c r="Q417" s="1">
        <x:v>0</x:v>
      </x:c>
      <x:c r="R417" s="1">
        <x:v>0</x:v>
      </x:c>
      <x:c r="S417" s="1">
        <x:v>7</x:v>
      </x:c>
      <x:c r="T417" s="1">
        <x:v>0</x:v>
      </x:c>
      <x:c r="U417" s="1">
        <x:v>0</x:v>
      </x:c>
      <x:c r="V417" s="1">
        <x:v>0</x:v>
      </x:c>
      <x:c r="W417" s="1">
        <x:v>0</x:v>
      </x:c>
      <x:c r="X417" s="1">
        <x:v>0</x:v>
      </x:c>
      <x:c r="Y417" s="1">
        <x:v>0</x:v>
      </x:c>
    </x:row>
    <x:row r="418" spans="3:25">
      <x:c r="C418" s="21" t="str">
        <x:f t="shared" si="1"/>
        <x:v>SC_아이스애로우4_3_5</x:v>
      </x:c>
      <x:c r="D418" s="1" t="s">
        <x:v>862</x:v>
      </x:c>
      <x:c r="E418" s="5">
        <x:v>3</x:v>
      </x:c>
      <x:c r="F418" s="1" t="s">
        <x:v>906</x:v>
      </x:c>
      <x:c r="G418" s="1">
        <x:v>4</x:v>
      </x:c>
      <x:c r="H418" s="1">
        <x:v>5</x:v>
      </x:c>
      <x:c r="I418" s="1">
        <x:v>0</x:v>
      </x:c>
      <x:c r="J418" s="1">
        <x:v>0</x:v>
      </x:c>
      <x:c r="K418" s="1">
        <x:v>0</x:v>
      </x:c>
      <x:c r="L418" s="1">
        <x:v>0</x:v>
      </x:c>
      <x:c r="M418" s="1">
        <x:v>0</x:v>
      </x:c>
      <x:c r="N418" s="1">
        <x:v>0</x:v>
      </x:c>
      <x:c r="O418" s="1">
        <x:v>0</x:v>
      </x:c>
      <x:c r="P418" s="1">
        <x:v>0</x:v>
      </x:c>
      <x:c r="Q418" s="1">
        <x:v>0</x:v>
      </x:c>
      <x:c r="R418" s="1">
        <x:v>0</x:v>
      </x:c>
      <x:c r="S418" s="1">
        <x:v>8</x:v>
      </x:c>
      <x:c r="T418" s="1">
        <x:v>0</x:v>
      </x:c>
      <x:c r="U418" s="1">
        <x:v>0</x:v>
      </x:c>
      <x:c r="V418" s="1">
        <x:v>0</x:v>
      </x:c>
      <x:c r="W418" s="1">
        <x:v>0</x:v>
      </x:c>
      <x:c r="X418" s="1">
        <x:v>0</x:v>
      </x:c>
      <x:c r="Y418" s="1">
        <x:v>0</x:v>
      </x:c>
    </x:row>
    <x:row r="419" spans="3:25">
      <x:c r="C419" s="21" t="str">
        <x:f t="shared" si="1"/>
        <x:v>SC_아이스애로우7_1_1</x:v>
      </x:c>
      <x:c r="D419" s="1" t="s">
        <x:v>909</x:v>
      </x:c>
      <x:c r="E419" s="5">
        <x:v>1</x:v>
      </x:c>
      <x:c r="F419" s="1" t="s">
        <x:v>906</x:v>
      </x:c>
      <x:c r="G419" s="1">
        <x:v>7</x:v>
      </x:c>
      <x:c r="H419" s="1">
        <x:v>1</x:v>
      </x:c>
      <x:c r="I419" s="1">
        <x:v>0</x:v>
      </x:c>
      <x:c r="J419" s="1">
        <x:v>0</x:v>
      </x:c>
      <x:c r="K419" s="1">
        <x:v>0</x:v>
      </x:c>
      <x:c r="L419" s="1">
        <x:v>0</x:v>
      </x:c>
      <x:c r="M419" s="1">
        <x:v>0</x:v>
      </x:c>
      <x:c r="N419" s="1">
        <x:v>0</x:v>
      </x:c>
      <x:c r="O419" s="1">
        <x:v>0</x:v>
      </x:c>
      <x:c r="P419" s="1">
        <x:v>0</x:v>
      </x:c>
      <x:c r="Q419" s="1">
        <x:v>0</x:v>
      </x:c>
      <x:c r="R419" s="1">
        <x:v>50</x:v>
      </x:c>
      <x:c r="S419" s="1">
        <x:v>0</x:v>
      </x:c>
      <x:c r="T419" s="1">
        <x:v>0</x:v>
      </x:c>
      <x:c r="U419" s="1">
        <x:v>0</x:v>
      </x:c>
      <x:c r="V419" s="1">
        <x:v>0</x:v>
      </x:c>
      <x:c r="W419" s="1">
        <x:v>0</x:v>
      </x:c>
      <x:c r="X419" s="1">
        <x:v>0</x:v>
      </x:c>
      <x:c r="Y419" s="1">
        <x:v>0</x:v>
      </x:c>
    </x:row>
    <x:row r="420" spans="3:25">
      <x:c r="C420" s="21" t="str">
        <x:f t="shared" si="1"/>
        <x:v>SC_아이스애로우7_1_2</x:v>
      </x:c>
      <x:c r="D420" s="1" t="s">
        <x:v>909</x:v>
      </x:c>
      <x:c r="E420" s="5">
        <x:v>1</x:v>
      </x:c>
      <x:c r="F420" s="1" t="s">
        <x:v>906</x:v>
      </x:c>
      <x:c r="G420" s="1">
        <x:v>7</x:v>
      </x:c>
      <x:c r="H420" s="1">
        <x:v>2</x:v>
      </x:c>
      <x:c r="I420" s="1">
        <x:v>0</x:v>
      </x:c>
      <x:c r="J420" s="1">
        <x:v>0</x:v>
      </x:c>
      <x:c r="K420" s="1">
        <x:v>0</x:v>
      </x:c>
      <x:c r="L420" s="1">
        <x:v>0</x:v>
      </x:c>
      <x:c r="M420" s="1">
        <x:v>0</x:v>
      </x:c>
      <x:c r="N420" s="1">
        <x:v>0</x:v>
      </x:c>
      <x:c r="O420" s="1">
        <x:v>0</x:v>
      </x:c>
      <x:c r="P420" s="1">
        <x:v>0</x:v>
      </x:c>
      <x:c r="Q420" s="1">
        <x:v>0</x:v>
      </x:c>
      <x:c r="R420" s="1">
        <x:v>57</x:v>
      </x:c>
      <x:c r="S420" s="1">
        <x:v>0</x:v>
      </x:c>
      <x:c r="T420" s="1">
        <x:v>0</x:v>
      </x:c>
      <x:c r="U420" s="1">
        <x:v>0</x:v>
      </x:c>
      <x:c r="V420" s="1">
        <x:v>0</x:v>
      </x:c>
      <x:c r="W420" s="1">
        <x:v>0</x:v>
      </x:c>
      <x:c r="X420" s="1">
        <x:v>0</x:v>
      </x:c>
      <x:c r="Y420" s="1">
        <x:v>0</x:v>
      </x:c>
    </x:row>
    <x:row r="421" spans="3:25">
      <x:c r="C421" s="21" t="str">
        <x:f t="shared" si="1"/>
        <x:v>SC_아이스애로우7_1_3</x:v>
      </x:c>
      <x:c r="D421" s="1" t="s">
        <x:v>909</x:v>
      </x:c>
      <x:c r="E421" s="5">
        <x:v>1</x:v>
      </x:c>
      <x:c r="F421" s="1" t="s">
        <x:v>906</x:v>
      </x:c>
      <x:c r="G421" s="1">
        <x:v>7</x:v>
      </x:c>
      <x:c r="H421" s="1">
        <x:v>3</x:v>
      </x:c>
      <x:c r="I421" s="1">
        <x:v>0</x:v>
      </x:c>
      <x:c r="J421" s="1">
        <x:v>0</x:v>
      </x:c>
      <x:c r="K421" s="1">
        <x:v>0</x:v>
      </x:c>
      <x:c r="L421" s="1">
        <x:v>0</x:v>
      </x:c>
      <x:c r="M421" s="1">
        <x:v>0</x:v>
      </x:c>
      <x:c r="N421" s="1">
        <x:v>0</x:v>
      </x:c>
      <x:c r="O421" s="1">
        <x:v>0</x:v>
      </x:c>
      <x:c r="P421" s="1">
        <x:v>0</x:v>
      </x:c>
      <x:c r="Q421" s="1">
        <x:v>0</x:v>
      </x:c>
      <x:c r="R421" s="1">
        <x:v>64</x:v>
      </x:c>
      <x:c r="S421" s="1">
        <x:v>0</x:v>
      </x:c>
      <x:c r="T421" s="1">
        <x:v>0</x:v>
      </x:c>
      <x:c r="U421" s="1">
        <x:v>0</x:v>
      </x:c>
      <x:c r="V421" s="1">
        <x:v>0</x:v>
      </x:c>
      <x:c r="W421" s="1">
        <x:v>0</x:v>
      </x:c>
      <x:c r="X421" s="1">
        <x:v>0</x:v>
      </x:c>
      <x:c r="Y421" s="1">
        <x:v>0</x:v>
      </x:c>
    </x:row>
    <x:row r="422" spans="3:25">
      <x:c r="C422" s="21" t="str">
        <x:f t="shared" si="1"/>
        <x:v>SC_아이스애로우7_1_4</x:v>
      </x:c>
      <x:c r="D422" s="1" t="s">
        <x:v>909</x:v>
      </x:c>
      <x:c r="E422" s="5">
        <x:v>1</x:v>
      </x:c>
      <x:c r="F422" s="1" t="s">
        <x:v>906</x:v>
      </x:c>
      <x:c r="G422" s="1">
        <x:v>7</x:v>
      </x:c>
      <x:c r="H422" s="1">
        <x:v>4</x:v>
      </x:c>
      <x:c r="I422" s="1">
        <x:v>0</x:v>
      </x:c>
      <x:c r="J422" s="1">
        <x:v>0</x:v>
      </x:c>
      <x:c r="K422" s="1">
        <x:v>0</x:v>
      </x:c>
      <x:c r="L422" s="1">
        <x:v>0</x:v>
      </x:c>
      <x:c r="M422" s="1">
        <x:v>0</x:v>
      </x:c>
      <x:c r="N422" s="1">
        <x:v>0</x:v>
      </x:c>
      <x:c r="O422" s="1">
        <x:v>0</x:v>
      </x:c>
      <x:c r="P422" s="1">
        <x:v>0</x:v>
      </x:c>
      <x:c r="Q422" s="1">
        <x:v>0</x:v>
      </x:c>
      <x:c r="R422" s="1">
        <x:v>71</x:v>
      </x:c>
      <x:c r="S422" s="1">
        <x:v>0</x:v>
      </x:c>
      <x:c r="T422" s="1">
        <x:v>0</x:v>
      </x:c>
      <x:c r="U422" s="1">
        <x:v>0</x:v>
      </x:c>
      <x:c r="V422" s="1">
        <x:v>0</x:v>
      </x:c>
      <x:c r="W422" s="1">
        <x:v>0</x:v>
      </x:c>
      <x:c r="X422" s="1">
        <x:v>0</x:v>
      </x:c>
      <x:c r="Y422" s="1">
        <x:v>0</x:v>
      </x:c>
    </x:row>
    <x:row r="423" spans="3:25">
      <x:c r="C423" s="21" t="str">
        <x:f t="shared" si="1"/>
        <x:v>SC_아이스애로우7_1_5</x:v>
      </x:c>
      <x:c r="D423" s="1" t="s">
        <x:v>909</x:v>
      </x:c>
      <x:c r="E423" s="5">
        <x:v>1</x:v>
      </x:c>
      <x:c r="F423" s="1" t="s">
        <x:v>906</x:v>
      </x:c>
      <x:c r="G423" s="1">
        <x:v>7</x:v>
      </x:c>
      <x:c r="H423" s="1">
        <x:v>5</x:v>
      </x:c>
      <x:c r="I423" s="1">
        <x:v>0</x:v>
      </x:c>
      <x:c r="J423" s="1">
        <x:v>0</x:v>
      </x:c>
      <x:c r="K423" s="1">
        <x:v>0</x:v>
      </x:c>
      <x:c r="L423" s="1">
        <x:v>0</x:v>
      </x:c>
      <x:c r="M423" s="1">
        <x:v>0</x:v>
      </x:c>
      <x:c r="N423" s="1">
        <x:v>0</x:v>
      </x:c>
      <x:c r="O423" s="1">
        <x:v>0</x:v>
      </x:c>
      <x:c r="P423" s="1">
        <x:v>0</x:v>
      </x:c>
      <x:c r="Q423" s="1">
        <x:v>0</x:v>
      </x:c>
      <x:c r="R423" s="1">
        <x:v>78</x:v>
      </x:c>
      <x:c r="S423" s="1">
        <x:v>0</x:v>
      </x:c>
      <x:c r="T423" s="1">
        <x:v>0</x:v>
      </x:c>
      <x:c r="U423" s="1">
        <x:v>0</x:v>
      </x:c>
      <x:c r="V423" s="1">
        <x:v>0</x:v>
      </x:c>
      <x:c r="W423" s="1">
        <x:v>0</x:v>
      </x:c>
      <x:c r="X423" s="1">
        <x:v>0</x:v>
      </x:c>
      <x:c r="Y423" s="1">
        <x:v>0</x:v>
      </x:c>
    </x:row>
    <x:row r="424" spans="3:25">
      <x:c r="C424" s="21" t="str">
        <x:f t="shared" si="1"/>
        <x:v>SC_아이스애로우7_2_1</x:v>
      </x:c>
      <x:c r="D424" s="1" t="s">
        <x:v>873</x:v>
      </x:c>
      <x:c r="E424" s="5">
        <x:v>2</x:v>
      </x:c>
      <x:c r="F424" s="1" t="s">
        <x:v>906</x:v>
      </x:c>
      <x:c r="G424" s="1">
        <x:v>7</x:v>
      </x:c>
      <x:c r="H424" s="1">
        <x:v>1</x:v>
      </x:c>
      <x:c r="I424" s="1">
        <x:v>0</x:v>
      </x:c>
      <x:c r="J424" s="1">
        <x:v>0</x:v>
      </x:c>
      <x:c r="K424" s="1">
        <x:v>0</x:v>
      </x:c>
      <x:c r="L424" s="1">
        <x:v>0</x:v>
      </x:c>
      <x:c r="M424" s="1">
        <x:v>0</x:v>
      </x:c>
      <x:c r="N424" s="1">
        <x:v>0</x:v>
      </x:c>
      <x:c r="O424" s="1">
        <x:v>0</x:v>
      </x:c>
      <x:c r="P424" s="1">
        <x:v>0</x:v>
      </x:c>
      <x:c r="Q424" s="1">
        <x:v>0</x:v>
      </x:c>
      <x:c r="R424" s="1">
        <x:v>0</x:v>
      </x:c>
      <x:c r="S424" s="1">
        <x:v>0</x:v>
      </x:c>
      <x:c r="T424" s="1">
        <x:v>0</x:v>
      </x:c>
      <x:c r="U424" s="1">
        <x:v>0</x:v>
      </x:c>
      <x:c r="V424" s="1">
        <x:v>0</x:v>
      </x:c>
      <x:c r="W424" s="1">
        <x:v>0</x:v>
      </x:c>
      <x:c r="X424" s="1">
        <x:v>0</x:v>
      </x:c>
      <x:c r="Y424" s="1">
        <x:v>0</x:v>
      </x:c>
    </x:row>
    <x:row r="425" spans="3:25">
      <x:c r="C425" s="21" t="str">
        <x:f t="shared" si="1"/>
        <x:v>SC_아이스애로우7_3_1</x:v>
      </x:c>
      <x:c r="D425" s="1" t="s">
        <x:v>1294</x:v>
      </x:c>
      <x:c r="E425" s="5">
        <x:v>3</x:v>
      </x:c>
      <x:c r="F425" s="1" t="s">
        <x:v>906</x:v>
      </x:c>
      <x:c r="G425" s="1">
        <x:v>7</x:v>
      </x:c>
      <x:c r="H425" s="1">
        <x:v>1</x:v>
      </x:c>
      <x:c r="I425" s="1">
        <x:v>0</x:v>
      </x:c>
      <x:c r="J425" s="1">
        <x:v>0</x:v>
      </x:c>
      <x:c r="K425" s="1">
        <x:v>0</x:v>
      </x:c>
      <x:c r="L425" s="1">
        <x:v>0</x:v>
      </x:c>
      <x:c r="M425" s="1">
        <x:v>0</x:v>
      </x:c>
      <x:c r="N425" s="1">
        <x:v>0</x:v>
      </x:c>
      <x:c r="O425" s="1">
        <x:v>0</x:v>
      </x:c>
      <x:c r="P425" s="1">
        <x:v>0</x:v>
      </x:c>
      <x:c r="Q425" s="1">
        <x:v>0</x:v>
      </x:c>
      <x:c r="R425" s="1">
        <x:v>0</x:v>
      </x:c>
      <x:c r="S425" s="1">
        <x:v>0</x:v>
      </x:c>
      <x:c r="T425" s="1">
        <x:v>0</x:v>
      </x:c>
      <x:c r="U425" s="1">
        <x:v>0</x:v>
      </x:c>
      <x:c r="V425" s="1">
        <x:v>0</x:v>
      </x:c>
      <x:c r="W425" s="1">
        <x:v>0</x:v>
      </x:c>
      <x:c r="X425" s="1">
        <x:v>0</x:v>
      </x:c>
      <x:c r="Y425" s="1">
        <x:v>0</x:v>
      </x:c>
    </x:row>
    <x:row r="426" spans="3:25">
      <x:c r="C426" s="21" t="str">
        <x:f t="shared" si="1"/>
        <x:v>SC_아이스애로우10_1_1</x:v>
      </x:c>
      <x:c r="D426" s="1" t="s">
        <x:v>888</x:v>
      </x:c>
      <x:c r="E426" s="5">
        <x:v>1</x:v>
      </x:c>
      <x:c r="F426" s="1" t="s">
        <x:v>906</x:v>
      </x:c>
      <x:c r="G426" s="1">
        <x:v>10</x:v>
      </x:c>
      <x:c r="H426" s="1">
        <x:v>1</x:v>
      </x:c>
      <x:c r="I426" s="1">
        <x:v>0</x:v>
      </x:c>
      <x:c r="J426" s="1">
        <x:v>0</x:v>
      </x:c>
      <x:c r="K426" s="1">
        <x:v>0</x:v>
      </x:c>
      <x:c r="L426" s="1">
        <x:v>0</x:v>
      </x:c>
      <x:c r="M426" s="1">
        <x:v>60</x:v>
      </x:c>
      <x:c r="N426" s="1">
        <x:v>0</x:v>
      </x:c>
      <x:c r="O426" s="1">
        <x:v>0</x:v>
      </x:c>
      <x:c r="P426" s="1">
        <x:v>0</x:v>
      </x:c>
      <x:c r="Q426" s="1">
        <x:v>0</x:v>
      </x:c>
      <x:c r="R426" s="1">
        <x:v>0</x:v>
      </x:c>
      <x:c r="S426" s="1">
        <x:v>0</x:v>
      </x:c>
      <x:c r="T426" s="1">
        <x:v>0</x:v>
      </x:c>
      <x:c r="U426" s="1">
        <x:v>0</x:v>
      </x:c>
      <x:c r="V426" s="1">
        <x:v>0</x:v>
      </x:c>
      <x:c r="W426" s="1">
        <x:v>0</x:v>
      </x:c>
      <x:c r="X426" s="1">
        <x:v>0</x:v>
      </x:c>
      <x:c r="Y426" s="1">
        <x:v>0</x:v>
      </x:c>
    </x:row>
    <x:row r="427" spans="3:25">
      <x:c r="C427" s="21" t="str">
        <x:f t="shared" si="1"/>
        <x:v>SC_아이스애로우10_1_2</x:v>
      </x:c>
      <x:c r="D427" s="1" t="s">
        <x:v>888</x:v>
      </x:c>
      <x:c r="E427" s="5">
        <x:v>1</x:v>
      </x:c>
      <x:c r="F427" s="1" t="s">
        <x:v>906</x:v>
      </x:c>
      <x:c r="G427" s="1">
        <x:v>10</x:v>
      </x:c>
      <x:c r="H427" s="1">
        <x:v>2</x:v>
      </x:c>
      <x:c r="I427" s="1">
        <x:v>0</x:v>
      </x:c>
      <x:c r="J427" s="1">
        <x:v>0</x:v>
      </x:c>
      <x:c r="K427" s="1">
        <x:v>0</x:v>
      </x:c>
      <x:c r="L427" s="1">
        <x:v>0</x:v>
      </x:c>
      <x:c r="M427" s="1">
        <x:v>68</x:v>
      </x:c>
      <x:c r="N427" s="1">
        <x:v>0</x:v>
      </x:c>
      <x:c r="O427" s="1">
        <x:v>0</x:v>
      </x:c>
      <x:c r="P427" s="1">
        <x:v>0</x:v>
      </x:c>
      <x:c r="Q427" s="1">
        <x:v>0</x:v>
      </x:c>
      <x:c r="R427" s="1">
        <x:v>0</x:v>
      </x:c>
      <x:c r="S427" s="1">
        <x:v>0</x:v>
      </x:c>
      <x:c r="T427" s="1">
        <x:v>0</x:v>
      </x:c>
      <x:c r="U427" s="1">
        <x:v>0</x:v>
      </x:c>
      <x:c r="V427" s="1">
        <x:v>0</x:v>
      </x:c>
      <x:c r="W427" s="1">
        <x:v>0</x:v>
      </x:c>
      <x:c r="X427" s="1">
        <x:v>0</x:v>
      </x:c>
      <x:c r="Y427" s="1">
        <x:v>0</x:v>
      </x:c>
    </x:row>
    <x:row r="428" spans="3:25">
      <x:c r="C428" s="21" t="str">
        <x:f t="shared" si="1"/>
        <x:v>SC_아이스애로우10_1_3</x:v>
      </x:c>
      <x:c r="D428" s="1" t="s">
        <x:v>888</x:v>
      </x:c>
      <x:c r="E428" s="5">
        <x:v>1</x:v>
      </x:c>
      <x:c r="F428" s="1" t="s">
        <x:v>906</x:v>
      </x:c>
      <x:c r="G428" s="1">
        <x:v>10</x:v>
      </x:c>
      <x:c r="H428" s="1">
        <x:v>3</x:v>
      </x:c>
      <x:c r="I428" s="1">
        <x:v>0</x:v>
      </x:c>
      <x:c r="J428" s="1">
        <x:v>0</x:v>
      </x:c>
      <x:c r="K428" s="1">
        <x:v>0</x:v>
      </x:c>
      <x:c r="L428" s="1">
        <x:v>0</x:v>
      </x:c>
      <x:c r="M428" s="1">
        <x:v>77</x:v>
      </x:c>
      <x:c r="N428" s="1">
        <x:v>0</x:v>
      </x:c>
      <x:c r="O428" s="1">
        <x:v>0</x:v>
      </x:c>
      <x:c r="P428" s="1">
        <x:v>0</x:v>
      </x:c>
      <x:c r="Q428" s="1">
        <x:v>0</x:v>
      </x:c>
      <x:c r="R428" s="1">
        <x:v>0</x:v>
      </x:c>
      <x:c r="S428" s="1">
        <x:v>0</x:v>
      </x:c>
      <x:c r="T428" s="1">
        <x:v>0</x:v>
      </x:c>
      <x:c r="U428" s="1">
        <x:v>0</x:v>
      </x:c>
      <x:c r="V428" s="1">
        <x:v>0</x:v>
      </x:c>
      <x:c r="W428" s="1">
        <x:v>0</x:v>
      </x:c>
      <x:c r="X428" s="1">
        <x:v>0</x:v>
      </x:c>
      <x:c r="Y428" s="1">
        <x:v>0</x:v>
      </x:c>
    </x:row>
    <x:row r="429" spans="3:25">
      <x:c r="C429" s="21" t="str">
        <x:f t="shared" si="1"/>
        <x:v>SC_아이스애로우10_1_4</x:v>
      </x:c>
      <x:c r="D429" s="1" t="s">
        <x:v>888</x:v>
      </x:c>
      <x:c r="E429" s="5">
        <x:v>1</x:v>
      </x:c>
      <x:c r="F429" s="1" t="s">
        <x:v>906</x:v>
      </x:c>
      <x:c r="G429" s="1">
        <x:v>10</x:v>
      </x:c>
      <x:c r="H429" s="1">
        <x:v>4</x:v>
      </x:c>
      <x:c r="I429" s="1">
        <x:v>0</x:v>
      </x:c>
      <x:c r="J429" s="1">
        <x:v>0</x:v>
      </x:c>
      <x:c r="K429" s="1">
        <x:v>0</x:v>
      </x:c>
      <x:c r="L429" s="1">
        <x:v>0</x:v>
      </x:c>
      <x:c r="M429" s="1">
        <x:v>86</x:v>
      </x:c>
      <x:c r="N429" s="1">
        <x:v>0</x:v>
      </x:c>
      <x:c r="O429" s="1">
        <x:v>0</x:v>
      </x:c>
      <x:c r="P429" s="1">
        <x:v>0</x:v>
      </x:c>
      <x:c r="Q429" s="1">
        <x:v>0</x:v>
      </x:c>
      <x:c r="R429" s="1">
        <x:v>0</x:v>
      </x:c>
      <x:c r="S429" s="1">
        <x:v>0</x:v>
      </x:c>
      <x:c r="T429" s="1">
        <x:v>0</x:v>
      </x:c>
      <x:c r="U429" s="1">
        <x:v>0</x:v>
      </x:c>
      <x:c r="V429" s="1">
        <x:v>0</x:v>
      </x:c>
      <x:c r="W429" s="1">
        <x:v>0</x:v>
      </x:c>
      <x:c r="X429" s="1">
        <x:v>0</x:v>
      </x:c>
      <x:c r="Y429" s="1">
        <x:v>0</x:v>
      </x:c>
    </x:row>
    <x:row r="430" spans="3:25">
      <x:c r="C430" s="21" t="str">
        <x:f t="shared" si="1"/>
        <x:v>SC_아이스애로우10_1_5</x:v>
      </x:c>
      <x:c r="D430" s="1" t="s">
        <x:v>888</x:v>
      </x:c>
      <x:c r="E430" s="5">
        <x:v>1</x:v>
      </x:c>
      <x:c r="F430" s="1" t="s">
        <x:v>906</x:v>
      </x:c>
      <x:c r="G430" s="1">
        <x:v>10</x:v>
      </x:c>
      <x:c r="H430" s="1">
        <x:v>5</x:v>
      </x:c>
      <x:c r="I430" s="1">
        <x:v>0</x:v>
      </x:c>
      <x:c r="J430" s="1">
        <x:v>0</x:v>
      </x:c>
      <x:c r="K430" s="1">
        <x:v>0</x:v>
      </x:c>
      <x:c r="L430" s="1">
        <x:v>0</x:v>
      </x:c>
      <x:c r="M430" s="1">
        <x:v>95</x:v>
      </x:c>
      <x:c r="N430" s="1">
        <x:v>0</x:v>
      </x:c>
      <x:c r="O430" s="1">
        <x:v>0</x:v>
      </x:c>
      <x:c r="P430" s="1">
        <x:v>0</x:v>
      </x:c>
      <x:c r="Q430" s="1">
        <x:v>0</x:v>
      </x:c>
      <x:c r="R430" s="1">
        <x:v>0</x:v>
      </x:c>
      <x:c r="S430" s="1">
        <x:v>0</x:v>
      </x:c>
      <x:c r="T430" s="1">
        <x:v>0</x:v>
      </x:c>
      <x:c r="U430" s="1">
        <x:v>0</x:v>
      </x:c>
      <x:c r="V430" s="1">
        <x:v>0</x:v>
      </x:c>
      <x:c r="W430" s="1">
        <x:v>0</x:v>
      </x:c>
      <x:c r="X430" s="1">
        <x:v>0</x:v>
      </x:c>
      <x:c r="Y430" s="1">
        <x:v>0</x:v>
      </x:c>
    </x:row>
    <x:row r="431" spans="3:25">
      <x:c r="C431" s="21" t="str">
        <x:f t="shared" si="1"/>
        <x:v>SC_아이스애로우10_2_1</x:v>
      </x:c>
      <x:c r="D431" s="1" t="s">
        <x:v>908</x:v>
      </x:c>
      <x:c r="E431" s="5">
        <x:v>2</x:v>
      </x:c>
      <x:c r="F431" s="1" t="s">
        <x:v>906</x:v>
      </x:c>
      <x:c r="G431" s="1">
        <x:v>10</x:v>
      </x:c>
      <x:c r="H431" s="1">
        <x:v>1</x:v>
      </x:c>
      <x:c r="I431" s="1">
        <x:v>0</x:v>
      </x:c>
      <x:c r="J431" s="1">
        <x:v>0</x:v>
      </x:c>
      <x:c r="K431" s="1">
        <x:v>0</x:v>
      </x:c>
      <x:c r="L431" s="1">
        <x:v>0</x:v>
      </x:c>
      <x:c r="M431" s="1">
        <x:v>30</x:v>
      </x:c>
      <x:c r="N431" s="1">
        <x:v>0</x:v>
      </x:c>
      <x:c r="O431" s="1">
        <x:v>0</x:v>
      </x:c>
      <x:c r="P431" s="1">
        <x:v>0</x:v>
      </x:c>
      <x:c r="Q431" s="1">
        <x:v>0</x:v>
      </x:c>
      <x:c r="R431" s="1">
        <x:v>0</x:v>
      </x:c>
      <x:c r="S431" s="1">
        <x:v>0</x:v>
      </x:c>
      <x:c r="T431" s="1">
        <x:v>0</x:v>
      </x:c>
      <x:c r="U431" s="1">
        <x:v>0</x:v>
      </x:c>
      <x:c r="V431" s="1">
        <x:v>0</x:v>
      </x:c>
      <x:c r="W431" s="1">
        <x:v>0</x:v>
      </x:c>
      <x:c r="X431" s="1">
        <x:v>0</x:v>
      </x:c>
      <x:c r="Y431" s="1">
        <x:v>0</x:v>
      </x:c>
    </x:row>
    <x:row r="432" spans="3:25">
      <x:c r="C432" s="21" t="str">
        <x:f t="shared" si="1"/>
        <x:v>SC_아이스애로우10_2_2</x:v>
      </x:c>
      <x:c r="D432" s="1" t="s">
        <x:v>908</x:v>
      </x:c>
      <x:c r="E432" s="5">
        <x:v>2</x:v>
      </x:c>
      <x:c r="F432" s="1" t="s">
        <x:v>906</x:v>
      </x:c>
      <x:c r="G432" s="1">
        <x:v>10</x:v>
      </x:c>
      <x:c r="H432" s="1">
        <x:v>2</x:v>
      </x:c>
      <x:c r="I432" s="1">
        <x:v>0</x:v>
      </x:c>
      <x:c r="J432" s="1">
        <x:v>0</x:v>
      </x:c>
      <x:c r="K432" s="1">
        <x:v>0</x:v>
      </x:c>
      <x:c r="L432" s="1">
        <x:v>0</x:v>
      </x:c>
      <x:c r="M432" s="1">
        <x:v>37</x:v>
      </x:c>
      <x:c r="N432" s="1">
        <x:v>0</x:v>
      </x:c>
      <x:c r="O432" s="1">
        <x:v>0</x:v>
      </x:c>
      <x:c r="P432" s="1">
        <x:v>0</x:v>
      </x:c>
      <x:c r="Q432" s="1">
        <x:v>0</x:v>
      </x:c>
      <x:c r="R432" s="1">
        <x:v>0</x:v>
      </x:c>
      <x:c r="S432" s="1">
        <x:v>0</x:v>
      </x:c>
      <x:c r="T432" s="1">
        <x:v>0</x:v>
      </x:c>
      <x:c r="U432" s="1">
        <x:v>0</x:v>
      </x:c>
      <x:c r="V432" s="1">
        <x:v>0</x:v>
      </x:c>
      <x:c r="W432" s="1">
        <x:v>0</x:v>
      </x:c>
      <x:c r="X432" s="1">
        <x:v>0</x:v>
      </x:c>
      <x:c r="Y432" s="1">
        <x:v>0</x:v>
      </x:c>
    </x:row>
    <x:row r="433" spans="3:25">
      <x:c r="C433" s="21" t="str">
        <x:f t="shared" si="1"/>
        <x:v>SC_아이스애로우10_2_3</x:v>
      </x:c>
      <x:c r="D433" s="1" t="s">
        <x:v>908</x:v>
      </x:c>
      <x:c r="E433" s="5">
        <x:v>2</x:v>
      </x:c>
      <x:c r="F433" s="1" t="s">
        <x:v>906</x:v>
      </x:c>
      <x:c r="G433" s="1">
        <x:v>10</x:v>
      </x:c>
      <x:c r="H433" s="1">
        <x:v>3</x:v>
      </x:c>
      <x:c r="I433" s="1">
        <x:v>0</x:v>
      </x:c>
      <x:c r="J433" s="1">
        <x:v>0</x:v>
      </x:c>
      <x:c r="K433" s="1">
        <x:v>0</x:v>
      </x:c>
      <x:c r="L433" s="1">
        <x:v>0</x:v>
      </x:c>
      <x:c r="M433" s="1">
        <x:v>44</x:v>
      </x:c>
      <x:c r="N433" s="1">
        <x:v>0</x:v>
      </x:c>
      <x:c r="O433" s="1">
        <x:v>0</x:v>
      </x:c>
      <x:c r="P433" s="1">
        <x:v>0</x:v>
      </x:c>
      <x:c r="Q433" s="1">
        <x:v>0</x:v>
      </x:c>
      <x:c r="R433" s="1">
        <x:v>0</x:v>
      </x:c>
      <x:c r="S433" s="1">
        <x:v>0</x:v>
      </x:c>
      <x:c r="T433" s="1">
        <x:v>0</x:v>
      </x:c>
      <x:c r="U433" s="1">
        <x:v>0</x:v>
      </x:c>
      <x:c r="V433" s="1">
        <x:v>0</x:v>
      </x:c>
      <x:c r="W433" s="1">
        <x:v>0</x:v>
      </x:c>
      <x:c r="X433" s="1">
        <x:v>0</x:v>
      </x:c>
      <x:c r="Y433" s="1">
        <x:v>0</x:v>
      </x:c>
    </x:row>
    <x:row r="434" spans="3:25">
      <x:c r="C434" s="21" t="str">
        <x:f t="shared" si="1"/>
        <x:v>SC_아이스애로우10_2_4</x:v>
      </x:c>
      <x:c r="D434" s="1" t="s">
        <x:v>908</x:v>
      </x:c>
      <x:c r="E434" s="5">
        <x:v>2</x:v>
      </x:c>
      <x:c r="F434" s="1" t="s">
        <x:v>906</x:v>
      </x:c>
      <x:c r="G434" s="1">
        <x:v>10</x:v>
      </x:c>
      <x:c r="H434" s="1">
        <x:v>4</x:v>
      </x:c>
      <x:c r="I434" s="1">
        <x:v>0</x:v>
      </x:c>
      <x:c r="J434" s="1">
        <x:v>0</x:v>
      </x:c>
      <x:c r="K434" s="1">
        <x:v>0</x:v>
      </x:c>
      <x:c r="L434" s="1">
        <x:v>0</x:v>
      </x:c>
      <x:c r="M434" s="1">
        <x:v>52</x:v>
      </x:c>
      <x:c r="N434" s="1">
        <x:v>0</x:v>
      </x:c>
      <x:c r="O434" s="1">
        <x:v>0</x:v>
      </x:c>
      <x:c r="P434" s="1">
        <x:v>0</x:v>
      </x:c>
      <x:c r="Q434" s="1">
        <x:v>0</x:v>
      </x:c>
      <x:c r="R434" s="1">
        <x:v>0</x:v>
      </x:c>
      <x:c r="S434" s="1">
        <x:v>0</x:v>
      </x:c>
      <x:c r="T434" s="1">
        <x:v>0</x:v>
      </x:c>
      <x:c r="U434" s="1">
        <x:v>0</x:v>
      </x:c>
      <x:c r="V434" s="1">
        <x:v>0</x:v>
      </x:c>
      <x:c r="W434" s="1">
        <x:v>0</x:v>
      </x:c>
      <x:c r="X434" s="1">
        <x:v>0</x:v>
      </x:c>
      <x:c r="Y434" s="1">
        <x:v>0</x:v>
      </x:c>
    </x:row>
    <x:row r="435" spans="3:25">
      <x:c r="C435" s="21" t="str">
        <x:f t="shared" si="1"/>
        <x:v>SC_아이스애로우10_2_5</x:v>
      </x:c>
      <x:c r="D435" s="1" t="s">
        <x:v>908</x:v>
      </x:c>
      <x:c r="E435" s="5">
        <x:v>2</x:v>
      </x:c>
      <x:c r="F435" s="1" t="s">
        <x:v>906</x:v>
      </x:c>
      <x:c r="G435" s="1">
        <x:v>10</x:v>
      </x:c>
      <x:c r="H435" s="1">
        <x:v>5</x:v>
      </x:c>
      <x:c r="I435" s="1">
        <x:v>0</x:v>
      </x:c>
      <x:c r="J435" s="1">
        <x:v>0</x:v>
      </x:c>
      <x:c r="K435" s="1">
        <x:v>0</x:v>
      </x:c>
      <x:c r="L435" s="1">
        <x:v>0</x:v>
      </x:c>
      <x:c r="M435" s="1">
        <x:v>60</x:v>
      </x:c>
      <x:c r="N435" s="1">
        <x:v>0</x:v>
      </x:c>
      <x:c r="O435" s="1">
        <x:v>0</x:v>
      </x:c>
      <x:c r="P435" s="1">
        <x:v>0</x:v>
      </x:c>
      <x:c r="Q435" s="1">
        <x:v>0</x:v>
      </x:c>
      <x:c r="R435" s="1">
        <x:v>0</x:v>
      </x:c>
      <x:c r="S435" s="1">
        <x:v>0</x:v>
      </x:c>
      <x:c r="T435" s="1">
        <x:v>0</x:v>
      </x:c>
      <x:c r="U435" s="1">
        <x:v>0</x:v>
      </x:c>
      <x:c r="V435" s="1">
        <x:v>0</x:v>
      </x:c>
      <x:c r="W435" s="1">
        <x:v>0</x:v>
      </x:c>
      <x:c r="X435" s="1">
        <x:v>0</x:v>
      </x:c>
      <x:c r="Y435" s="1">
        <x:v>0</x:v>
      </x:c>
    </x:row>
    <x:row r="436" spans="3:25">
      <x:c r="C436" s="21" t="str">
        <x:f t="shared" si="1"/>
        <x:v>SC_익스플로전0</x:v>
      </x:c>
      <x:c r="D436" s="1" t="s">
        <x:v>839</x:v>
      </x:c>
      <x:c r="E436" s="5">
        <x:v>0</x:v>
      </x:c>
      <x:c r="F436" s="1" t="s">
        <x:v>907</x:v>
      </x:c>
      <x:c r="G436" s="57">
        <x:v>4</x:v>
      </x:c>
      <x:c r="H436" s="57">
        <x:v>4</x:v>
      </x:c>
      <x:c r="I436" s="1">
        <x:v>0</x:v>
      </x:c>
      <x:c r="J436" s="1">
        <x:v>0</x:v>
      </x:c>
      <x:c r="K436" s="1">
        <x:v>0</x:v>
      </x:c>
      <x:c r="L436" s="1">
        <x:v>0</x:v>
      </x:c>
      <x:c r="M436" s="1">
        <x:v>0</x:v>
      </x:c>
      <x:c r="N436" s="1">
        <x:v>0</x:v>
      </x:c>
      <x:c r="O436" s="1">
        <x:v>0</x:v>
      </x:c>
      <x:c r="P436" s="1">
        <x:v>0</x:v>
      </x:c>
      <x:c r="Q436" s="1">
        <x:v>0</x:v>
      </x:c>
      <x:c r="R436" s="1">
        <x:v>0</x:v>
      </x:c>
      <x:c r="S436" s="1">
        <x:v>0</x:v>
      </x:c>
      <x:c r="T436" s="1">
        <x:v>0</x:v>
      </x:c>
      <x:c r="U436" s="1">
        <x:v>0</x:v>
      </x:c>
      <x:c r="V436" s="1">
        <x:v>0</x:v>
      </x:c>
      <x:c r="W436" s="1">
        <x:v>0</x:v>
      </x:c>
      <x:c r="X436" s="1">
        <x:v>0</x:v>
      </x:c>
      <x:c r="Y436" s="1">
        <x:v>0</x:v>
      </x:c>
    </x:row>
    <x:row r="437" spans="3:25">
      <x:c r="C437" s="21" t="str">
        <x:f t="shared" si="1"/>
        <x:v>SC_익스플로전4_1_1</x:v>
      </x:c>
      <x:c r="D437" s="1" t="s">
        <x:v>1290</x:v>
      </x:c>
      <x:c r="E437" s="5">
        <x:v>1</x:v>
      </x:c>
      <x:c r="F437" s="1" t="s">
        <x:v>907</x:v>
      </x:c>
      <x:c r="G437" s="1">
        <x:v>4</x:v>
      </x:c>
      <x:c r="H437" s="1">
        <x:v>1</x:v>
      </x:c>
      <x:c r="I437" s="1">
        <x:v>0</x:v>
      </x:c>
      <x:c r="J437" s="1">
        <x:v>0</x:v>
      </x:c>
      <x:c r="K437" s="1">
        <x:v>0</x:v>
      </x:c>
      <x:c r="L437" s="1">
        <x:v>0</x:v>
      </x:c>
      <x:c r="M437" s="1">
        <x:v>0</x:v>
      </x:c>
      <x:c r="N437" s="1">
        <x:v>0</x:v>
      </x:c>
      <x:c r="O437" s="1">
        <x:v>32</x:v>
      </x:c>
      <x:c r="P437" s="1">
        <x:v>0</x:v>
      </x:c>
      <x:c r="Q437" s="1">
        <x:v>0</x:v>
      </x:c>
      <x:c r="R437" s="1">
        <x:v>0</x:v>
      </x:c>
      <x:c r="S437" s="1">
        <x:v>0</x:v>
      </x:c>
      <x:c r="T437" s="1">
        <x:v>0</x:v>
      </x:c>
      <x:c r="U437" s="1">
        <x:v>0</x:v>
      </x:c>
      <x:c r="V437" s="1">
        <x:v>0</x:v>
      </x:c>
      <x:c r="W437" s="1">
        <x:v>0</x:v>
      </x:c>
      <x:c r="X437" s="1">
        <x:v>0</x:v>
      </x:c>
      <x:c r="Y437" s="1">
        <x:v>0</x:v>
      </x:c>
    </x:row>
    <x:row r="438" spans="3:25">
      <x:c r="C438" s="21" t="str">
        <x:f t="shared" si="1"/>
        <x:v>SC_익스플로전4_1_2</x:v>
      </x:c>
      <x:c r="D438" s="1" t="s">
        <x:v>1290</x:v>
      </x:c>
      <x:c r="E438" s="5">
        <x:v>1</x:v>
      </x:c>
      <x:c r="F438" s="1" t="s">
        <x:v>907</x:v>
      </x:c>
      <x:c r="G438" s="1">
        <x:v>4</x:v>
      </x:c>
      <x:c r="H438" s="1">
        <x:v>2</x:v>
      </x:c>
      <x:c r="I438" s="1">
        <x:v>0</x:v>
      </x:c>
      <x:c r="J438" s="1">
        <x:v>0</x:v>
      </x:c>
      <x:c r="K438" s="1">
        <x:v>0</x:v>
      </x:c>
      <x:c r="L438" s="1">
        <x:v>0</x:v>
      </x:c>
      <x:c r="M438" s="1">
        <x:v>0</x:v>
      </x:c>
      <x:c r="N438" s="1">
        <x:v>0</x:v>
      </x:c>
      <x:c r="O438" s="1">
        <x:v>57</x:v>
      </x:c>
      <x:c r="P438" s="1">
        <x:v>0</x:v>
      </x:c>
      <x:c r="Q438" s="1">
        <x:v>0</x:v>
      </x:c>
      <x:c r="R438" s="1">
        <x:v>0</x:v>
      </x:c>
      <x:c r="S438" s="1">
        <x:v>0</x:v>
      </x:c>
      <x:c r="T438" s="1">
        <x:v>0</x:v>
      </x:c>
      <x:c r="U438" s="1">
        <x:v>0</x:v>
      </x:c>
      <x:c r="V438" s="1">
        <x:v>0</x:v>
      </x:c>
      <x:c r="W438" s="1">
        <x:v>0</x:v>
      </x:c>
      <x:c r="X438" s="1">
        <x:v>0</x:v>
      </x:c>
      <x:c r="Y438" s="1">
        <x:v>0</x:v>
      </x:c>
    </x:row>
    <x:row r="439" spans="3:25">
      <x:c r="C439" s="21" t="str">
        <x:f t="shared" si="1"/>
        <x:v>SC_익스플로전4_1_3</x:v>
      </x:c>
      <x:c r="D439" s="1" t="s">
        <x:v>1290</x:v>
      </x:c>
      <x:c r="E439" s="5">
        <x:v>1</x:v>
      </x:c>
      <x:c r="F439" s="1" t="s">
        <x:v>907</x:v>
      </x:c>
      <x:c r="G439" s="1">
        <x:v>4</x:v>
      </x:c>
      <x:c r="H439" s="1">
        <x:v>3</x:v>
      </x:c>
      <x:c r="I439" s="1">
        <x:v>0</x:v>
      </x:c>
      <x:c r="J439" s="1">
        <x:v>0</x:v>
      </x:c>
      <x:c r="K439" s="1">
        <x:v>0</x:v>
      </x:c>
      <x:c r="L439" s="1">
        <x:v>0</x:v>
      </x:c>
      <x:c r="M439" s="1">
        <x:v>0</x:v>
      </x:c>
      <x:c r="N439" s="1">
        <x:v>0</x:v>
      </x:c>
      <x:c r="O439" s="1">
        <x:v>83</x:v>
      </x:c>
      <x:c r="P439" s="1">
        <x:v>0</x:v>
      </x:c>
      <x:c r="Q439" s="1">
        <x:v>0</x:v>
      </x:c>
      <x:c r="R439" s="1">
        <x:v>0</x:v>
      </x:c>
      <x:c r="S439" s="1">
        <x:v>0</x:v>
      </x:c>
      <x:c r="T439" s="1">
        <x:v>0</x:v>
      </x:c>
      <x:c r="U439" s="1">
        <x:v>0</x:v>
      </x:c>
      <x:c r="V439" s="1">
        <x:v>0</x:v>
      </x:c>
      <x:c r="W439" s="1">
        <x:v>0</x:v>
      </x:c>
      <x:c r="X439" s="1">
        <x:v>0</x:v>
      </x:c>
      <x:c r="Y439" s="1">
        <x:v>0</x:v>
      </x:c>
    </x:row>
    <x:row r="440" spans="3:25">
      <x:c r="C440" s="21" t="str">
        <x:f t="shared" si="1"/>
        <x:v>SC_익스플로전4_1_4</x:v>
      </x:c>
      <x:c r="D440" s="1" t="s">
        <x:v>1290</x:v>
      </x:c>
      <x:c r="E440" s="5">
        <x:v>1</x:v>
      </x:c>
      <x:c r="F440" s="1" t="s">
        <x:v>907</x:v>
      </x:c>
      <x:c r="G440" s="1">
        <x:v>4</x:v>
      </x:c>
      <x:c r="H440" s="1">
        <x:v>4</x:v>
      </x:c>
      <x:c r="I440" s="1">
        <x:v>0</x:v>
      </x:c>
      <x:c r="J440" s="1">
        <x:v>0</x:v>
      </x:c>
      <x:c r="K440" s="1">
        <x:v>0</x:v>
      </x:c>
      <x:c r="L440" s="1">
        <x:v>0</x:v>
      </x:c>
      <x:c r="M440" s="1">
        <x:v>0</x:v>
      </x:c>
      <x:c r="N440" s="1">
        <x:v>0</x:v>
      </x:c>
      <x:c r="O440" s="1">
        <x:v>109</x:v>
      </x:c>
      <x:c r="P440" s="1">
        <x:v>0</x:v>
      </x:c>
      <x:c r="Q440" s="1">
        <x:v>0</x:v>
      </x:c>
      <x:c r="R440" s="1">
        <x:v>0</x:v>
      </x:c>
      <x:c r="S440" s="1">
        <x:v>0</x:v>
      </x:c>
      <x:c r="T440" s="1">
        <x:v>0</x:v>
      </x:c>
      <x:c r="U440" s="1">
        <x:v>0</x:v>
      </x:c>
      <x:c r="V440" s="1">
        <x:v>0</x:v>
      </x:c>
      <x:c r="W440" s="1">
        <x:v>0</x:v>
      </x:c>
      <x:c r="X440" s="1">
        <x:v>0</x:v>
      </x:c>
      <x:c r="Y440" s="1">
        <x:v>0</x:v>
      </x:c>
    </x:row>
    <x:row r="441" spans="3:25">
      <x:c r="C441" s="21" t="str">
        <x:f t="shared" si="1"/>
        <x:v>SC_익스플로전4_1_5</x:v>
      </x:c>
      <x:c r="D441" s="1" t="s">
        <x:v>1290</x:v>
      </x:c>
      <x:c r="E441" s="5">
        <x:v>1</x:v>
      </x:c>
      <x:c r="F441" s="1" t="s">
        <x:v>907</x:v>
      </x:c>
      <x:c r="G441" s="1">
        <x:v>4</x:v>
      </x:c>
      <x:c r="H441" s="1">
        <x:v>5</x:v>
      </x:c>
      <x:c r="I441" s="1">
        <x:v>0</x:v>
      </x:c>
      <x:c r="J441" s="1">
        <x:v>0</x:v>
      </x:c>
      <x:c r="K441" s="1">
        <x:v>0</x:v>
      </x:c>
      <x:c r="L441" s="1">
        <x:v>0</x:v>
      </x:c>
      <x:c r="M441" s="1">
        <x:v>0</x:v>
      </x:c>
      <x:c r="N441" s="1">
        <x:v>0</x:v>
      </x:c>
      <x:c r="O441" s="1">
        <x:v>136</x:v>
      </x:c>
      <x:c r="P441" s="1">
        <x:v>0</x:v>
      </x:c>
      <x:c r="Q441" s="1">
        <x:v>0</x:v>
      </x:c>
      <x:c r="R441" s="1">
        <x:v>0</x:v>
      </x:c>
      <x:c r="S441" s="1">
        <x:v>0</x:v>
      </x:c>
      <x:c r="T441" s="1">
        <x:v>0</x:v>
      </x:c>
      <x:c r="U441" s="1">
        <x:v>0</x:v>
      </x:c>
      <x:c r="V441" s="1">
        <x:v>0</x:v>
      </x:c>
      <x:c r="W441" s="1">
        <x:v>0</x:v>
      </x:c>
      <x:c r="X441" s="1">
        <x:v>0</x:v>
      </x:c>
      <x:c r="Y441" s="1">
        <x:v>0</x:v>
      </x:c>
    </x:row>
    <x:row r="442" spans="3:25">
      <x:c r="C442" s="21" t="str">
        <x:f t="shared" si="1"/>
        <x:v>SC_익스플로전4_2_1</x:v>
      </x:c>
      <x:c r="D442" s="1" t="s">
        <x:v>846</x:v>
      </x:c>
      <x:c r="E442" s="5">
        <x:v>2</x:v>
      </x:c>
      <x:c r="F442" s="1" t="s">
        <x:v>907</x:v>
      </x:c>
      <x:c r="G442" s="1">
        <x:v>4</x:v>
      </x:c>
      <x:c r="H442" s="1">
        <x:v>1</x:v>
      </x:c>
      <x:c r="I442" s="1">
        <x:v>0</x:v>
      </x:c>
      <x:c r="J442" s="1">
        <x:v>50</x:v>
      </x:c>
      <x:c r="K442" s="1">
        <x:v>0</x:v>
      </x:c>
      <x:c r="L442" s="1">
        <x:v>0</x:v>
      </x:c>
      <x:c r="M442" s="1">
        <x:v>0</x:v>
      </x:c>
      <x:c r="N442" s="1">
        <x:v>0</x:v>
      </x:c>
      <x:c r="O442" s="1">
        <x:v>0</x:v>
      </x:c>
      <x:c r="P442" s="1">
        <x:v>0</x:v>
      </x:c>
      <x:c r="Q442" s="1">
        <x:v>0</x:v>
      </x:c>
      <x:c r="R442" s="1">
        <x:v>0</x:v>
      </x:c>
      <x:c r="S442" s="1">
        <x:v>0</x:v>
      </x:c>
      <x:c r="T442" s="1">
        <x:v>0</x:v>
      </x:c>
      <x:c r="U442" s="1">
        <x:v>0</x:v>
      </x:c>
      <x:c r="V442" s="1">
        <x:v>0</x:v>
      </x:c>
      <x:c r="W442" s="1">
        <x:v>0</x:v>
      </x:c>
      <x:c r="X442" s="1">
        <x:v>0</x:v>
      </x:c>
      <x:c r="Y442" s="1">
        <x:v>0</x:v>
      </x:c>
    </x:row>
    <x:row r="443" spans="3:25">
      <x:c r="C443" s="21" t="str">
        <x:f t="shared" si="1"/>
        <x:v>SC_익스플로전4_2_2</x:v>
      </x:c>
      <x:c r="D443" s="1" t="s">
        <x:v>846</x:v>
      </x:c>
      <x:c r="E443" s="5">
        <x:v>2</x:v>
      </x:c>
      <x:c r="F443" s="1" t="s">
        <x:v>907</x:v>
      </x:c>
      <x:c r="G443" s="1">
        <x:v>4</x:v>
      </x:c>
      <x:c r="H443" s="1">
        <x:v>2</x:v>
      </x:c>
      <x:c r="I443" s="1">
        <x:v>0</x:v>
      </x:c>
      <x:c r="J443" s="1">
        <x:v>53</x:v>
      </x:c>
      <x:c r="K443" s="1">
        <x:v>0</x:v>
      </x:c>
      <x:c r="L443" s="1">
        <x:v>0</x:v>
      </x:c>
      <x:c r="M443" s="1">
        <x:v>0</x:v>
      </x:c>
      <x:c r="N443" s="1">
        <x:v>0</x:v>
      </x:c>
      <x:c r="O443" s="1">
        <x:v>0</x:v>
      </x:c>
      <x:c r="P443" s="1">
        <x:v>0</x:v>
      </x:c>
      <x:c r="Q443" s="1">
        <x:v>0</x:v>
      </x:c>
      <x:c r="R443" s="1">
        <x:v>0</x:v>
      </x:c>
      <x:c r="S443" s="1">
        <x:v>0</x:v>
      </x:c>
      <x:c r="T443" s="1">
        <x:v>0</x:v>
      </x:c>
      <x:c r="U443" s="1">
        <x:v>0</x:v>
      </x:c>
      <x:c r="V443" s="1">
        <x:v>0</x:v>
      </x:c>
      <x:c r="W443" s="1">
        <x:v>0</x:v>
      </x:c>
      <x:c r="X443" s="1">
        <x:v>0</x:v>
      </x:c>
      <x:c r="Y443" s="1">
        <x:v>0</x:v>
      </x:c>
    </x:row>
    <x:row r="444" spans="3:25">
      <x:c r="C444" s="21" t="str">
        <x:f t="shared" si="1"/>
        <x:v>SC_익스플로전4_2_3</x:v>
      </x:c>
      <x:c r="D444" s="1" t="s">
        <x:v>846</x:v>
      </x:c>
      <x:c r="E444" s="5">
        <x:v>2</x:v>
      </x:c>
      <x:c r="F444" s="1" t="s">
        <x:v>907</x:v>
      </x:c>
      <x:c r="G444" s="1">
        <x:v>4</x:v>
      </x:c>
      <x:c r="H444" s="1">
        <x:v>3</x:v>
      </x:c>
      <x:c r="I444" s="1">
        <x:v>0</x:v>
      </x:c>
      <x:c r="J444" s="1">
        <x:v>57</x:v>
      </x:c>
      <x:c r="K444" s="1">
        <x:v>0</x:v>
      </x:c>
      <x:c r="L444" s="1">
        <x:v>0</x:v>
      </x:c>
      <x:c r="M444" s="1">
        <x:v>0</x:v>
      </x:c>
      <x:c r="N444" s="1">
        <x:v>0</x:v>
      </x:c>
      <x:c r="O444" s="1">
        <x:v>0</x:v>
      </x:c>
      <x:c r="P444" s="1">
        <x:v>0</x:v>
      </x:c>
      <x:c r="Q444" s="1">
        <x:v>0</x:v>
      </x:c>
      <x:c r="R444" s="1">
        <x:v>0</x:v>
      </x:c>
      <x:c r="S444" s="1">
        <x:v>0</x:v>
      </x:c>
      <x:c r="T444" s="1">
        <x:v>0</x:v>
      </x:c>
      <x:c r="U444" s="1">
        <x:v>0</x:v>
      </x:c>
      <x:c r="V444" s="1">
        <x:v>0</x:v>
      </x:c>
      <x:c r="W444" s="1">
        <x:v>0</x:v>
      </x:c>
      <x:c r="X444" s="1">
        <x:v>0</x:v>
      </x:c>
      <x:c r="Y444" s="1">
        <x:v>0</x:v>
      </x:c>
    </x:row>
    <x:row r="445" spans="3:25">
      <x:c r="C445" s="21" t="str">
        <x:f t="shared" si="1"/>
        <x:v>SC_익스플로전4_2_4</x:v>
      </x:c>
      <x:c r="D445" s="1" t="s">
        <x:v>846</x:v>
      </x:c>
      <x:c r="E445" s="5">
        <x:v>2</x:v>
      </x:c>
      <x:c r="F445" s="1" t="s">
        <x:v>907</x:v>
      </x:c>
      <x:c r="G445" s="1">
        <x:v>4</x:v>
      </x:c>
      <x:c r="H445" s="1">
        <x:v>4</x:v>
      </x:c>
      <x:c r="I445" s="1">
        <x:v>0</x:v>
      </x:c>
      <x:c r="J445" s="1">
        <x:v>62</x:v>
      </x:c>
      <x:c r="K445" s="1">
        <x:v>0</x:v>
      </x:c>
      <x:c r="L445" s="1">
        <x:v>0</x:v>
      </x:c>
      <x:c r="M445" s="1">
        <x:v>0</x:v>
      </x:c>
      <x:c r="N445" s="1">
        <x:v>0</x:v>
      </x:c>
      <x:c r="O445" s="1">
        <x:v>0</x:v>
      </x:c>
      <x:c r="P445" s="1">
        <x:v>0</x:v>
      </x:c>
      <x:c r="Q445" s="1">
        <x:v>0</x:v>
      </x:c>
      <x:c r="R445" s="1">
        <x:v>0</x:v>
      </x:c>
      <x:c r="S445" s="1">
        <x:v>0</x:v>
      </x:c>
      <x:c r="T445" s="1">
        <x:v>0</x:v>
      </x:c>
      <x:c r="U445" s="1">
        <x:v>0</x:v>
      </x:c>
      <x:c r="V445" s="1">
        <x:v>0</x:v>
      </x:c>
      <x:c r="W445" s="1">
        <x:v>0</x:v>
      </x:c>
      <x:c r="X445" s="1">
        <x:v>0</x:v>
      </x:c>
      <x:c r="Y445" s="1">
        <x:v>0</x:v>
      </x:c>
    </x:row>
    <x:row r="446" spans="3:25">
      <x:c r="C446" s="21" t="str">
        <x:f t="shared" si="1"/>
        <x:v>SC_익스플로전4_2_5</x:v>
      </x:c>
      <x:c r="D446" s="1" t="s">
        <x:v>846</x:v>
      </x:c>
      <x:c r="E446" s="5">
        <x:v>2</x:v>
      </x:c>
      <x:c r="F446" s="1" t="s">
        <x:v>907</x:v>
      </x:c>
      <x:c r="G446" s="1">
        <x:v>4</x:v>
      </x:c>
      <x:c r="H446" s="1">
        <x:v>5</x:v>
      </x:c>
      <x:c r="I446" s="1">
        <x:v>0</x:v>
      </x:c>
      <x:c r="J446" s="1">
        <x:v>67</x:v>
      </x:c>
      <x:c r="K446" s="1">
        <x:v>0</x:v>
      </x:c>
      <x:c r="L446" s="1">
        <x:v>0</x:v>
      </x:c>
      <x:c r="M446" s="1">
        <x:v>0</x:v>
      </x:c>
      <x:c r="N446" s="1">
        <x:v>0</x:v>
      </x:c>
      <x:c r="O446" s="1">
        <x:v>0</x:v>
      </x:c>
      <x:c r="P446" s="1">
        <x:v>0</x:v>
      </x:c>
      <x:c r="Q446" s="1">
        <x:v>0</x:v>
      </x:c>
      <x:c r="R446" s="1">
        <x:v>0</x:v>
      </x:c>
      <x:c r="S446" s="1">
        <x:v>0</x:v>
      </x:c>
      <x:c r="T446" s="1">
        <x:v>0</x:v>
      </x:c>
      <x:c r="U446" s="1">
        <x:v>0</x:v>
      </x:c>
      <x:c r="V446" s="1">
        <x:v>0</x:v>
      </x:c>
      <x:c r="W446" s="1">
        <x:v>0</x:v>
      </x:c>
      <x:c r="X446" s="1">
        <x:v>0</x:v>
      </x:c>
      <x:c r="Y446" s="1">
        <x:v>0</x:v>
      </x:c>
    </x:row>
    <x:row r="447" spans="3:25">
      <x:c r="C447" s="21" t="str">
        <x:f t="shared" si="1"/>
        <x:v>SC_익스플로전4_3_1</x:v>
      </x:c>
      <x:c r="D447" s="1" t="s">
        <x:v>897</x:v>
      </x:c>
      <x:c r="E447" s="5">
        <x:v>3</x:v>
      </x:c>
      <x:c r="F447" s="1" t="s">
        <x:v>907</x:v>
      </x:c>
      <x:c r="G447" s="1">
        <x:v>4</x:v>
      </x:c>
      <x:c r="H447" s="1">
        <x:v>1</x:v>
      </x:c>
      <x:c r="I447" s="1">
        <x:v>0</x:v>
      </x:c>
      <x:c r="J447" s="1">
        <x:v>0</x:v>
      </x:c>
      <x:c r="K447" s="1">
        <x:v>0</x:v>
      </x:c>
      <x:c r="L447" s="1">
        <x:v>0</x:v>
      </x:c>
      <x:c r="M447" s="1">
        <x:v>0</x:v>
      </x:c>
      <x:c r="N447" s="1">
        <x:v>0</x:v>
      </x:c>
      <x:c r="O447" s="1">
        <x:v>0</x:v>
      </x:c>
      <x:c r="P447" s="1">
        <x:v>0</x:v>
      </x:c>
      <x:c r="Q447" s="1">
        <x:v>0</x:v>
      </x:c>
      <x:c r="R447" s="1">
        <x:v>0</x:v>
      </x:c>
      <x:c r="S447" s="1">
        <x:v>0</x:v>
      </x:c>
      <x:c r="T447" s="1">
        <x:v>0</x:v>
      </x:c>
      <x:c r="U447" s="1">
        <x:v>0</x:v>
      </x:c>
      <x:c r="V447" s="1">
        <x:v>0</x:v>
      </x:c>
      <x:c r="W447" s="1">
        <x:v>0</x:v>
      </x:c>
      <x:c r="X447" s="1">
        <x:v>0</x:v>
      </x:c>
      <x:c r="Y447" s="1">
        <x:v>0</x:v>
      </x:c>
    </x:row>
    <x:row r="448" spans="3:25">
      <x:c r="C448" s="21" t="str">
        <x:f t="shared" si="1"/>
        <x:v>SC_익스플로전4_3_2</x:v>
      </x:c>
      <x:c r="D448" s="1" t="s">
        <x:v>897</x:v>
      </x:c>
      <x:c r="E448" s="5">
        <x:v>3</x:v>
      </x:c>
      <x:c r="F448" s="1" t="s">
        <x:v>907</x:v>
      </x:c>
      <x:c r="G448" s="1">
        <x:v>4</x:v>
      </x:c>
      <x:c r="H448" s="1">
        <x:v>2</x:v>
      </x:c>
      <x:c r="I448" s="1">
        <x:v>0</x:v>
      </x:c>
      <x:c r="J448" s="1">
        <x:v>0</x:v>
      </x:c>
      <x:c r="K448" s="1">
        <x:v>0</x:v>
      </x:c>
      <x:c r="L448" s="1">
        <x:v>0</x:v>
      </x:c>
      <x:c r="M448" s="1">
        <x:v>0</x:v>
      </x:c>
      <x:c r="N448" s="1">
        <x:v>0</x:v>
      </x:c>
      <x:c r="O448" s="1">
        <x:v>0</x:v>
      </x:c>
      <x:c r="P448" s="1">
        <x:v>0</x:v>
      </x:c>
      <x:c r="Q448" s="1">
        <x:v>0</x:v>
      </x:c>
      <x:c r="R448" s="1">
        <x:v>0</x:v>
      </x:c>
      <x:c r="S448" s="1">
        <x:v>0</x:v>
      </x:c>
      <x:c r="T448" s="1">
        <x:v>0</x:v>
      </x:c>
      <x:c r="U448" s="1">
        <x:v>0</x:v>
      </x:c>
      <x:c r="V448" s="1">
        <x:v>0</x:v>
      </x:c>
      <x:c r="W448" s="1">
        <x:v>0</x:v>
      </x:c>
      <x:c r="X448" s="1">
        <x:v>0</x:v>
      </x:c>
      <x:c r="Y448" s="1">
        <x:v>0</x:v>
      </x:c>
    </x:row>
    <x:row r="449" spans="3:25">
      <x:c r="C449" s="21" t="str">
        <x:f t="shared" si="1"/>
        <x:v>SC_익스플로전4_3_3</x:v>
      </x:c>
      <x:c r="D449" s="1" t="s">
        <x:v>897</x:v>
      </x:c>
      <x:c r="E449" s="5">
        <x:v>3</x:v>
      </x:c>
      <x:c r="F449" s="1" t="s">
        <x:v>907</x:v>
      </x:c>
      <x:c r="G449" s="1">
        <x:v>4</x:v>
      </x:c>
      <x:c r="H449" s="1">
        <x:v>3</x:v>
      </x:c>
      <x:c r="I449" s="1">
        <x:v>0</x:v>
      </x:c>
      <x:c r="J449" s="1">
        <x:v>0</x:v>
      </x:c>
      <x:c r="K449" s="1">
        <x:v>0</x:v>
      </x:c>
      <x:c r="L449" s="1">
        <x:v>0</x:v>
      </x:c>
      <x:c r="M449" s="1">
        <x:v>0</x:v>
      </x:c>
      <x:c r="N449" s="1">
        <x:v>0</x:v>
      </x:c>
      <x:c r="O449" s="1">
        <x:v>0</x:v>
      </x:c>
      <x:c r="P449" s="1">
        <x:v>0</x:v>
      </x:c>
      <x:c r="Q449" s="1">
        <x:v>0</x:v>
      </x:c>
      <x:c r="R449" s="1">
        <x:v>0</x:v>
      </x:c>
      <x:c r="S449" s="1">
        <x:v>0</x:v>
      </x:c>
      <x:c r="T449" s="1">
        <x:v>0</x:v>
      </x:c>
      <x:c r="U449" s="1">
        <x:v>0</x:v>
      </x:c>
      <x:c r="V449" s="1">
        <x:v>0</x:v>
      </x:c>
      <x:c r="W449" s="1">
        <x:v>0</x:v>
      </x:c>
      <x:c r="X449" s="1">
        <x:v>0</x:v>
      </x:c>
      <x:c r="Y449" s="1">
        <x:v>0</x:v>
      </x:c>
    </x:row>
    <x:row r="450" spans="3:25">
      <x:c r="C450" s="21" t="str">
        <x:f t="shared" si="1"/>
        <x:v>SC_익스플로전4_3_4</x:v>
      </x:c>
      <x:c r="D450" s="1" t="s">
        <x:v>897</x:v>
      </x:c>
      <x:c r="E450" s="5">
        <x:v>3</x:v>
      </x:c>
      <x:c r="F450" s="1" t="s">
        <x:v>907</x:v>
      </x:c>
      <x:c r="G450" s="1">
        <x:v>4</x:v>
      </x:c>
      <x:c r="H450" s="1">
        <x:v>4</x:v>
      </x:c>
      <x:c r="I450" s="1">
        <x:v>0</x:v>
      </x:c>
      <x:c r="J450" s="1">
        <x:v>0</x:v>
      </x:c>
      <x:c r="K450" s="1">
        <x:v>0</x:v>
      </x:c>
      <x:c r="L450" s="1">
        <x:v>0</x:v>
      </x:c>
      <x:c r="M450" s="1">
        <x:v>0</x:v>
      </x:c>
      <x:c r="N450" s="1">
        <x:v>0</x:v>
      </x:c>
      <x:c r="O450" s="1">
        <x:v>0</x:v>
      </x:c>
      <x:c r="P450" s="1">
        <x:v>0</x:v>
      </x:c>
      <x:c r="Q450" s="1">
        <x:v>0</x:v>
      </x:c>
      <x:c r="R450" s="1">
        <x:v>0</x:v>
      </x:c>
      <x:c r="S450" s="1">
        <x:v>0</x:v>
      </x:c>
      <x:c r="T450" s="1">
        <x:v>0</x:v>
      </x:c>
      <x:c r="U450" s="1">
        <x:v>0</x:v>
      </x:c>
      <x:c r="V450" s="1">
        <x:v>0</x:v>
      </x:c>
      <x:c r="W450" s="1">
        <x:v>0</x:v>
      </x:c>
      <x:c r="X450" s="1">
        <x:v>0</x:v>
      </x:c>
      <x:c r="Y450" s="1">
        <x:v>0</x:v>
      </x:c>
    </x:row>
    <x:row r="451" spans="3:25">
      <x:c r="C451" s="21" t="str">
        <x:f t="shared" si="1"/>
        <x:v>SC_익스플로전4_3_5</x:v>
      </x:c>
      <x:c r="D451" s="1" t="s">
        <x:v>897</x:v>
      </x:c>
      <x:c r="E451" s="5">
        <x:v>3</x:v>
      </x:c>
      <x:c r="F451" s="1" t="s">
        <x:v>907</x:v>
      </x:c>
      <x:c r="G451" s="1">
        <x:v>4</x:v>
      </x:c>
      <x:c r="H451" s="1">
        <x:v>5</x:v>
      </x:c>
      <x:c r="I451" s="1">
        <x:v>0</x:v>
      </x:c>
      <x:c r="J451" s="1">
        <x:v>0</x:v>
      </x:c>
      <x:c r="K451" s="1">
        <x:v>0</x:v>
      </x:c>
      <x:c r="L451" s="1">
        <x:v>0</x:v>
      </x:c>
      <x:c r="M451" s="1">
        <x:v>0</x:v>
      </x:c>
      <x:c r="N451" s="1">
        <x:v>0</x:v>
      </x:c>
      <x:c r="O451" s="1">
        <x:v>0</x:v>
      </x:c>
      <x:c r="P451" s="1">
        <x:v>0</x:v>
      </x:c>
      <x:c r="Q451" s="1">
        <x:v>0</x:v>
      </x:c>
      <x:c r="R451" s="1">
        <x:v>0</x:v>
      </x:c>
      <x:c r="S451" s="1">
        <x:v>0</x:v>
      </x:c>
      <x:c r="T451" s="1">
        <x:v>0</x:v>
      </x:c>
      <x:c r="U451" s="1">
        <x:v>0</x:v>
      </x:c>
      <x:c r="V451" s="1">
        <x:v>0</x:v>
      </x:c>
      <x:c r="W451" s="1">
        <x:v>0</x:v>
      </x:c>
      <x:c r="X451" s="1">
        <x:v>0</x:v>
      </x:c>
      <x:c r="Y451" s="1">
        <x:v>0</x:v>
      </x:c>
    </x:row>
    <x:row r="452" spans="3:25">
      <x:c r="C452" s="21" t="str">
        <x:f t="shared" si="1"/>
        <x:v>SC_익스플로전7_1_1</x:v>
      </x:c>
      <x:c r="D452" s="1" t="s">
        <x:v>1307</x:v>
      </x:c>
      <x:c r="E452" s="5">
        <x:v>1</x:v>
      </x:c>
      <x:c r="F452" s="1" t="s">
        <x:v>907</x:v>
      </x:c>
      <x:c r="G452" s="1">
        <x:v>7</x:v>
      </x:c>
      <x:c r="H452" s="1">
        <x:v>1</x:v>
      </x:c>
      <x:c r="I452" s="1">
        <x:v>0</x:v>
      </x:c>
      <x:c r="J452" s="1">
        <x:v>0</x:v>
      </x:c>
      <x:c r="K452" s="1">
        <x:v>0</x:v>
      </x:c>
      <x:c r="L452" s="1">
        <x:v>0</x:v>
      </x:c>
      <x:c r="M452" s="1">
        <x:v>0</x:v>
      </x:c>
      <x:c r="N452" s="1">
        <x:v>0</x:v>
      </x:c>
      <x:c r="O452" s="1">
        <x:v>0</x:v>
      </x:c>
      <x:c r="P452" s="1">
        <x:v>0</x:v>
      </x:c>
      <x:c r="Q452" s="1">
        <x:v>0</x:v>
      </x:c>
      <x:c r="R452" s="1">
        <x:v>0</x:v>
      </x:c>
      <x:c r="S452" s="1">
        <x:v>0</x:v>
      </x:c>
      <x:c r="T452" s="1">
        <x:v>0</x:v>
      </x:c>
      <x:c r="U452" s="1">
        <x:v>0</x:v>
      </x:c>
      <x:c r="V452" s="1">
        <x:v>0</x:v>
      </x:c>
      <x:c r="W452" s="1">
        <x:v>0</x:v>
      </x:c>
      <x:c r="X452" s="1">
        <x:v>0</x:v>
      </x:c>
      <x:c r="Y452" s="1">
        <x:v>0</x:v>
      </x:c>
    </x:row>
    <x:row r="453" spans="3:25">
      <x:c r="C453" s="21" t="str">
        <x:f t="shared" si="1"/>
        <x:v>SC_익스플로전7_2_1</x:v>
      </x:c>
      <x:c r="D453" s="1" t="s">
        <x:v>903</x:v>
      </x:c>
      <x:c r="E453" s="5">
        <x:v>2</x:v>
      </x:c>
      <x:c r="F453" s="1" t="s">
        <x:v>907</x:v>
      </x:c>
      <x:c r="G453" s="1">
        <x:v>7</x:v>
      </x:c>
      <x:c r="H453" s="1">
        <x:v>1</x:v>
      </x:c>
      <x:c r="I453" s="1">
        <x:v>0</x:v>
      </x:c>
      <x:c r="J453" s="1">
        <x:v>0</x:v>
      </x:c>
      <x:c r="K453" s="1">
        <x:v>0</x:v>
      </x:c>
      <x:c r="L453" s="1">
        <x:v>0</x:v>
      </x:c>
      <x:c r="M453" s="1">
        <x:v>20</x:v>
      </x:c>
      <x:c r="N453" s="1">
        <x:v>0</x:v>
      </x:c>
      <x:c r="O453" s="1">
        <x:v>0</x:v>
      </x:c>
      <x:c r="P453" s="1">
        <x:v>0</x:v>
      </x:c>
      <x:c r="Q453" s="1">
        <x:v>0</x:v>
      </x:c>
      <x:c r="R453" s="1">
        <x:v>0</x:v>
      </x:c>
      <x:c r="S453" s="1">
        <x:v>0</x:v>
      </x:c>
      <x:c r="T453" s="1">
        <x:v>0</x:v>
      </x:c>
      <x:c r="U453" s="1">
        <x:v>0</x:v>
      </x:c>
      <x:c r="V453" s="1">
        <x:v>0</x:v>
      </x:c>
      <x:c r="W453" s="1">
        <x:v>0</x:v>
      </x:c>
      <x:c r="X453" s="1">
        <x:v>0</x:v>
      </x:c>
      <x:c r="Y453" s="1">
        <x:v>0</x:v>
      </x:c>
    </x:row>
    <x:row r="454" spans="3:25">
      <x:c r="C454" s="21" t="str">
        <x:f t="shared" si="1"/>
        <x:v>SC_익스플로전7_2_2</x:v>
      </x:c>
      <x:c r="D454" s="1" t="s">
        <x:v>903</x:v>
      </x:c>
      <x:c r="E454" s="5">
        <x:v>2</x:v>
      </x:c>
      <x:c r="F454" s="1" t="s">
        <x:v>907</x:v>
      </x:c>
      <x:c r="G454" s="1">
        <x:v>7</x:v>
      </x:c>
      <x:c r="H454" s="1">
        <x:v>2</x:v>
      </x:c>
      <x:c r="I454" s="1">
        <x:v>0</x:v>
      </x:c>
      <x:c r="J454" s="1">
        <x:v>0</x:v>
      </x:c>
      <x:c r="K454" s="1">
        <x:v>0</x:v>
      </x:c>
      <x:c r="L454" s="1">
        <x:v>0</x:v>
      </x:c>
      <x:c r="M454" s="1">
        <x:v>26</x:v>
      </x:c>
      <x:c r="N454" s="1">
        <x:v>0</x:v>
      </x:c>
      <x:c r="O454" s="1">
        <x:v>0</x:v>
      </x:c>
      <x:c r="P454" s="1">
        <x:v>0</x:v>
      </x:c>
      <x:c r="Q454" s="1">
        <x:v>0</x:v>
      </x:c>
      <x:c r="R454" s="1">
        <x:v>0</x:v>
      </x:c>
      <x:c r="S454" s="1">
        <x:v>0</x:v>
      </x:c>
      <x:c r="T454" s="1">
        <x:v>0</x:v>
      </x:c>
      <x:c r="U454" s="1">
        <x:v>0</x:v>
      </x:c>
      <x:c r="V454" s="1">
        <x:v>0</x:v>
      </x:c>
      <x:c r="W454" s="1">
        <x:v>0</x:v>
      </x:c>
      <x:c r="X454" s="1">
        <x:v>0</x:v>
      </x:c>
      <x:c r="Y454" s="1">
        <x:v>0</x:v>
      </x:c>
    </x:row>
    <x:row r="455" spans="3:25">
      <x:c r="C455" s="21" t="str">
        <x:f t="shared" si="1"/>
        <x:v>SC_익스플로전7_2_3</x:v>
      </x:c>
      <x:c r="D455" s="1" t="s">
        <x:v>903</x:v>
      </x:c>
      <x:c r="E455" s="5">
        <x:v>2</x:v>
      </x:c>
      <x:c r="F455" s="1" t="s">
        <x:v>907</x:v>
      </x:c>
      <x:c r="G455" s="1">
        <x:v>7</x:v>
      </x:c>
      <x:c r="H455" s="1">
        <x:v>3</x:v>
      </x:c>
      <x:c r="I455" s="1">
        <x:v>0</x:v>
      </x:c>
      <x:c r="J455" s="1">
        <x:v>0</x:v>
      </x:c>
      <x:c r="K455" s="1">
        <x:v>0</x:v>
      </x:c>
      <x:c r="L455" s="1">
        <x:v>0</x:v>
      </x:c>
      <x:c r="M455" s="1">
        <x:v>32</x:v>
      </x:c>
      <x:c r="N455" s="1">
        <x:v>0</x:v>
      </x:c>
      <x:c r="O455" s="1">
        <x:v>0</x:v>
      </x:c>
      <x:c r="P455" s="1">
        <x:v>0</x:v>
      </x:c>
      <x:c r="Q455" s="1">
        <x:v>0</x:v>
      </x:c>
      <x:c r="R455" s="1">
        <x:v>0</x:v>
      </x:c>
      <x:c r="S455" s="1">
        <x:v>0</x:v>
      </x:c>
      <x:c r="T455" s="1">
        <x:v>0</x:v>
      </x:c>
      <x:c r="U455" s="1">
        <x:v>0</x:v>
      </x:c>
      <x:c r="V455" s="1">
        <x:v>0</x:v>
      </x:c>
      <x:c r="W455" s="1">
        <x:v>0</x:v>
      </x:c>
      <x:c r="X455" s="1">
        <x:v>0</x:v>
      </x:c>
      <x:c r="Y455" s="1">
        <x:v>0</x:v>
      </x:c>
    </x:row>
    <x:row r="456" spans="3:25">
      <x:c r="C456" s="21" t="str">
        <x:f t="shared" si="1"/>
        <x:v>SC_익스플로전7_2_4</x:v>
      </x:c>
      <x:c r="D456" s="1" t="s">
        <x:v>903</x:v>
      </x:c>
      <x:c r="E456" s="5">
        <x:v>2</x:v>
      </x:c>
      <x:c r="F456" s="1" t="s">
        <x:v>907</x:v>
      </x:c>
      <x:c r="G456" s="1">
        <x:v>7</x:v>
      </x:c>
      <x:c r="H456" s="1">
        <x:v>4</x:v>
      </x:c>
      <x:c r="I456" s="1">
        <x:v>0</x:v>
      </x:c>
      <x:c r="J456" s="1">
        <x:v>0</x:v>
      </x:c>
      <x:c r="K456" s="1">
        <x:v>0</x:v>
      </x:c>
      <x:c r="L456" s="1">
        <x:v>0</x:v>
      </x:c>
      <x:c r="M456" s="1">
        <x:v>39.200000000000003</x:v>
      </x:c>
      <x:c r="N456" s="1">
        <x:v>0</x:v>
      </x:c>
      <x:c r="O456" s="1">
        <x:v>0</x:v>
      </x:c>
      <x:c r="P456" s="1">
        <x:v>0</x:v>
      </x:c>
      <x:c r="Q456" s="1">
        <x:v>0</x:v>
      </x:c>
      <x:c r="R456" s="1">
        <x:v>0</x:v>
      </x:c>
      <x:c r="S456" s="1">
        <x:v>0</x:v>
      </x:c>
      <x:c r="T456" s="1">
        <x:v>0</x:v>
      </x:c>
      <x:c r="U456" s="1">
        <x:v>0</x:v>
      </x:c>
      <x:c r="V456" s="1">
        <x:v>0</x:v>
      </x:c>
      <x:c r="W456" s="1">
        <x:v>0</x:v>
      </x:c>
      <x:c r="X456" s="1">
        <x:v>0</x:v>
      </x:c>
      <x:c r="Y456" s="1">
        <x:v>0</x:v>
      </x:c>
    </x:row>
    <x:row r="457" spans="3:25">
      <x:c r="C457" s="21" t="str">
        <x:f t="shared" si="1"/>
        <x:v>SC_익스플로전7_2_5</x:v>
      </x:c>
      <x:c r="D457" s="1" t="s">
        <x:v>903</x:v>
      </x:c>
      <x:c r="E457" s="5">
        <x:v>2</x:v>
      </x:c>
      <x:c r="F457" s="1" t="s">
        <x:v>907</x:v>
      </x:c>
      <x:c r="G457" s="1">
        <x:v>7</x:v>
      </x:c>
      <x:c r="H457" s="1">
        <x:v>5</x:v>
      </x:c>
      <x:c r="I457" s="1">
        <x:v>0</x:v>
      </x:c>
      <x:c r="J457" s="1">
        <x:v>0</x:v>
      </x:c>
      <x:c r="K457" s="1">
        <x:v>0</x:v>
      </x:c>
      <x:c r="L457" s="1">
        <x:v>0</x:v>
      </x:c>
      <x:c r="M457" s="1">
        <x:v>46.399999999999999</x:v>
      </x:c>
      <x:c r="N457" s="1">
        <x:v>0</x:v>
      </x:c>
      <x:c r="O457" s="1">
        <x:v>0</x:v>
      </x:c>
      <x:c r="P457" s="1">
        <x:v>0</x:v>
      </x:c>
      <x:c r="Q457" s="1">
        <x:v>0</x:v>
      </x:c>
      <x:c r="R457" s="1">
        <x:v>0</x:v>
      </x:c>
      <x:c r="S457" s="1">
        <x:v>0</x:v>
      </x:c>
      <x:c r="T457" s="1">
        <x:v>0</x:v>
      </x:c>
      <x:c r="U457" s="1">
        <x:v>0</x:v>
      </x:c>
      <x:c r="V457" s="1">
        <x:v>0</x:v>
      </x:c>
      <x:c r="W457" s="1">
        <x:v>0</x:v>
      </x:c>
      <x:c r="X457" s="1">
        <x:v>0</x:v>
      </x:c>
      <x:c r="Y457" s="1">
        <x:v>0</x:v>
      </x:c>
    </x:row>
    <x:row r="458" spans="3:25">
      <x:c r="C458" s="21" t="str">
        <x:f t="shared" si="1"/>
        <x:v>SC_익스플로전7_3_1</x:v>
      </x:c>
      <x:c r="D458" s="1" t="s">
        <x:v>851</x:v>
      </x:c>
      <x:c r="E458" s="5">
        <x:v>3</x:v>
      </x:c>
      <x:c r="F458" s="1" t="s">
        <x:v>907</x:v>
      </x:c>
      <x:c r="G458" s="1">
        <x:v>7</x:v>
      </x:c>
      <x:c r="H458" s="1">
        <x:v>1</x:v>
      </x:c>
      <x:c r="I458" s="1">
        <x:v>0</x:v>
      </x:c>
      <x:c r="J458" s="1">
        <x:v>0</x:v>
      </x:c>
      <x:c r="K458" s="1">
        <x:v>0</x:v>
      </x:c>
      <x:c r="L458" s="1">
        <x:v>0</x:v>
      </x:c>
      <x:c r="M458" s="1">
        <x:v>30</x:v>
      </x:c>
      <x:c r="N458" s="1">
        <x:v>0</x:v>
      </x:c>
      <x:c r="O458" s="1">
        <x:v>0</x:v>
      </x:c>
      <x:c r="P458" s="1">
        <x:v>0</x:v>
      </x:c>
      <x:c r="Q458" s="1">
        <x:v>0</x:v>
      </x:c>
      <x:c r="R458" s="1">
        <x:v>0</x:v>
      </x:c>
      <x:c r="S458" s="1">
        <x:v>0</x:v>
      </x:c>
      <x:c r="T458" s="1">
        <x:v>0</x:v>
      </x:c>
      <x:c r="U458" s="1">
        <x:v>0</x:v>
      </x:c>
      <x:c r="V458" s="1">
        <x:v>0</x:v>
      </x:c>
      <x:c r="W458" s="1">
        <x:v>0</x:v>
      </x:c>
      <x:c r="X458" s="1">
        <x:v>0</x:v>
      </x:c>
      <x:c r="Y458" s="1">
        <x:v>0</x:v>
      </x:c>
    </x:row>
    <x:row r="459" spans="3:25">
      <x:c r="C459" s="21" t="str">
        <x:f t="shared" si="1"/>
        <x:v>SC_익스플로전7_3_2</x:v>
      </x:c>
      <x:c r="D459" s="1" t="s">
        <x:v>851</x:v>
      </x:c>
      <x:c r="E459" s="5">
        <x:v>3</x:v>
      </x:c>
      <x:c r="F459" s="1" t="s">
        <x:v>907</x:v>
      </x:c>
      <x:c r="G459" s="1">
        <x:v>7</x:v>
      </x:c>
      <x:c r="H459" s="1">
        <x:v>2</x:v>
      </x:c>
      <x:c r="I459" s="1">
        <x:v>0</x:v>
      </x:c>
      <x:c r="J459" s="1">
        <x:v>0</x:v>
      </x:c>
      <x:c r="K459" s="1">
        <x:v>0</x:v>
      </x:c>
      <x:c r="L459" s="1">
        <x:v>0</x:v>
      </x:c>
      <x:c r="M459" s="1">
        <x:v>37.5</x:v>
      </x:c>
      <x:c r="N459" s="1">
        <x:v>0</x:v>
      </x:c>
      <x:c r="O459" s="1">
        <x:v>0</x:v>
      </x:c>
      <x:c r="P459" s="1">
        <x:v>0</x:v>
      </x:c>
      <x:c r="Q459" s="1">
        <x:v>0</x:v>
      </x:c>
      <x:c r="R459" s="1">
        <x:v>0</x:v>
      </x:c>
      <x:c r="S459" s="1">
        <x:v>0</x:v>
      </x:c>
      <x:c r="T459" s="1">
        <x:v>0</x:v>
      </x:c>
      <x:c r="U459" s="1">
        <x:v>0</x:v>
      </x:c>
      <x:c r="V459" s="1">
        <x:v>0</x:v>
      </x:c>
      <x:c r="W459" s="1">
        <x:v>0</x:v>
      </x:c>
      <x:c r="X459" s="1">
        <x:v>0</x:v>
      </x:c>
      <x:c r="Y459" s="1">
        <x:v>0</x:v>
      </x:c>
    </x:row>
    <x:row r="460" spans="3:25">
      <x:c r="C460" s="21" t="str">
        <x:f t="shared" si="1"/>
        <x:v>SC_익스플로전7_3_3</x:v>
      </x:c>
      <x:c r="D460" s="1" t="s">
        <x:v>851</x:v>
      </x:c>
      <x:c r="E460" s="5">
        <x:v>3</x:v>
      </x:c>
      <x:c r="F460" s="1" t="s">
        <x:v>907</x:v>
      </x:c>
      <x:c r="G460" s="1">
        <x:v>7</x:v>
      </x:c>
      <x:c r="H460" s="1">
        <x:v>3</x:v>
      </x:c>
      <x:c r="I460" s="1">
        <x:v>0</x:v>
      </x:c>
      <x:c r="J460" s="1">
        <x:v>0</x:v>
      </x:c>
      <x:c r="K460" s="1">
        <x:v>0</x:v>
      </x:c>
      <x:c r="L460" s="1">
        <x:v>0</x:v>
      </x:c>
      <x:c r="M460" s="1">
        <x:v>45</x:v>
      </x:c>
      <x:c r="N460" s="1">
        <x:v>0</x:v>
      </x:c>
      <x:c r="O460" s="1">
        <x:v>0</x:v>
      </x:c>
      <x:c r="P460" s="1">
        <x:v>0</x:v>
      </x:c>
      <x:c r="Q460" s="1">
        <x:v>0</x:v>
      </x:c>
      <x:c r="R460" s="1">
        <x:v>0</x:v>
      </x:c>
      <x:c r="S460" s="1">
        <x:v>0</x:v>
      </x:c>
      <x:c r="T460" s="1">
        <x:v>0</x:v>
      </x:c>
      <x:c r="U460" s="1">
        <x:v>0</x:v>
      </x:c>
      <x:c r="V460" s="1">
        <x:v>0</x:v>
      </x:c>
      <x:c r="W460" s="1">
        <x:v>0</x:v>
      </x:c>
      <x:c r="X460" s="1">
        <x:v>0</x:v>
      </x:c>
      <x:c r="Y460" s="1">
        <x:v>0</x:v>
      </x:c>
    </x:row>
    <x:row r="461" spans="3:25">
      <x:c r="C461" s="21" t="str">
        <x:f t="shared" si="1"/>
        <x:v>SC_익스플로전7_3_4</x:v>
      </x:c>
      <x:c r="D461" s="1" t="s">
        <x:v>851</x:v>
      </x:c>
      <x:c r="E461" s="5">
        <x:v>3</x:v>
      </x:c>
      <x:c r="F461" s="1" t="s">
        <x:v>907</x:v>
      </x:c>
      <x:c r="G461" s="1">
        <x:v>7</x:v>
      </x:c>
      <x:c r="H461" s="1">
        <x:v>4</x:v>
      </x:c>
      <x:c r="I461" s="1">
        <x:v>0</x:v>
      </x:c>
      <x:c r="J461" s="1">
        <x:v>0</x:v>
      </x:c>
      <x:c r="K461" s="1">
        <x:v>0</x:v>
      </x:c>
      <x:c r="L461" s="1">
        <x:v>0</x:v>
      </x:c>
      <x:c r="M461" s="1">
        <x:v>52.5</x:v>
      </x:c>
      <x:c r="N461" s="1">
        <x:v>0</x:v>
      </x:c>
      <x:c r="O461" s="1">
        <x:v>0</x:v>
      </x:c>
      <x:c r="P461" s="1">
        <x:v>0</x:v>
      </x:c>
      <x:c r="Q461" s="1">
        <x:v>0</x:v>
      </x:c>
      <x:c r="R461" s="1">
        <x:v>0</x:v>
      </x:c>
      <x:c r="S461" s="1">
        <x:v>0</x:v>
      </x:c>
      <x:c r="T461" s="1">
        <x:v>0</x:v>
      </x:c>
      <x:c r="U461" s="1">
        <x:v>0</x:v>
      </x:c>
      <x:c r="V461" s="1">
        <x:v>0</x:v>
      </x:c>
      <x:c r="W461" s="1">
        <x:v>0</x:v>
      </x:c>
      <x:c r="X461" s="1">
        <x:v>0</x:v>
      </x:c>
      <x:c r="Y461" s="1">
        <x:v>0</x:v>
      </x:c>
    </x:row>
    <x:row r="462" spans="3:25">
      <x:c r="C462" s="21" t="str">
        <x:f t="shared" si="1"/>
        <x:v>SC_익스플로전7_3_5</x:v>
      </x:c>
      <x:c r="D462" s="1" t="s">
        <x:v>851</x:v>
      </x:c>
      <x:c r="E462" s="5">
        <x:v>3</x:v>
      </x:c>
      <x:c r="F462" s="1" t="s">
        <x:v>907</x:v>
      </x:c>
      <x:c r="G462" s="1">
        <x:v>7</x:v>
      </x:c>
      <x:c r="H462" s="1">
        <x:v>5</x:v>
      </x:c>
      <x:c r="I462" s="1">
        <x:v>0</x:v>
      </x:c>
      <x:c r="J462" s="1">
        <x:v>0</x:v>
      </x:c>
      <x:c r="K462" s="1">
        <x:v>0</x:v>
      </x:c>
      <x:c r="L462" s="1">
        <x:v>0</x:v>
      </x:c>
      <x:c r="M462" s="1">
        <x:v>60</x:v>
      </x:c>
      <x:c r="N462" s="1">
        <x:v>0</x:v>
      </x:c>
      <x:c r="O462" s="1">
        <x:v>0</x:v>
      </x:c>
      <x:c r="P462" s="1">
        <x:v>0</x:v>
      </x:c>
      <x:c r="Q462" s="1">
        <x:v>0</x:v>
      </x:c>
      <x:c r="R462" s="1">
        <x:v>0</x:v>
      </x:c>
      <x:c r="S462" s="1">
        <x:v>0</x:v>
      </x:c>
      <x:c r="T462" s="1">
        <x:v>0</x:v>
      </x:c>
      <x:c r="U462" s="1">
        <x:v>0</x:v>
      </x:c>
      <x:c r="V462" s="1">
        <x:v>0</x:v>
      </x:c>
      <x:c r="W462" s="1">
        <x:v>0</x:v>
      </x:c>
      <x:c r="X462" s="1">
        <x:v>0</x:v>
      </x:c>
      <x:c r="Y462" s="1">
        <x:v>0</x:v>
      </x:c>
    </x:row>
    <x:row r="463" spans="3:26">
      <x:c r="C463" s="21" t="str">
        <x:f t="shared" si="1"/>
        <x:v>SC_익스플로전10_1_1</x:v>
      </x:c>
      <x:c r="D463" s="1" t="s">
        <x:v>892</x:v>
      </x:c>
      <x:c r="E463" s="5">
        <x:v>1</x:v>
      </x:c>
      <x:c r="F463" s="1" t="s">
        <x:v>907</x:v>
      </x:c>
      <x:c r="G463" s="1">
        <x:v>10</x:v>
      </x:c>
      <x:c r="H463" s="1">
        <x:v>1</x:v>
      </x:c>
      <x:c r="I463" s="1">
        <x:v>0</x:v>
      </x:c>
      <x:c r="J463" s="1">
        <x:v>0</x:v>
      </x:c>
      <x:c r="K463" s="1">
        <x:v>0</x:v>
      </x:c>
      <x:c r="L463" s="1">
        <x:v>0</x:v>
      </x:c>
      <x:c r="M463" s="1">
        <x:v>50</x:v>
      </x:c>
      <x:c r="N463" s="1">
        <x:v>0</x:v>
      </x:c>
      <x:c r="O463" s="1">
        <x:v>0</x:v>
      </x:c>
      <x:c r="P463" s="1">
        <x:v>0</x:v>
      </x:c>
      <x:c r="Q463" s="1">
        <x:v>0</x:v>
      </x:c>
      <x:c r="R463" s="1">
        <x:v>0</x:v>
      </x:c>
      <x:c r="S463" s="1">
        <x:v>0</x:v>
      </x:c>
      <x:c r="T463" s="1">
        <x:v>0</x:v>
      </x:c>
      <x:c r="U463" s="1">
        <x:v>0</x:v>
      </x:c>
      <x:c r="V463" s="1">
        <x:v>0</x:v>
      </x:c>
      <x:c r="W463" s="1">
        <x:v>0</x:v>
      </x:c>
      <x:c r="X463" s="1">
        <x:v>0</x:v>
      </x:c>
      <x:c r="Y463" s="1">
        <x:v>0</x:v>
      </x:c>
      <x:c r="Z463" s="58">
        <x:v>20</x:v>
      </x:c>
    </x:row>
    <x:row r="464" spans="3:26">
      <x:c r="C464" s="21" t="str">
        <x:f t="shared" si="1"/>
        <x:v>SC_익스플로전10_1_2</x:v>
      </x:c>
      <x:c r="D464" s="1" t="s">
        <x:v>892</x:v>
      </x:c>
      <x:c r="E464" s="5">
        <x:v>1</x:v>
      </x:c>
      <x:c r="F464" s="1" t="s">
        <x:v>907</x:v>
      </x:c>
      <x:c r="G464" s="1">
        <x:v>10</x:v>
      </x:c>
      <x:c r="H464" s="1">
        <x:v>2</x:v>
      </x:c>
      <x:c r="I464" s="1">
        <x:v>0</x:v>
      </x:c>
      <x:c r="J464" s="1">
        <x:v>0</x:v>
      </x:c>
      <x:c r="K464" s="1">
        <x:v>0</x:v>
      </x:c>
      <x:c r="L464" s="1">
        <x:v>0</x:v>
      </x:c>
      <x:c r="M464" s="1">
        <x:v>57</x:v>
      </x:c>
      <x:c r="N464" s="1">
        <x:v>0</x:v>
      </x:c>
      <x:c r="O464" s="1">
        <x:v>0</x:v>
      </x:c>
      <x:c r="P464" s="1">
        <x:v>0</x:v>
      </x:c>
      <x:c r="Q464" s="1">
        <x:v>0</x:v>
      </x:c>
      <x:c r="R464" s="1">
        <x:v>0</x:v>
      </x:c>
      <x:c r="S464" s="1">
        <x:v>0</x:v>
      </x:c>
      <x:c r="T464" s="1">
        <x:v>0</x:v>
      </x:c>
      <x:c r="U464" s="1">
        <x:v>0</x:v>
      </x:c>
      <x:c r="V464" s="1">
        <x:v>0</x:v>
      </x:c>
      <x:c r="W464" s="1">
        <x:v>0</x:v>
      </x:c>
      <x:c r="X464" s="1">
        <x:v>0</x:v>
      </x:c>
      <x:c r="Y464" s="1">
        <x:v>0</x:v>
      </x:c>
      <x:c r="Z464" s="58">
        <x:v>20</x:v>
      </x:c>
    </x:row>
    <x:row r="465" spans="3:26">
      <x:c r="C465" s="21" t="str">
        <x:f t="shared" si="1"/>
        <x:v>SC_익스플로전10_1_3</x:v>
      </x:c>
      <x:c r="D465" s="1" t="s">
        <x:v>892</x:v>
      </x:c>
      <x:c r="E465" s="5">
        <x:v>1</x:v>
      </x:c>
      <x:c r="F465" s="1" t="s">
        <x:v>907</x:v>
      </x:c>
      <x:c r="G465" s="1">
        <x:v>10</x:v>
      </x:c>
      <x:c r="H465" s="1">
        <x:v>3</x:v>
      </x:c>
      <x:c r="I465" s="1">
        <x:v>0</x:v>
      </x:c>
      <x:c r="J465" s="1">
        <x:v>0</x:v>
      </x:c>
      <x:c r="K465" s="1">
        <x:v>0</x:v>
      </x:c>
      <x:c r="L465" s="1">
        <x:v>0</x:v>
      </x:c>
      <x:c r="M465" s="1">
        <x:v>64</x:v>
      </x:c>
      <x:c r="N465" s="1">
        <x:v>0</x:v>
      </x:c>
      <x:c r="O465" s="1">
        <x:v>0</x:v>
      </x:c>
      <x:c r="P465" s="1">
        <x:v>0</x:v>
      </x:c>
      <x:c r="Q465" s="1">
        <x:v>0</x:v>
      </x:c>
      <x:c r="R465" s="1">
        <x:v>0</x:v>
      </x:c>
      <x:c r="S465" s="1">
        <x:v>0</x:v>
      </x:c>
      <x:c r="T465" s="1">
        <x:v>0</x:v>
      </x:c>
      <x:c r="U465" s="1">
        <x:v>0</x:v>
      </x:c>
      <x:c r="V465" s="1">
        <x:v>0</x:v>
      </x:c>
      <x:c r="W465" s="1">
        <x:v>0</x:v>
      </x:c>
      <x:c r="X465" s="1">
        <x:v>0</x:v>
      </x:c>
      <x:c r="Y465" s="1">
        <x:v>0</x:v>
      </x:c>
      <x:c r="Z465" s="58">
        <x:v>20</x:v>
      </x:c>
    </x:row>
    <x:row r="466" spans="3:26">
      <x:c r="C466" s="21" t="str">
        <x:f t="shared" si="1"/>
        <x:v>SC_익스플로전10_1_4</x:v>
      </x:c>
      <x:c r="D466" s="1" t="s">
        <x:v>892</x:v>
      </x:c>
      <x:c r="E466" s="5">
        <x:v>1</x:v>
      </x:c>
      <x:c r="F466" s="1" t="s">
        <x:v>907</x:v>
      </x:c>
      <x:c r="G466" s="1">
        <x:v>10</x:v>
      </x:c>
      <x:c r="H466" s="1">
        <x:v>4</x:v>
      </x:c>
      <x:c r="I466" s="1">
        <x:v>0</x:v>
      </x:c>
      <x:c r="J466" s="1">
        <x:v>0</x:v>
      </x:c>
      <x:c r="K466" s="1">
        <x:v>0</x:v>
      </x:c>
      <x:c r="L466" s="1">
        <x:v>0</x:v>
      </x:c>
      <x:c r="M466" s="1">
        <x:v>72</x:v>
      </x:c>
      <x:c r="N466" s="1">
        <x:v>0</x:v>
      </x:c>
      <x:c r="O466" s="1">
        <x:v>0</x:v>
      </x:c>
      <x:c r="P466" s="1">
        <x:v>0</x:v>
      </x:c>
      <x:c r="Q466" s="1">
        <x:v>0</x:v>
      </x:c>
      <x:c r="R466" s="1">
        <x:v>0</x:v>
      </x:c>
      <x:c r="S466" s="1">
        <x:v>0</x:v>
      </x:c>
      <x:c r="T466" s="1">
        <x:v>0</x:v>
      </x:c>
      <x:c r="U466" s="1">
        <x:v>0</x:v>
      </x:c>
      <x:c r="V466" s="1">
        <x:v>0</x:v>
      </x:c>
      <x:c r="W466" s="1">
        <x:v>0</x:v>
      </x:c>
      <x:c r="X466" s="1">
        <x:v>0</x:v>
      </x:c>
      <x:c r="Y466" s="1">
        <x:v>0</x:v>
      </x:c>
      <x:c r="Z466" s="58">
        <x:v>20</x:v>
      </x:c>
    </x:row>
    <x:row r="467" spans="3:26">
      <x:c r="C467" s="21" t="str">
        <x:f t="shared" si="1"/>
        <x:v>SC_익스플로전10_1_5</x:v>
      </x:c>
      <x:c r="D467" s="1" t="s">
        <x:v>892</x:v>
      </x:c>
      <x:c r="E467" s="5">
        <x:v>1</x:v>
      </x:c>
      <x:c r="F467" s="1" t="s">
        <x:v>907</x:v>
      </x:c>
      <x:c r="G467" s="1">
        <x:v>10</x:v>
      </x:c>
      <x:c r="H467" s="1">
        <x:v>5</x:v>
      </x:c>
      <x:c r="I467" s="1">
        <x:v>0</x:v>
      </x:c>
      <x:c r="J467" s="1">
        <x:v>0</x:v>
      </x:c>
      <x:c r="K467" s="1">
        <x:v>0</x:v>
      </x:c>
      <x:c r="L467" s="1">
        <x:v>0</x:v>
      </x:c>
      <x:c r="M467" s="1">
        <x:v>80</x:v>
      </x:c>
      <x:c r="N467" s="1">
        <x:v>0</x:v>
      </x:c>
      <x:c r="O467" s="1">
        <x:v>0</x:v>
      </x:c>
      <x:c r="P467" s="1">
        <x:v>0</x:v>
      </x:c>
      <x:c r="Q467" s="1">
        <x:v>0</x:v>
      </x:c>
      <x:c r="R467" s="1">
        <x:v>0</x:v>
      </x:c>
      <x:c r="S467" s="1">
        <x:v>0</x:v>
      </x:c>
      <x:c r="T467" s="1">
        <x:v>0</x:v>
      </x:c>
      <x:c r="U467" s="1">
        <x:v>0</x:v>
      </x:c>
      <x:c r="V467" s="1">
        <x:v>0</x:v>
      </x:c>
      <x:c r="W467" s="1">
        <x:v>0</x:v>
      </x:c>
      <x:c r="X467" s="1">
        <x:v>0</x:v>
      </x:c>
      <x:c r="Y467" s="1">
        <x:v>0</x:v>
      </x:c>
      <x:c r="Z467" s="58">
        <x:v>20</x:v>
      </x:c>
    </x:row>
    <x:row r="468" spans="3:25">
      <x:c r="C468" s="21" t="str">
        <x:f t="shared" si="1"/>
        <x:v>SC_익스플로전10_2_1</x:v>
      </x:c>
      <x:c r="D468" s="1" t="s">
        <x:v>859</x:v>
      </x:c>
      <x:c r="E468" s="5">
        <x:v>2</x:v>
      </x:c>
      <x:c r="F468" s="1" t="s">
        <x:v>907</x:v>
      </x:c>
      <x:c r="G468" s="1">
        <x:v>10</x:v>
      </x:c>
      <x:c r="H468" s="1">
        <x:v>1</x:v>
      </x:c>
      <x:c r="I468" s="1">
        <x:v>0</x:v>
      </x:c>
      <x:c r="J468" s="1">
        <x:v>0</x:v>
      </x:c>
      <x:c r="K468" s="1">
        <x:v>0</x:v>
      </x:c>
      <x:c r="L468" s="1">
        <x:v>0</x:v>
      </x:c>
      <x:c r="M468" s="1">
        <x:v>0</x:v>
      </x:c>
      <x:c r="N468" s="1">
        <x:v>0</x:v>
      </x:c>
      <x:c r="O468" s="1">
        <x:v>0</x:v>
      </x:c>
      <x:c r="P468" s="1">
        <x:v>0</x:v>
      </x:c>
      <x:c r="Q468" s="1">
        <x:v>140</x:v>
      </x:c>
      <x:c r="R468" s="1">
        <x:v>0</x:v>
      </x:c>
      <x:c r="S468" s="1">
        <x:v>0</x:v>
      </x:c>
      <x:c r="T468" s="1">
        <x:v>0</x:v>
      </x:c>
      <x:c r="U468" s="1">
        <x:v>0</x:v>
      </x:c>
      <x:c r="V468" s="1">
        <x:v>0</x:v>
      </x:c>
      <x:c r="W468" s="1">
        <x:v>0</x:v>
      </x:c>
      <x:c r="X468" s="1">
        <x:v>0</x:v>
      </x:c>
      <x:c r="Y468" s="1">
        <x:v>0</x:v>
      </x:c>
    </x:row>
    <x:row r="469" spans="3:25">
      <x:c r="C469" s="21" t="str">
        <x:f t="shared" si="1"/>
        <x:v>SC_익스플로전10_2_2</x:v>
      </x:c>
      <x:c r="D469" s="1" t="s">
        <x:v>859</x:v>
      </x:c>
      <x:c r="E469" s="5">
        <x:v>2</x:v>
      </x:c>
      <x:c r="F469" s="1" t="s">
        <x:v>907</x:v>
      </x:c>
      <x:c r="G469" s="1">
        <x:v>10</x:v>
      </x:c>
      <x:c r="H469" s="1">
        <x:v>2</x:v>
      </x:c>
      <x:c r="I469" s="1">
        <x:v>0</x:v>
      </x:c>
      <x:c r="J469" s="1">
        <x:v>0</x:v>
      </x:c>
      <x:c r="K469" s="1">
        <x:v>0</x:v>
      </x:c>
      <x:c r="L469" s="1">
        <x:v>0</x:v>
      </x:c>
      <x:c r="M469" s="1">
        <x:v>0</x:v>
      </x:c>
      <x:c r="N469" s="1">
        <x:v>0</x:v>
      </x:c>
      <x:c r="O469" s="1">
        <x:v>0</x:v>
      </x:c>
      <x:c r="P469" s="1">
        <x:v>0</x:v>
      </x:c>
      <x:c r="Q469" s="1">
        <x:v>157</x:v>
      </x:c>
      <x:c r="R469" s="1">
        <x:v>0</x:v>
      </x:c>
      <x:c r="S469" s="1">
        <x:v>0</x:v>
      </x:c>
      <x:c r="T469" s="1">
        <x:v>0</x:v>
      </x:c>
      <x:c r="U469" s="1">
        <x:v>0</x:v>
      </x:c>
      <x:c r="V469" s="1">
        <x:v>0</x:v>
      </x:c>
      <x:c r="W469" s="1">
        <x:v>0</x:v>
      </x:c>
      <x:c r="X469" s="1">
        <x:v>0</x:v>
      </x:c>
      <x:c r="Y469" s="1">
        <x:v>0</x:v>
      </x:c>
    </x:row>
    <x:row r="470" spans="3:25">
      <x:c r="C470" s="21" t="str">
        <x:f t="shared" si="1"/>
        <x:v>SC_익스플로전10_2_3</x:v>
      </x:c>
      <x:c r="D470" s="1" t="s">
        <x:v>859</x:v>
      </x:c>
      <x:c r="E470" s="5">
        <x:v>2</x:v>
      </x:c>
      <x:c r="F470" s="1" t="s">
        <x:v>907</x:v>
      </x:c>
      <x:c r="G470" s="1">
        <x:v>10</x:v>
      </x:c>
      <x:c r="H470" s="1">
        <x:v>3</x:v>
      </x:c>
      <x:c r="I470" s="1">
        <x:v>0</x:v>
      </x:c>
      <x:c r="J470" s="1">
        <x:v>0</x:v>
      </x:c>
      <x:c r="K470" s="1">
        <x:v>0</x:v>
      </x:c>
      <x:c r="L470" s="1">
        <x:v>0</x:v>
      </x:c>
      <x:c r="M470" s="1">
        <x:v>0</x:v>
      </x:c>
      <x:c r="N470" s="1">
        <x:v>0</x:v>
      </x:c>
      <x:c r="O470" s="1">
        <x:v>0</x:v>
      </x:c>
      <x:c r="P470" s="1">
        <x:v>0</x:v>
      </x:c>
      <x:c r="Q470" s="1">
        <x:v>174</x:v>
      </x:c>
      <x:c r="R470" s="1">
        <x:v>0</x:v>
      </x:c>
      <x:c r="S470" s="1">
        <x:v>0</x:v>
      </x:c>
      <x:c r="T470" s="1">
        <x:v>0</x:v>
      </x:c>
      <x:c r="U470" s="1">
        <x:v>0</x:v>
      </x:c>
      <x:c r="V470" s="1">
        <x:v>0</x:v>
      </x:c>
      <x:c r="W470" s="1">
        <x:v>0</x:v>
      </x:c>
      <x:c r="X470" s="1">
        <x:v>0</x:v>
      </x:c>
      <x:c r="Y470" s="1">
        <x:v>0</x:v>
      </x:c>
    </x:row>
    <x:row r="471" spans="3:25">
      <x:c r="C471" s="21" t="str">
        <x:f t="shared" si="1"/>
        <x:v>SC_익스플로전10_2_4</x:v>
      </x:c>
      <x:c r="D471" s="1" t="s">
        <x:v>859</x:v>
      </x:c>
      <x:c r="E471" s="5">
        <x:v>2</x:v>
      </x:c>
      <x:c r="F471" s="1" t="s">
        <x:v>907</x:v>
      </x:c>
      <x:c r="G471" s="1">
        <x:v>10</x:v>
      </x:c>
      <x:c r="H471" s="1">
        <x:v>4</x:v>
      </x:c>
      <x:c r="I471" s="1">
        <x:v>0</x:v>
      </x:c>
      <x:c r="J471" s="1">
        <x:v>0</x:v>
      </x:c>
      <x:c r="K471" s="1">
        <x:v>0</x:v>
      </x:c>
      <x:c r="L471" s="1">
        <x:v>0</x:v>
      </x:c>
      <x:c r="M471" s="1">
        <x:v>0</x:v>
      </x:c>
      <x:c r="N471" s="1">
        <x:v>0</x:v>
      </x:c>
      <x:c r="O471" s="1">
        <x:v>0</x:v>
      </x:c>
      <x:c r="P471" s="1">
        <x:v>0</x:v>
      </x:c>
      <x:c r="Q471" s="1">
        <x:v>192</x:v>
      </x:c>
      <x:c r="R471" s="1">
        <x:v>0</x:v>
      </x:c>
      <x:c r="S471" s="1">
        <x:v>0</x:v>
      </x:c>
      <x:c r="T471" s="1">
        <x:v>0</x:v>
      </x:c>
      <x:c r="U471" s="1">
        <x:v>0</x:v>
      </x:c>
      <x:c r="V471" s="1">
        <x:v>0</x:v>
      </x:c>
      <x:c r="W471" s="1">
        <x:v>0</x:v>
      </x:c>
      <x:c r="X471" s="1">
        <x:v>0</x:v>
      </x:c>
      <x:c r="Y471" s="1">
        <x:v>0</x:v>
      </x:c>
    </x:row>
    <x:row r="472" spans="3:25">
      <x:c r="C472" s="21" t="str">
        <x:f t="shared" si="1"/>
        <x:v>SC_익스플로전10_2_5</x:v>
      </x:c>
      <x:c r="D472" s="1" t="s">
        <x:v>859</x:v>
      </x:c>
      <x:c r="E472" s="5">
        <x:v>2</x:v>
      </x:c>
      <x:c r="F472" s="1" t="s">
        <x:v>907</x:v>
      </x:c>
      <x:c r="G472" s="1">
        <x:v>10</x:v>
      </x:c>
      <x:c r="H472" s="1">
        <x:v>5</x:v>
      </x:c>
      <x:c r="I472" s="1">
        <x:v>0</x:v>
      </x:c>
      <x:c r="J472" s="1">
        <x:v>0</x:v>
      </x:c>
      <x:c r="K472" s="1">
        <x:v>0</x:v>
      </x:c>
      <x:c r="L472" s="1">
        <x:v>0</x:v>
      </x:c>
      <x:c r="M472" s="1">
        <x:v>0</x:v>
      </x:c>
      <x:c r="N472" s="1">
        <x:v>0</x:v>
      </x:c>
      <x:c r="O472" s="1">
        <x:v>0</x:v>
      </x:c>
      <x:c r="P472" s="1">
        <x:v>0</x:v>
      </x:c>
      <x:c r="Q472" s="1">
        <x:v>210</x:v>
      </x:c>
      <x:c r="R472" s="1">
        <x:v>0</x:v>
      </x:c>
      <x:c r="S472" s="1">
        <x:v>0</x:v>
      </x:c>
      <x:c r="T472" s="1">
        <x:v>0</x:v>
      </x:c>
      <x:c r="U472" s="1">
        <x:v>0</x:v>
      </x:c>
      <x:c r="V472" s="1">
        <x:v>0</x:v>
      </x:c>
      <x:c r="W472" s="1">
        <x:v>0</x:v>
      </x:c>
      <x:c r="X472" s="1">
        <x:v>0</x:v>
      </x:c>
      <x:c r="Y472" s="1">
        <x:v>0</x:v>
      </x:c>
    </x:row>
    <x:row r="473" spans="3:25">
      <x:c r="C473" s="21" t="str">
        <x:f t="shared" si="1"/>
        <x:v>SC_엘레기안의손길0</x:v>
      </x:c>
      <x:c r="D473" s="1" t="s">
        <x:v>839</x:v>
      </x:c>
      <x:c r="E473" s="5">
        <x:v>0</x:v>
      </x:c>
      <x:c r="F473" s="1" t="s">
        <x:v>889</x:v>
      </x:c>
      <x:c r="G473" s="57">
        <x:v>7</x:v>
      </x:c>
      <x:c r="H473" s="57">
        <x:v>4</x:v>
      </x:c>
      <x:c r="I473" s="1">
        <x:v>0</x:v>
      </x:c>
      <x:c r="J473" s="1">
        <x:v>0</x:v>
      </x:c>
      <x:c r="K473" s="1">
        <x:v>0</x:v>
      </x:c>
      <x:c r="L473" s="1">
        <x:v>0</x:v>
      </x:c>
      <x:c r="M473" s="1">
        <x:v>0</x:v>
      </x:c>
      <x:c r="N473" s="1">
        <x:v>0</x:v>
      </x:c>
      <x:c r="O473" s="1">
        <x:v>0</x:v>
      </x:c>
      <x:c r="P473" s="1">
        <x:v>0</x:v>
      </x:c>
      <x:c r="Q473" s="1">
        <x:v>0</x:v>
      </x:c>
      <x:c r="R473" s="1">
        <x:v>0</x:v>
      </x:c>
      <x:c r="S473" s="1">
        <x:v>0</x:v>
      </x:c>
      <x:c r="T473" s="1">
        <x:v>0</x:v>
      </x:c>
      <x:c r="U473" s="1">
        <x:v>0</x:v>
      </x:c>
      <x:c r="V473" s="1">
        <x:v>0</x:v>
      </x:c>
      <x:c r="W473" s="1">
        <x:v>0</x:v>
      </x:c>
      <x:c r="X473" s="1">
        <x:v>0</x:v>
      </x:c>
      <x:c r="Y473" s="1">
        <x:v>0</x:v>
      </x:c>
    </x:row>
    <x:row r="474" spans="3:25">
      <x:c r="C474" s="21" t="str">
        <x:f t="shared" si="1"/>
        <x:v>SC_엘레기안의손길4_1_1</x:v>
      </x:c>
      <x:c r="D474" s="1" t="s">
        <x:v>910</x:v>
      </x:c>
      <x:c r="E474" s="5">
        <x:v>1</x:v>
      </x:c>
      <x:c r="F474" s="1" t="s">
        <x:v>889</x:v>
      </x:c>
      <x:c r="G474" s="1">
        <x:v>4</x:v>
      </x:c>
      <x:c r="H474" s="1">
        <x:v>1</x:v>
      </x:c>
      <x:c r="I474" s="1">
        <x:v>0</x:v>
      </x:c>
      <x:c r="J474" s="1">
        <x:v>0</x:v>
      </x:c>
      <x:c r="K474" s="1">
        <x:v>0</x:v>
      </x:c>
      <x:c r="L474" s="1">
        <x:v>0</x:v>
      </x:c>
      <x:c r="M474" s="1">
        <x:v>0</x:v>
      </x:c>
      <x:c r="N474" s="1">
        <x:v>0</x:v>
      </x:c>
      <x:c r="O474" s="1">
        <x:v>0</x:v>
      </x:c>
      <x:c r="P474" s="1">
        <x:v>0</x:v>
      </x:c>
      <x:c r="Q474" s="1">
        <x:v>0</x:v>
      </x:c>
      <x:c r="R474" s="1">
        <x:v>0</x:v>
      </x:c>
      <x:c r="S474" s="1">
        <x:v>0</x:v>
      </x:c>
      <x:c r="T474" s="1">
        <x:v>0</x:v>
      </x:c>
      <x:c r="U474" s="1">
        <x:v>0</x:v>
      </x:c>
      <x:c r="V474" s="1">
        <x:v>0</x:v>
      </x:c>
      <x:c r="W474" s="1">
        <x:v>0</x:v>
      </x:c>
      <x:c r="X474" s="1">
        <x:v>0</x:v>
      </x:c>
      <x:c r="Y474" s="1">
        <x:v>0</x:v>
      </x:c>
    </x:row>
    <x:row r="475" spans="3:25">
      <x:c r="C475" s="21" t="str">
        <x:f t="shared" si="1"/>
        <x:v>SC_엘레기안의손길4_2_1</x:v>
      </x:c>
      <x:c r="D475" s="1" t="s">
        <x:v>890</x:v>
      </x:c>
      <x:c r="E475" s="5">
        <x:v>2</x:v>
      </x:c>
      <x:c r="F475" s="1" t="s">
        <x:v>889</x:v>
      </x:c>
      <x:c r="G475" s="1">
        <x:v>4</x:v>
      </x:c>
      <x:c r="H475" s="1">
        <x:v>1</x:v>
      </x:c>
      <x:c r="I475" s="1">
        <x:v>0</x:v>
      </x:c>
      <x:c r="J475" s="1">
        <x:v>0</x:v>
      </x:c>
      <x:c r="K475" s="1">
        <x:v>0</x:v>
      </x:c>
      <x:c r="L475" s="1">
        <x:v>0</x:v>
      </x:c>
      <x:c r="M475" s="1">
        <x:v>0</x:v>
      </x:c>
      <x:c r="N475" s="1">
        <x:v>0</x:v>
      </x:c>
      <x:c r="O475" s="1">
        <x:v>0</x:v>
      </x:c>
      <x:c r="P475" s="1">
        <x:v>0</x:v>
      </x:c>
      <x:c r="Q475" s="1">
        <x:v>0</x:v>
      </x:c>
      <x:c r="R475" s="1">
        <x:v>0</x:v>
      </x:c>
      <x:c r="S475" s="1">
        <x:v>0</x:v>
      </x:c>
      <x:c r="T475" s="1">
        <x:v>0</x:v>
      </x:c>
      <x:c r="U475" s="1">
        <x:v>0</x:v>
      </x:c>
      <x:c r="V475" s="1">
        <x:v>0</x:v>
      </x:c>
      <x:c r="W475" s="1">
        <x:v>0</x:v>
      </x:c>
      <x:c r="X475" s="1">
        <x:v>0</x:v>
      </x:c>
      <x:c r="Y475" s="1">
        <x:v>0</x:v>
      </x:c>
    </x:row>
    <x:row r="476" spans="3:25">
      <x:c r="C476" s="21" t="str">
        <x:f t="shared" si="1"/>
        <x:v>SC_엘레기안의손길4_2_2</x:v>
      </x:c>
      <x:c r="D476" s="1" t="s">
        <x:v>890</x:v>
      </x:c>
      <x:c r="E476" s="5">
        <x:v>2</x:v>
      </x:c>
      <x:c r="F476" s="1" t="s">
        <x:v>889</x:v>
      </x:c>
      <x:c r="G476" s="1">
        <x:v>4</x:v>
      </x:c>
      <x:c r="H476" s="1">
        <x:v>2</x:v>
      </x:c>
      <x:c r="I476" s="1">
        <x:v>0</x:v>
      </x:c>
      <x:c r="J476" s="1">
        <x:v>0</x:v>
      </x:c>
      <x:c r="K476" s="1">
        <x:v>0</x:v>
      </x:c>
      <x:c r="L476" s="1">
        <x:v>0</x:v>
      </x:c>
      <x:c r="M476" s="1">
        <x:v>0</x:v>
      </x:c>
      <x:c r="N476" s="1">
        <x:v>0</x:v>
      </x:c>
      <x:c r="O476" s="1">
        <x:v>0</x:v>
      </x:c>
      <x:c r="P476" s="1">
        <x:v>0</x:v>
      </x:c>
      <x:c r="Q476" s="1">
        <x:v>0</x:v>
      </x:c>
      <x:c r="R476" s="1">
        <x:v>0</x:v>
      </x:c>
      <x:c r="S476" s="1">
        <x:v>0</x:v>
      </x:c>
      <x:c r="T476" s="1">
        <x:v>0</x:v>
      </x:c>
      <x:c r="U476" s="1">
        <x:v>0</x:v>
      </x:c>
      <x:c r="V476" s="1">
        <x:v>0</x:v>
      </x:c>
      <x:c r="W476" s="1">
        <x:v>0</x:v>
      </x:c>
      <x:c r="X476" s="1">
        <x:v>0</x:v>
      </x:c>
      <x:c r="Y476" s="1">
        <x:v>0</x:v>
      </x:c>
    </x:row>
    <x:row r="477" spans="3:25">
      <x:c r="C477" s="21" t="str">
        <x:f t="shared" si="1"/>
        <x:v>SC_엘레기안의손길4_2_3</x:v>
      </x:c>
      <x:c r="D477" s="1" t="s">
        <x:v>890</x:v>
      </x:c>
      <x:c r="E477" s="5">
        <x:v>2</x:v>
      </x:c>
      <x:c r="F477" s="1" t="s">
        <x:v>889</x:v>
      </x:c>
      <x:c r="G477" s="1">
        <x:v>4</x:v>
      </x:c>
      <x:c r="H477" s="1">
        <x:v>3</x:v>
      </x:c>
      <x:c r="I477" s="1">
        <x:v>0</x:v>
      </x:c>
      <x:c r="J477" s="1">
        <x:v>0</x:v>
      </x:c>
      <x:c r="K477" s="1">
        <x:v>0</x:v>
      </x:c>
      <x:c r="L477" s="1">
        <x:v>0</x:v>
      </x:c>
      <x:c r="M477" s="1">
        <x:v>0</x:v>
      </x:c>
      <x:c r="N477" s="1">
        <x:v>0</x:v>
      </x:c>
      <x:c r="O477" s="1">
        <x:v>0</x:v>
      </x:c>
      <x:c r="P477" s="1">
        <x:v>0</x:v>
      </x:c>
      <x:c r="Q477" s="1">
        <x:v>0</x:v>
      </x:c>
      <x:c r="R477" s="1">
        <x:v>0</x:v>
      </x:c>
      <x:c r="S477" s="1">
        <x:v>0</x:v>
      </x:c>
      <x:c r="T477" s="1">
        <x:v>0</x:v>
      </x:c>
      <x:c r="U477" s="1">
        <x:v>0</x:v>
      </x:c>
      <x:c r="V477" s="1">
        <x:v>0</x:v>
      </x:c>
      <x:c r="W477" s="1">
        <x:v>0</x:v>
      </x:c>
      <x:c r="X477" s="1">
        <x:v>0</x:v>
      </x:c>
      <x:c r="Y477" s="1">
        <x:v>0</x:v>
      </x:c>
    </x:row>
    <x:row r="478" spans="3:25">
      <x:c r="C478" s="21" t="str">
        <x:f t="shared" si="1"/>
        <x:v>SC_엘레기안의손길4_2_4</x:v>
      </x:c>
      <x:c r="D478" s="1" t="s">
        <x:v>890</x:v>
      </x:c>
      <x:c r="E478" s="5">
        <x:v>2</x:v>
      </x:c>
      <x:c r="F478" s="1" t="s">
        <x:v>889</x:v>
      </x:c>
      <x:c r="G478" s="1">
        <x:v>4</x:v>
      </x:c>
      <x:c r="H478" s="1">
        <x:v>4</x:v>
      </x:c>
      <x:c r="I478" s="1">
        <x:v>0</x:v>
      </x:c>
      <x:c r="J478" s="1">
        <x:v>0</x:v>
      </x:c>
      <x:c r="K478" s="1">
        <x:v>0</x:v>
      </x:c>
      <x:c r="L478" s="1">
        <x:v>0</x:v>
      </x:c>
      <x:c r="M478" s="1">
        <x:v>0</x:v>
      </x:c>
      <x:c r="N478" s="1">
        <x:v>0</x:v>
      </x:c>
      <x:c r="O478" s="1">
        <x:v>0</x:v>
      </x:c>
      <x:c r="P478" s="1">
        <x:v>0</x:v>
      </x:c>
      <x:c r="Q478" s="1">
        <x:v>0</x:v>
      </x:c>
      <x:c r="R478" s="1">
        <x:v>0</x:v>
      </x:c>
      <x:c r="S478" s="1">
        <x:v>0</x:v>
      </x:c>
      <x:c r="T478" s="1">
        <x:v>0</x:v>
      </x:c>
      <x:c r="U478" s="1">
        <x:v>0</x:v>
      </x:c>
      <x:c r="V478" s="1">
        <x:v>0</x:v>
      </x:c>
      <x:c r="W478" s="1">
        <x:v>0</x:v>
      </x:c>
      <x:c r="X478" s="1">
        <x:v>0</x:v>
      </x:c>
      <x:c r="Y478" s="1">
        <x:v>0</x:v>
      </x:c>
    </x:row>
    <x:row r="479" spans="3:25">
      <x:c r="C479" s="21" t="str">
        <x:f t="shared" si="1"/>
        <x:v>SC_엘레기안의손길4_2_5</x:v>
      </x:c>
      <x:c r="D479" s="1" t="s">
        <x:v>890</x:v>
      </x:c>
      <x:c r="E479" s="5">
        <x:v>2</x:v>
      </x:c>
      <x:c r="F479" s="1" t="s">
        <x:v>889</x:v>
      </x:c>
      <x:c r="G479" s="1">
        <x:v>4</x:v>
      </x:c>
      <x:c r="H479" s="1">
        <x:v>5</x:v>
      </x:c>
      <x:c r="I479" s="1">
        <x:v>0</x:v>
      </x:c>
      <x:c r="J479" s="1">
        <x:v>0</x:v>
      </x:c>
      <x:c r="K479" s="1">
        <x:v>0</x:v>
      </x:c>
      <x:c r="L479" s="1">
        <x:v>0</x:v>
      </x:c>
      <x:c r="M479" s="1">
        <x:v>0</x:v>
      </x:c>
      <x:c r="N479" s="1">
        <x:v>0</x:v>
      </x:c>
      <x:c r="O479" s="1">
        <x:v>0</x:v>
      </x:c>
      <x:c r="P479" s="1">
        <x:v>0</x:v>
      </x:c>
      <x:c r="Q479" s="1">
        <x:v>0</x:v>
      </x:c>
      <x:c r="R479" s="1">
        <x:v>0</x:v>
      </x:c>
      <x:c r="S479" s="1">
        <x:v>0</x:v>
      </x:c>
      <x:c r="T479" s="1">
        <x:v>0</x:v>
      </x:c>
      <x:c r="U479" s="1">
        <x:v>0</x:v>
      </x:c>
      <x:c r="V479" s="1">
        <x:v>0</x:v>
      </x:c>
      <x:c r="W479" s="1">
        <x:v>0</x:v>
      </x:c>
      <x:c r="X479" s="1">
        <x:v>0</x:v>
      </x:c>
      <x:c r="Y479" s="1">
        <x:v>0</x:v>
      </x:c>
    </x:row>
    <x:row r="480" spans="3:25">
      <x:c r="C480" s="21" t="str">
        <x:f t="shared" si="1"/>
        <x:v>SC_엘레기안의손길4_3_1</x:v>
      </x:c>
      <x:c r="D480" s="1" t="s">
        <x:v>862</x:v>
      </x:c>
      <x:c r="E480" s="5">
        <x:v>3</x:v>
      </x:c>
      <x:c r="F480" s="1" t="s">
        <x:v>889</x:v>
      </x:c>
      <x:c r="G480" s="1">
        <x:v>4</x:v>
      </x:c>
      <x:c r="H480" s="1">
        <x:v>1</x:v>
      </x:c>
      <x:c r="I480" s="1">
        <x:v>0</x:v>
      </x:c>
      <x:c r="J480" s="1">
        <x:v>0</x:v>
      </x:c>
      <x:c r="K480" s="1">
        <x:v>0</x:v>
      </x:c>
      <x:c r="L480" s="1">
        <x:v>0</x:v>
      </x:c>
      <x:c r="M480" s="1">
        <x:v>0</x:v>
      </x:c>
      <x:c r="N480" s="1">
        <x:v>0</x:v>
      </x:c>
      <x:c r="O480" s="1">
        <x:v>0</x:v>
      </x:c>
      <x:c r="P480" s="1">
        <x:v>0</x:v>
      </x:c>
      <x:c r="Q480" s="1">
        <x:v>0</x:v>
      </x:c>
      <x:c r="R480" s="1">
        <x:v>0</x:v>
      </x:c>
      <x:c r="S480" s="1">
        <x:v>4</x:v>
      </x:c>
      <x:c r="T480" s="1">
        <x:v>0</x:v>
      </x:c>
      <x:c r="U480" s="1">
        <x:v>0</x:v>
      </x:c>
      <x:c r="V480" s="1">
        <x:v>0</x:v>
      </x:c>
      <x:c r="W480" s="1">
        <x:v>0</x:v>
      </x:c>
      <x:c r="X480" s="1">
        <x:v>0</x:v>
      </x:c>
      <x:c r="Y480" s="1">
        <x:v>0</x:v>
      </x:c>
    </x:row>
    <x:row r="481" spans="3:25">
      <x:c r="C481" s="21" t="str">
        <x:f t="shared" si="1"/>
        <x:v>SC_엘레기안의손길4_3_2</x:v>
      </x:c>
      <x:c r="D481" s="1" t="s">
        <x:v>862</x:v>
      </x:c>
      <x:c r="E481" s="5">
        <x:v>3</x:v>
      </x:c>
      <x:c r="F481" s="1" t="s">
        <x:v>889</x:v>
      </x:c>
      <x:c r="G481" s="1">
        <x:v>4</x:v>
      </x:c>
      <x:c r="H481" s="1">
        <x:v>2</x:v>
      </x:c>
      <x:c r="I481" s="1">
        <x:v>0</x:v>
      </x:c>
      <x:c r="J481" s="1">
        <x:v>0</x:v>
      </x:c>
      <x:c r="K481" s="1">
        <x:v>0</x:v>
      </x:c>
      <x:c r="L481" s="1">
        <x:v>0</x:v>
      </x:c>
      <x:c r="M481" s="1">
        <x:v>0</x:v>
      </x:c>
      <x:c r="N481" s="1">
        <x:v>0</x:v>
      </x:c>
      <x:c r="O481" s="1">
        <x:v>0</x:v>
      </x:c>
      <x:c r="P481" s="1">
        <x:v>0</x:v>
      </x:c>
      <x:c r="Q481" s="1">
        <x:v>0</x:v>
      </x:c>
      <x:c r="R481" s="1">
        <x:v>0</x:v>
      </x:c>
      <x:c r="S481" s="1">
        <x:v>5</x:v>
      </x:c>
      <x:c r="T481" s="1">
        <x:v>0</x:v>
      </x:c>
      <x:c r="U481" s="1">
        <x:v>0</x:v>
      </x:c>
      <x:c r="V481" s="1">
        <x:v>0</x:v>
      </x:c>
      <x:c r="W481" s="1">
        <x:v>0</x:v>
      </x:c>
      <x:c r="X481" s="1">
        <x:v>0</x:v>
      </x:c>
      <x:c r="Y481" s="1">
        <x:v>0</x:v>
      </x:c>
    </x:row>
    <x:row r="482" spans="3:25">
      <x:c r="C482" s="21" t="str">
        <x:f t="shared" si="1"/>
        <x:v>SC_엘레기안의손길4_3_3</x:v>
      </x:c>
      <x:c r="D482" s="1" t="s">
        <x:v>862</x:v>
      </x:c>
      <x:c r="E482" s="5">
        <x:v>3</x:v>
      </x:c>
      <x:c r="F482" s="1" t="s">
        <x:v>889</x:v>
      </x:c>
      <x:c r="G482" s="1">
        <x:v>4</x:v>
      </x:c>
      <x:c r="H482" s="1">
        <x:v>3</x:v>
      </x:c>
      <x:c r="I482" s="1">
        <x:v>0</x:v>
      </x:c>
      <x:c r="J482" s="1">
        <x:v>0</x:v>
      </x:c>
      <x:c r="K482" s="1">
        <x:v>0</x:v>
      </x:c>
      <x:c r="L482" s="1">
        <x:v>0</x:v>
      </x:c>
      <x:c r="M482" s="1">
        <x:v>0</x:v>
      </x:c>
      <x:c r="N482" s="1">
        <x:v>0</x:v>
      </x:c>
      <x:c r="O482" s="1">
        <x:v>0</x:v>
      </x:c>
      <x:c r="P482" s="1">
        <x:v>0</x:v>
      </x:c>
      <x:c r="Q482" s="1">
        <x:v>0</x:v>
      </x:c>
      <x:c r="R482" s="1">
        <x:v>0</x:v>
      </x:c>
      <x:c r="S482" s="1">
        <x:v>6</x:v>
      </x:c>
      <x:c r="T482" s="1">
        <x:v>0</x:v>
      </x:c>
      <x:c r="U482" s="1">
        <x:v>0</x:v>
      </x:c>
      <x:c r="V482" s="1">
        <x:v>0</x:v>
      </x:c>
      <x:c r="W482" s="1">
        <x:v>0</x:v>
      </x:c>
      <x:c r="X482" s="1">
        <x:v>0</x:v>
      </x:c>
      <x:c r="Y482" s="1">
        <x:v>0</x:v>
      </x:c>
    </x:row>
    <x:row r="483" spans="3:25">
      <x:c r="C483" s="21" t="str">
        <x:f t="shared" si="1"/>
        <x:v>SC_엘레기안의손길4_3_4</x:v>
      </x:c>
      <x:c r="D483" s="1" t="s">
        <x:v>862</x:v>
      </x:c>
      <x:c r="E483" s="5">
        <x:v>3</x:v>
      </x:c>
      <x:c r="F483" s="1" t="s">
        <x:v>889</x:v>
      </x:c>
      <x:c r="G483" s="1">
        <x:v>4</x:v>
      </x:c>
      <x:c r="H483" s="1">
        <x:v>4</x:v>
      </x:c>
      <x:c r="I483" s="1">
        <x:v>0</x:v>
      </x:c>
      <x:c r="J483" s="1">
        <x:v>0</x:v>
      </x:c>
      <x:c r="K483" s="1">
        <x:v>0</x:v>
      </x:c>
      <x:c r="L483" s="1">
        <x:v>0</x:v>
      </x:c>
      <x:c r="M483" s="1">
        <x:v>0</x:v>
      </x:c>
      <x:c r="N483" s="1">
        <x:v>0</x:v>
      </x:c>
      <x:c r="O483" s="1">
        <x:v>0</x:v>
      </x:c>
      <x:c r="P483" s="1">
        <x:v>0</x:v>
      </x:c>
      <x:c r="Q483" s="1">
        <x:v>0</x:v>
      </x:c>
      <x:c r="R483" s="1">
        <x:v>0</x:v>
      </x:c>
      <x:c r="S483" s="1">
        <x:v>7</x:v>
      </x:c>
      <x:c r="T483" s="1">
        <x:v>0</x:v>
      </x:c>
      <x:c r="U483" s="1">
        <x:v>0</x:v>
      </x:c>
      <x:c r="V483" s="1">
        <x:v>0</x:v>
      </x:c>
      <x:c r="W483" s="1">
        <x:v>0</x:v>
      </x:c>
      <x:c r="X483" s="1">
        <x:v>0</x:v>
      </x:c>
      <x:c r="Y483" s="1">
        <x:v>0</x:v>
      </x:c>
    </x:row>
    <x:row r="484" spans="3:25">
      <x:c r="C484" s="21" t="str">
        <x:f t="shared" si="1"/>
        <x:v>SC_엘레기안의손길4_3_5</x:v>
      </x:c>
      <x:c r="D484" s="1" t="s">
        <x:v>862</x:v>
      </x:c>
      <x:c r="E484" s="5">
        <x:v>3</x:v>
      </x:c>
      <x:c r="F484" s="1" t="s">
        <x:v>889</x:v>
      </x:c>
      <x:c r="G484" s="1">
        <x:v>4</x:v>
      </x:c>
      <x:c r="H484" s="1">
        <x:v>5</x:v>
      </x:c>
      <x:c r="I484" s="1">
        <x:v>0</x:v>
      </x:c>
      <x:c r="J484" s="1">
        <x:v>0</x:v>
      </x:c>
      <x:c r="K484" s="1">
        <x:v>0</x:v>
      </x:c>
      <x:c r="L484" s="1">
        <x:v>0</x:v>
      </x:c>
      <x:c r="M484" s="1">
        <x:v>0</x:v>
      </x:c>
      <x:c r="N484" s="1">
        <x:v>0</x:v>
      </x:c>
      <x:c r="O484" s="1">
        <x:v>0</x:v>
      </x:c>
      <x:c r="P484" s="1">
        <x:v>0</x:v>
      </x:c>
      <x:c r="Q484" s="1">
        <x:v>0</x:v>
      </x:c>
      <x:c r="R484" s="1">
        <x:v>0</x:v>
      </x:c>
      <x:c r="S484" s="1">
        <x:v>8</x:v>
      </x:c>
      <x:c r="T484" s="1">
        <x:v>0</x:v>
      </x:c>
      <x:c r="U484" s="1">
        <x:v>0</x:v>
      </x:c>
      <x:c r="V484" s="1">
        <x:v>0</x:v>
      </x:c>
      <x:c r="W484" s="1">
        <x:v>0</x:v>
      </x:c>
      <x:c r="X484" s="1">
        <x:v>0</x:v>
      </x:c>
      <x:c r="Y484" s="1">
        <x:v>0</x:v>
      </x:c>
    </x:row>
    <x:row r="485" spans="3:25">
      <x:c r="C485" s="21" t="str">
        <x:f t="shared" si="1"/>
        <x:v>SC_엘레기안의손길7_1_1</x:v>
      </x:c>
      <x:c r="D485" s="1" t="s">
        <x:v>895</x:v>
      </x:c>
      <x:c r="E485" s="5">
        <x:v>1</x:v>
      </x:c>
      <x:c r="F485" s="1" t="s">
        <x:v>889</x:v>
      </x:c>
      <x:c r="G485" s="1">
        <x:v>7</x:v>
      </x:c>
      <x:c r="H485" s="1">
        <x:v>1</x:v>
      </x:c>
      <x:c r="I485" s="1">
        <x:v>0</x:v>
      </x:c>
      <x:c r="J485" s="1">
        <x:v>0</x:v>
      </x:c>
      <x:c r="K485" s="1">
        <x:v>0</x:v>
      </x:c>
      <x:c r="L485" s="1">
        <x:v>0</x:v>
      </x:c>
      <x:c r="M485" s="1">
        <x:v>0</x:v>
      </x:c>
      <x:c r="N485" s="1">
        <x:v>0</x:v>
      </x:c>
      <x:c r="O485" s="1">
        <x:v>0</x:v>
      </x:c>
      <x:c r="P485" s="1">
        <x:v>0</x:v>
      </x:c>
      <x:c r="Q485" s="1">
        <x:v>0</x:v>
      </x:c>
      <x:c r="R485" s="1">
        <x:v>0</x:v>
      </x:c>
      <x:c r="S485" s="1">
        <x:v>0</x:v>
      </x:c>
      <x:c r="T485" s="1">
        <x:v>0</x:v>
      </x:c>
      <x:c r="U485" s="1">
        <x:v>0</x:v>
      </x:c>
      <x:c r="V485" s="1">
        <x:v>0</x:v>
      </x:c>
      <x:c r="W485" s="1">
        <x:v>0</x:v>
      </x:c>
      <x:c r="X485" s="1">
        <x:v>0</x:v>
      </x:c>
      <x:c r="Y485" s="1">
        <x:v>0</x:v>
      </x:c>
    </x:row>
    <x:row r="486" spans="3:25">
      <x:c r="C486" s="21" t="str">
        <x:f t="shared" si="1"/>
        <x:v>SC_엘레기안의손길7_1_2</x:v>
      </x:c>
      <x:c r="D486" s="1" t="s">
        <x:v>895</x:v>
      </x:c>
      <x:c r="E486" s="5">
        <x:v>1</x:v>
      </x:c>
      <x:c r="F486" s="1" t="s">
        <x:v>889</x:v>
      </x:c>
      <x:c r="G486" s="1">
        <x:v>7</x:v>
      </x:c>
      <x:c r="H486" s="1">
        <x:v>2</x:v>
      </x:c>
      <x:c r="I486" s="1">
        <x:v>0</x:v>
      </x:c>
      <x:c r="J486" s="1">
        <x:v>0</x:v>
      </x:c>
      <x:c r="K486" s="1">
        <x:v>0</x:v>
      </x:c>
      <x:c r="L486" s="1">
        <x:v>0</x:v>
      </x:c>
      <x:c r="M486" s="1">
        <x:v>0</x:v>
      </x:c>
      <x:c r="N486" s="1">
        <x:v>0</x:v>
      </x:c>
      <x:c r="O486" s="1">
        <x:v>0</x:v>
      </x:c>
      <x:c r="P486" s="1">
        <x:v>0</x:v>
      </x:c>
      <x:c r="Q486" s="1">
        <x:v>0</x:v>
      </x:c>
      <x:c r="R486" s="1">
        <x:v>0</x:v>
      </x:c>
      <x:c r="S486" s="1">
        <x:v>0</x:v>
      </x:c>
      <x:c r="T486" s="1">
        <x:v>0</x:v>
      </x:c>
      <x:c r="U486" s="1">
        <x:v>0</x:v>
      </x:c>
      <x:c r="V486" s="1">
        <x:v>0</x:v>
      </x:c>
      <x:c r="W486" s="1">
        <x:v>0</x:v>
      </x:c>
      <x:c r="X486" s="1">
        <x:v>0</x:v>
      </x:c>
      <x:c r="Y486" s="1">
        <x:v>0</x:v>
      </x:c>
    </x:row>
    <x:row r="487" spans="3:25">
      <x:c r="C487" s="21" t="str">
        <x:f t="shared" si="1"/>
        <x:v>SC_엘레기안의손길7_1_3</x:v>
      </x:c>
      <x:c r="D487" s="1" t="s">
        <x:v>895</x:v>
      </x:c>
      <x:c r="E487" s="5">
        <x:v>1</x:v>
      </x:c>
      <x:c r="F487" s="1" t="s">
        <x:v>889</x:v>
      </x:c>
      <x:c r="G487" s="1">
        <x:v>7</x:v>
      </x:c>
      <x:c r="H487" s="1">
        <x:v>3</x:v>
      </x:c>
      <x:c r="I487" s="1">
        <x:v>0</x:v>
      </x:c>
      <x:c r="J487" s="1">
        <x:v>0</x:v>
      </x:c>
      <x:c r="K487" s="1">
        <x:v>0</x:v>
      </x:c>
      <x:c r="L487" s="1">
        <x:v>0</x:v>
      </x:c>
      <x:c r="M487" s="1">
        <x:v>0</x:v>
      </x:c>
      <x:c r="N487" s="1">
        <x:v>0</x:v>
      </x:c>
      <x:c r="O487" s="1">
        <x:v>0</x:v>
      </x:c>
      <x:c r="P487" s="1">
        <x:v>0</x:v>
      </x:c>
      <x:c r="Q487" s="1">
        <x:v>0</x:v>
      </x:c>
      <x:c r="R487" s="1">
        <x:v>0</x:v>
      </x:c>
      <x:c r="S487" s="1">
        <x:v>0</x:v>
      </x:c>
      <x:c r="T487" s="1">
        <x:v>0</x:v>
      </x:c>
      <x:c r="U487" s="1">
        <x:v>0</x:v>
      </x:c>
      <x:c r="V487" s="1">
        <x:v>0</x:v>
      </x:c>
      <x:c r="W487" s="1">
        <x:v>0</x:v>
      </x:c>
      <x:c r="X487" s="1">
        <x:v>0</x:v>
      </x:c>
      <x:c r="Y487" s="1">
        <x:v>0</x:v>
      </x:c>
    </x:row>
    <x:row r="488" spans="3:25">
      <x:c r="C488" s="21" t="str">
        <x:f t="shared" si="1"/>
        <x:v>SC_엘레기안의손길7_1_4</x:v>
      </x:c>
      <x:c r="D488" s="1" t="s">
        <x:v>895</x:v>
      </x:c>
      <x:c r="E488" s="5">
        <x:v>1</x:v>
      </x:c>
      <x:c r="F488" s="1" t="s">
        <x:v>889</x:v>
      </x:c>
      <x:c r="G488" s="1">
        <x:v>7</x:v>
      </x:c>
      <x:c r="H488" s="1">
        <x:v>4</x:v>
      </x:c>
      <x:c r="I488" s="1">
        <x:v>0</x:v>
      </x:c>
      <x:c r="J488" s="1">
        <x:v>0</x:v>
      </x:c>
      <x:c r="K488" s="1">
        <x:v>0</x:v>
      </x:c>
      <x:c r="L488" s="1">
        <x:v>0</x:v>
      </x:c>
      <x:c r="M488" s="1">
        <x:v>0</x:v>
      </x:c>
      <x:c r="N488" s="1">
        <x:v>0</x:v>
      </x:c>
      <x:c r="O488" s="1">
        <x:v>0</x:v>
      </x:c>
      <x:c r="P488" s="1">
        <x:v>0</x:v>
      </x:c>
      <x:c r="Q488" s="1">
        <x:v>0</x:v>
      </x:c>
      <x:c r="R488" s="1">
        <x:v>0</x:v>
      </x:c>
      <x:c r="S488" s="1">
        <x:v>0</x:v>
      </x:c>
      <x:c r="T488" s="1">
        <x:v>0</x:v>
      </x:c>
      <x:c r="U488" s="1">
        <x:v>0</x:v>
      </x:c>
      <x:c r="V488" s="1">
        <x:v>0</x:v>
      </x:c>
      <x:c r="W488" s="1">
        <x:v>0</x:v>
      </x:c>
      <x:c r="X488" s="1">
        <x:v>0</x:v>
      </x:c>
      <x:c r="Y488" s="1">
        <x:v>0</x:v>
      </x:c>
    </x:row>
    <x:row r="489" spans="3:25">
      <x:c r="C489" s="21" t="str">
        <x:f t="shared" si="1"/>
        <x:v>SC_엘레기안의손길7_1_5</x:v>
      </x:c>
      <x:c r="D489" s="1" t="s">
        <x:v>895</x:v>
      </x:c>
      <x:c r="E489" s="5">
        <x:v>1</x:v>
      </x:c>
      <x:c r="F489" s="1" t="s">
        <x:v>889</x:v>
      </x:c>
      <x:c r="G489" s="1">
        <x:v>7</x:v>
      </x:c>
      <x:c r="H489" s="1">
        <x:v>5</x:v>
      </x:c>
      <x:c r="I489" s="1">
        <x:v>0</x:v>
      </x:c>
      <x:c r="J489" s="1">
        <x:v>0</x:v>
      </x:c>
      <x:c r="K489" s="1">
        <x:v>0</x:v>
      </x:c>
      <x:c r="L489" s="1">
        <x:v>0</x:v>
      </x:c>
      <x:c r="M489" s="1">
        <x:v>0</x:v>
      </x:c>
      <x:c r="N489" s="1">
        <x:v>0</x:v>
      </x:c>
      <x:c r="O489" s="1">
        <x:v>0</x:v>
      </x:c>
      <x:c r="P489" s="1">
        <x:v>0</x:v>
      </x:c>
      <x:c r="Q489" s="1">
        <x:v>0</x:v>
      </x:c>
      <x:c r="R489" s="1">
        <x:v>0</x:v>
      </x:c>
      <x:c r="S489" s="1">
        <x:v>0</x:v>
      </x:c>
      <x:c r="T489" s="1">
        <x:v>0</x:v>
      </x:c>
      <x:c r="U489" s="1">
        <x:v>0</x:v>
      </x:c>
      <x:c r="V489" s="1">
        <x:v>0</x:v>
      </x:c>
      <x:c r="W489" s="1">
        <x:v>0</x:v>
      </x:c>
      <x:c r="X489" s="1">
        <x:v>0</x:v>
      </x:c>
      <x:c r="Y489" s="1">
        <x:v>0</x:v>
      </x:c>
    </x:row>
    <x:row r="490" spans="3:25">
      <x:c r="C490" s="21" t="str">
        <x:f t="shared" si="1"/>
        <x:v>SC_엘레기안의손길7_2_1</x:v>
      </x:c>
      <x:c r="D490" s="1" t="s">
        <x:v>1288</x:v>
      </x:c>
      <x:c r="E490" s="5">
        <x:v>2</x:v>
      </x:c>
      <x:c r="F490" s="1" t="s">
        <x:v>889</x:v>
      </x:c>
      <x:c r="G490" s="1">
        <x:v>7</x:v>
      </x:c>
      <x:c r="H490" s="1">
        <x:v>1</x:v>
      </x:c>
      <x:c r="I490" s="1">
        <x:v>0</x:v>
      </x:c>
      <x:c r="J490" s="1">
        <x:v>0</x:v>
      </x:c>
      <x:c r="K490" s="1">
        <x:v>0</x:v>
      </x:c>
      <x:c r="L490" s="1">
        <x:v>0</x:v>
      </x:c>
      <x:c r="M490" s="1">
        <x:v>0</x:v>
      </x:c>
      <x:c r="N490" s="1">
        <x:v>0</x:v>
      </x:c>
      <x:c r="O490" s="1">
        <x:v>0</x:v>
      </x:c>
      <x:c r="P490" s="1">
        <x:v>0</x:v>
      </x:c>
      <x:c r="Q490" s="1">
        <x:v>0</x:v>
      </x:c>
      <x:c r="R490" s="1">
        <x:v>0</x:v>
      </x:c>
      <x:c r="S490" s="1">
        <x:v>0</x:v>
      </x:c>
      <x:c r="T490" s="1">
        <x:v>0</x:v>
      </x:c>
      <x:c r="U490" s="1">
        <x:v>0</x:v>
      </x:c>
      <x:c r="V490" s="1">
        <x:v>0</x:v>
      </x:c>
      <x:c r="W490" s="1">
        <x:v>0</x:v>
      </x:c>
      <x:c r="X490" s="1">
        <x:v>0</x:v>
      </x:c>
      <x:c r="Y490" s="1">
        <x:v>0</x:v>
      </x:c>
    </x:row>
    <x:row r="491" spans="3:25">
      <x:c r="C491" s="21" t="str">
        <x:f t="shared" si="1"/>
        <x:v>SC_엘레기안의손길7_3_1</x:v>
      </x:c>
      <x:c r="D491" s="1" t="s">
        <x:v>1289</x:v>
      </x:c>
      <x:c r="E491" s="5">
        <x:v>3</x:v>
      </x:c>
      <x:c r="F491" s="1" t="s">
        <x:v>889</x:v>
      </x:c>
      <x:c r="G491" s="1">
        <x:v>7</x:v>
      </x:c>
      <x:c r="H491" s="1">
        <x:v>1</x:v>
      </x:c>
      <x:c r="I491" s="1">
        <x:v>0</x:v>
      </x:c>
      <x:c r="J491" s="1">
        <x:v>0</x:v>
      </x:c>
      <x:c r="K491" s="1">
        <x:v>0</x:v>
      </x:c>
      <x:c r="L491" s="1">
        <x:v>0</x:v>
      </x:c>
      <x:c r="M491" s="1">
        <x:v>0</x:v>
      </x:c>
      <x:c r="N491" s="1">
        <x:v>0</x:v>
      </x:c>
      <x:c r="O491" s="1">
        <x:v>0</x:v>
      </x:c>
      <x:c r="P491" s="1">
        <x:v>0</x:v>
      </x:c>
      <x:c r="Q491" s="1">
        <x:v>0</x:v>
      </x:c>
      <x:c r="R491" s="1">
        <x:v>0</x:v>
      </x:c>
      <x:c r="S491" s="1">
        <x:v>0</x:v>
      </x:c>
      <x:c r="T491" s="1">
        <x:v>0</x:v>
      </x:c>
      <x:c r="U491" s="1">
        <x:v>0</x:v>
      </x:c>
      <x:c r="V491" s="1">
        <x:v>0</x:v>
      </x:c>
      <x:c r="W491" s="1">
        <x:v>0</x:v>
      </x:c>
      <x:c r="X491" s="1">
        <x:v>0</x:v>
      </x:c>
      <x:c r="Y491" s="1">
        <x:v>0</x:v>
      </x:c>
    </x:row>
    <x:row r="492" spans="3:25">
      <x:c r="C492" s="21" t="str">
        <x:f t="shared" si="1"/>
        <x:v>SC_엘레기안의손길10_1_1</x:v>
      </x:c>
      <x:c r="D492" s="1" t="s">
        <x:v>898</x:v>
      </x:c>
      <x:c r="E492" s="5">
        <x:v>1</x:v>
      </x:c>
      <x:c r="F492" s="1" t="s">
        <x:v>889</x:v>
      </x:c>
      <x:c r="G492" s="1">
        <x:v>10</x:v>
      </x:c>
      <x:c r="H492" s="1">
        <x:v>1</x:v>
      </x:c>
      <x:c r="I492" s="1">
        <x:v>0</x:v>
      </x:c>
      <x:c r="J492" s="1">
        <x:v>0</x:v>
      </x:c>
      <x:c r="K492" s="1">
        <x:v>0</x:v>
      </x:c>
      <x:c r="L492" s="1">
        <x:v>0</x:v>
      </x:c>
      <x:c r="M492" s="1">
        <x:v>0</x:v>
      </x:c>
      <x:c r="N492" s="1">
        <x:v>0</x:v>
      </x:c>
      <x:c r="O492" s="1">
        <x:v>0</x:v>
      </x:c>
      <x:c r="P492" s="1">
        <x:v>0</x:v>
      </x:c>
      <x:c r="Q492" s="1">
        <x:v>0</x:v>
      </x:c>
      <x:c r="R492" s="1">
        <x:v>0</x:v>
      </x:c>
      <x:c r="S492" s="1">
        <x:v>0</x:v>
      </x:c>
      <x:c r="T492" s="1">
        <x:v>0</x:v>
      </x:c>
      <x:c r="U492" s="1">
        <x:v>0</x:v>
      </x:c>
      <x:c r="V492" s="1">
        <x:v>0</x:v>
      </x:c>
      <x:c r="W492" s="1">
        <x:v>0</x:v>
      </x:c>
      <x:c r="X492" s="1">
        <x:v>12</x:v>
      </x:c>
      <x:c r="Y492" s="1">
        <x:v>0</x:v>
      </x:c>
    </x:row>
    <x:row r="493" spans="3:25">
      <x:c r="C493" s="21" t="str">
        <x:f t="shared" si="1"/>
        <x:v>SC_엘레기안의손길10_2_1</x:v>
      </x:c>
      <x:c r="D493" s="1" t="s">
        <x:v>912</x:v>
      </x:c>
      <x:c r="E493" s="5">
        <x:v>2</x:v>
      </x:c>
      <x:c r="F493" s="1" t="s">
        <x:v>889</x:v>
      </x:c>
      <x:c r="G493" s="1">
        <x:v>10</x:v>
      </x:c>
      <x:c r="H493" s="1">
        <x:v>1</x:v>
      </x:c>
      <x:c r="I493" s="1">
        <x:v>0</x:v>
      </x:c>
      <x:c r="J493" s="1">
        <x:v>0</x:v>
      </x:c>
      <x:c r="K493" s="1">
        <x:v>0</x:v>
      </x:c>
      <x:c r="L493" s="1">
        <x:v>0</x:v>
      </x:c>
      <x:c r="M493" s="1">
        <x:v>0</x:v>
      </x:c>
      <x:c r="N493" s="1">
        <x:v>0</x:v>
      </x:c>
      <x:c r="O493" s="1">
        <x:v>0</x:v>
      </x:c>
      <x:c r="P493" s="1">
        <x:v>0</x:v>
      </x:c>
      <x:c r="Q493" s="1">
        <x:v>0</x:v>
      </x:c>
      <x:c r="R493" s="1">
        <x:v>0</x:v>
      </x:c>
      <x:c r="S493" s="1">
        <x:v>0</x:v>
      </x:c>
      <x:c r="T493" s="1">
        <x:v>0</x:v>
      </x:c>
      <x:c r="U493" s="1">
        <x:v>0</x:v>
      </x:c>
      <x:c r="V493" s="1">
        <x:v>0</x:v>
      </x:c>
      <x:c r="W493" s="1">
        <x:v>0</x:v>
      </x:c>
      <x:c r="X493" s="1">
        <x:v>0</x:v>
      </x:c>
      <x:c r="Y493" s="1">
        <x:v>0</x:v>
      </x:c>
    </x:row>
    <x:row r="494" spans="3:25">
      <x:c r="C494" s="21" t="str">
        <x:f t="shared" si="1"/>
        <x:v>SC_종말의날0</x:v>
      </x:c>
      <x:c r="D494" s="1" t="s">
        <x:v>839</x:v>
      </x:c>
      <x:c r="E494" s="5">
        <x:v>0</x:v>
      </x:c>
      <x:c r="F494" s="1" t="s">
        <x:v>901</x:v>
      </x:c>
      <x:c r="G494" s="57">
        <x:v>7</x:v>
      </x:c>
      <x:c r="H494" s="57">
        <x:v>1</x:v>
      </x:c>
      <x:c r="I494" s="1">
        <x:v>0</x:v>
      </x:c>
      <x:c r="J494" s="1">
        <x:v>0</x:v>
      </x:c>
      <x:c r="K494" s="1">
        <x:v>0</x:v>
      </x:c>
      <x:c r="L494" s="1">
        <x:v>0</x:v>
      </x:c>
      <x:c r="M494" s="1">
        <x:v>0</x:v>
      </x:c>
      <x:c r="N494" s="1">
        <x:v>0</x:v>
      </x:c>
      <x:c r="O494" s="1">
        <x:v>0</x:v>
      </x:c>
      <x:c r="P494" s="1">
        <x:v>0</x:v>
      </x:c>
      <x:c r="Q494" s="1">
        <x:v>0</x:v>
      </x:c>
      <x:c r="R494" s="1">
        <x:v>0</x:v>
      </x:c>
      <x:c r="S494" s="1">
        <x:v>0</x:v>
      </x:c>
      <x:c r="T494" s="1">
        <x:v>0</x:v>
      </x:c>
      <x:c r="U494" s="1">
        <x:v>0</x:v>
      </x:c>
      <x:c r="V494" s="1">
        <x:v>0</x:v>
      </x:c>
      <x:c r="W494" s="1">
        <x:v>0</x:v>
      </x:c>
      <x:c r="X494" s="1">
        <x:v>0</x:v>
      </x:c>
      <x:c r="Y494" s="1">
        <x:v>0</x:v>
      </x:c>
    </x:row>
    <x:row r="495" spans="3:25">
      <x:c r="C495" s="21" t="str">
        <x:f t="shared" si="1"/>
        <x:v>SC_종말의날4_1_1</x:v>
      </x:c>
      <x:c r="D495" s="1" t="s">
        <x:v>1290</x:v>
      </x:c>
      <x:c r="E495" s="5">
        <x:v>1</x:v>
      </x:c>
      <x:c r="F495" s="1" t="s">
        <x:v>901</x:v>
      </x:c>
      <x:c r="G495" s="1">
        <x:v>4</x:v>
      </x:c>
      <x:c r="H495" s="1">
        <x:v>1</x:v>
      </x:c>
      <x:c r="I495" s="1">
        <x:v>0</x:v>
      </x:c>
      <x:c r="J495" s="1">
        <x:v>0</x:v>
      </x:c>
      <x:c r="K495" s="1">
        <x:v>0</x:v>
      </x:c>
      <x:c r="L495" s="1">
        <x:v>0</x:v>
      </x:c>
      <x:c r="M495" s="1">
        <x:v>0</x:v>
      </x:c>
      <x:c r="N495" s="1">
        <x:v>0</x:v>
      </x:c>
      <x:c r="O495" s="1">
        <x:v>0</x:v>
      </x:c>
      <x:c r="P495" s="1">
        <x:v>0</x:v>
      </x:c>
      <x:c r="Q495" s="1">
        <x:v>0</x:v>
      </x:c>
      <x:c r="R495" s="1">
        <x:v>0</x:v>
      </x:c>
      <x:c r="S495" s="1">
        <x:v>0</x:v>
      </x:c>
      <x:c r="T495" s="1">
        <x:v>0</x:v>
      </x:c>
      <x:c r="U495" s="1">
        <x:v>0</x:v>
      </x:c>
      <x:c r="V495" s="1">
        <x:v>0</x:v>
      </x:c>
      <x:c r="W495" s="1">
        <x:v>0</x:v>
      </x:c>
      <x:c r="X495" s="1">
        <x:v>0</x:v>
      </x:c>
      <x:c r="Y495" s="1">
        <x:v>0</x:v>
      </x:c>
    </x:row>
    <x:row r="496" spans="3:25">
      <x:c r="C496" s="21" t="str">
        <x:f t="shared" si="1"/>
        <x:v>SC_종말의날4_1_2</x:v>
      </x:c>
      <x:c r="D496" s="1" t="s">
        <x:v>1290</x:v>
      </x:c>
      <x:c r="E496" s="5">
        <x:v>1</x:v>
      </x:c>
      <x:c r="F496" s="1" t="s">
        <x:v>901</x:v>
      </x:c>
      <x:c r="G496" s="1">
        <x:v>4</x:v>
      </x:c>
      <x:c r="H496" s="1">
        <x:v>2</x:v>
      </x:c>
      <x:c r="I496" s="1">
        <x:v>0</x:v>
      </x:c>
      <x:c r="J496" s="1">
        <x:v>0</x:v>
      </x:c>
      <x:c r="K496" s="1">
        <x:v>0</x:v>
      </x:c>
      <x:c r="L496" s="1">
        <x:v>0</x:v>
      </x:c>
      <x:c r="M496" s="1">
        <x:v>0</x:v>
      </x:c>
      <x:c r="N496" s="1">
        <x:v>0</x:v>
      </x:c>
      <x:c r="O496" s="1">
        <x:v>0</x:v>
      </x:c>
      <x:c r="P496" s="1">
        <x:v>0</x:v>
      </x:c>
      <x:c r="Q496" s="1">
        <x:v>0</x:v>
      </x:c>
      <x:c r="R496" s="1">
        <x:v>0</x:v>
      </x:c>
      <x:c r="S496" s="1">
        <x:v>0</x:v>
      </x:c>
      <x:c r="T496" s="1">
        <x:v>0</x:v>
      </x:c>
      <x:c r="U496" s="1">
        <x:v>0</x:v>
      </x:c>
      <x:c r="V496" s="1">
        <x:v>0</x:v>
      </x:c>
      <x:c r="W496" s="1">
        <x:v>0</x:v>
      </x:c>
      <x:c r="X496" s="1">
        <x:v>0</x:v>
      </x:c>
      <x:c r="Y496" s="1">
        <x:v>0</x:v>
      </x:c>
    </x:row>
    <x:row r="497" spans="3:25">
      <x:c r="C497" s="21" t="str">
        <x:f t="shared" si="1"/>
        <x:v>SC_종말의날4_1_3</x:v>
      </x:c>
      <x:c r="D497" s="1" t="s">
        <x:v>1290</x:v>
      </x:c>
      <x:c r="E497" s="5">
        <x:v>1</x:v>
      </x:c>
      <x:c r="F497" s="1" t="s">
        <x:v>901</x:v>
      </x:c>
      <x:c r="G497" s="1">
        <x:v>4</x:v>
      </x:c>
      <x:c r="H497" s="1">
        <x:v>3</x:v>
      </x:c>
      <x:c r="I497" s="1">
        <x:v>0</x:v>
      </x:c>
      <x:c r="J497" s="1">
        <x:v>0</x:v>
      </x:c>
      <x:c r="K497" s="1">
        <x:v>0</x:v>
      </x:c>
      <x:c r="L497" s="1">
        <x:v>0</x:v>
      </x:c>
      <x:c r="M497" s="1">
        <x:v>0</x:v>
      </x:c>
      <x:c r="N497" s="1">
        <x:v>0</x:v>
      </x:c>
      <x:c r="O497" s="1">
        <x:v>0</x:v>
      </x:c>
      <x:c r="P497" s="1">
        <x:v>0</x:v>
      </x:c>
      <x:c r="Q497" s="1">
        <x:v>0</x:v>
      </x:c>
      <x:c r="R497" s="1">
        <x:v>0</x:v>
      </x:c>
      <x:c r="S497" s="1">
        <x:v>0</x:v>
      </x:c>
      <x:c r="T497" s="1">
        <x:v>0</x:v>
      </x:c>
      <x:c r="U497" s="1">
        <x:v>0</x:v>
      </x:c>
      <x:c r="V497" s="1">
        <x:v>0</x:v>
      </x:c>
      <x:c r="W497" s="1">
        <x:v>0</x:v>
      </x:c>
      <x:c r="X497" s="1">
        <x:v>0</x:v>
      </x:c>
      <x:c r="Y497" s="1">
        <x:v>0</x:v>
      </x:c>
    </x:row>
    <x:row r="498" spans="3:25">
      <x:c r="C498" s="21" t="str">
        <x:f t="shared" si="1"/>
        <x:v>SC_종말의날4_1_4</x:v>
      </x:c>
      <x:c r="D498" s="1" t="s">
        <x:v>1290</x:v>
      </x:c>
      <x:c r="E498" s="5">
        <x:v>1</x:v>
      </x:c>
      <x:c r="F498" s="1" t="s">
        <x:v>901</x:v>
      </x:c>
      <x:c r="G498" s="1">
        <x:v>4</x:v>
      </x:c>
      <x:c r="H498" s="1">
        <x:v>4</x:v>
      </x:c>
      <x:c r="I498" s="1">
        <x:v>0</x:v>
      </x:c>
      <x:c r="J498" s="1">
        <x:v>0</x:v>
      </x:c>
      <x:c r="K498" s="1">
        <x:v>0</x:v>
      </x:c>
      <x:c r="L498" s="1">
        <x:v>0</x:v>
      </x:c>
      <x:c r="M498" s="1">
        <x:v>0</x:v>
      </x:c>
      <x:c r="N498" s="1">
        <x:v>0</x:v>
      </x:c>
      <x:c r="O498" s="1">
        <x:v>0</x:v>
      </x:c>
      <x:c r="P498" s="1">
        <x:v>0</x:v>
      </x:c>
      <x:c r="Q498" s="1">
        <x:v>0</x:v>
      </x:c>
      <x:c r="R498" s="1">
        <x:v>0</x:v>
      </x:c>
      <x:c r="S498" s="1">
        <x:v>0</x:v>
      </x:c>
      <x:c r="T498" s="1">
        <x:v>0</x:v>
      </x:c>
      <x:c r="U498" s="1">
        <x:v>0</x:v>
      </x:c>
      <x:c r="V498" s="1">
        <x:v>0</x:v>
      </x:c>
      <x:c r="W498" s="1">
        <x:v>0</x:v>
      </x:c>
      <x:c r="X498" s="1">
        <x:v>0</x:v>
      </x:c>
      <x:c r="Y498" s="1">
        <x:v>0</x:v>
      </x:c>
    </x:row>
    <x:row r="499" spans="3:25">
      <x:c r="C499" s="21" t="str">
        <x:f t="shared" si="1"/>
        <x:v>SC_종말의날4_1_5</x:v>
      </x:c>
      <x:c r="D499" s="1" t="s">
        <x:v>1290</x:v>
      </x:c>
      <x:c r="E499" s="5">
        <x:v>1</x:v>
      </x:c>
      <x:c r="F499" s="1" t="s">
        <x:v>901</x:v>
      </x:c>
      <x:c r="G499" s="1">
        <x:v>4</x:v>
      </x:c>
      <x:c r="H499" s="1">
        <x:v>5</x:v>
      </x:c>
      <x:c r="I499" s="1">
        <x:v>0</x:v>
      </x:c>
      <x:c r="J499" s="1">
        <x:v>0</x:v>
      </x:c>
      <x:c r="K499" s="1">
        <x:v>0</x:v>
      </x:c>
      <x:c r="L499" s="1">
        <x:v>0</x:v>
      </x:c>
      <x:c r="M499" s="1">
        <x:v>0</x:v>
      </x:c>
      <x:c r="N499" s="1">
        <x:v>0</x:v>
      </x:c>
      <x:c r="O499" s="1">
        <x:v>0</x:v>
      </x:c>
      <x:c r="P499" s="1">
        <x:v>0</x:v>
      </x:c>
      <x:c r="Q499" s="1">
        <x:v>0</x:v>
      </x:c>
      <x:c r="R499" s="1">
        <x:v>0</x:v>
      </x:c>
      <x:c r="S499" s="1">
        <x:v>0</x:v>
      </x:c>
      <x:c r="T499" s="1">
        <x:v>0</x:v>
      </x:c>
      <x:c r="U499" s="1">
        <x:v>0</x:v>
      </x:c>
      <x:c r="V499" s="1">
        <x:v>0</x:v>
      </x:c>
      <x:c r="W499" s="1">
        <x:v>0</x:v>
      </x:c>
      <x:c r="X499" s="1">
        <x:v>0</x:v>
      </x:c>
      <x:c r="Y499" s="1">
        <x:v>0</x:v>
      </x:c>
    </x:row>
    <x:row r="500" spans="3:25">
      <x:c r="C500" s="21" t="str">
        <x:f t="shared" si="1"/>
        <x:v>SC_종말의날4_2_1</x:v>
      </x:c>
      <x:c r="D500" s="1" t="s">
        <x:v>846</x:v>
      </x:c>
      <x:c r="E500" s="5">
        <x:v>2</x:v>
      </x:c>
      <x:c r="F500" s="1" t="s">
        <x:v>901</x:v>
      </x:c>
      <x:c r="G500" s="1">
        <x:v>4</x:v>
      </x:c>
      <x:c r="H500" s="1">
        <x:v>1</x:v>
      </x:c>
      <x:c r="I500" s="1">
        <x:v>0</x:v>
      </x:c>
      <x:c r="J500" s="1">
        <x:v>50</x:v>
      </x:c>
      <x:c r="K500" s="1">
        <x:v>0</x:v>
      </x:c>
      <x:c r="L500" s="1">
        <x:v>0</x:v>
      </x:c>
      <x:c r="M500" s="1">
        <x:v>0</x:v>
      </x:c>
      <x:c r="N500" s="1">
        <x:v>0</x:v>
      </x:c>
      <x:c r="O500" s="1">
        <x:v>0</x:v>
      </x:c>
      <x:c r="P500" s="1">
        <x:v>0</x:v>
      </x:c>
      <x:c r="Q500" s="1">
        <x:v>0</x:v>
      </x:c>
      <x:c r="R500" s="1">
        <x:v>0</x:v>
      </x:c>
      <x:c r="S500" s="1">
        <x:v>0</x:v>
      </x:c>
      <x:c r="T500" s="1">
        <x:v>0</x:v>
      </x:c>
      <x:c r="U500" s="1">
        <x:v>0</x:v>
      </x:c>
      <x:c r="V500" s="1">
        <x:v>0</x:v>
      </x:c>
      <x:c r="W500" s="1">
        <x:v>0</x:v>
      </x:c>
      <x:c r="X500" s="1">
        <x:v>0</x:v>
      </x:c>
      <x:c r="Y500" s="1">
        <x:v>0</x:v>
      </x:c>
    </x:row>
    <x:row r="501" spans="3:25">
      <x:c r="C501" s="21" t="str">
        <x:f t="shared" si="1"/>
        <x:v>SC_종말의날4_2_2</x:v>
      </x:c>
      <x:c r="D501" s="1" t="s">
        <x:v>846</x:v>
      </x:c>
      <x:c r="E501" s="5">
        <x:v>2</x:v>
      </x:c>
      <x:c r="F501" s="1" t="s">
        <x:v>901</x:v>
      </x:c>
      <x:c r="G501" s="1">
        <x:v>4</x:v>
      </x:c>
      <x:c r="H501" s="1">
        <x:v>2</x:v>
      </x:c>
      <x:c r="I501" s="1">
        <x:v>0</x:v>
      </x:c>
      <x:c r="J501" s="1">
        <x:v>53</x:v>
      </x:c>
      <x:c r="K501" s="1">
        <x:v>0</x:v>
      </x:c>
      <x:c r="L501" s="1">
        <x:v>0</x:v>
      </x:c>
      <x:c r="M501" s="1">
        <x:v>0</x:v>
      </x:c>
      <x:c r="N501" s="1">
        <x:v>0</x:v>
      </x:c>
      <x:c r="O501" s="1">
        <x:v>0</x:v>
      </x:c>
      <x:c r="P501" s="1">
        <x:v>0</x:v>
      </x:c>
      <x:c r="Q501" s="1">
        <x:v>0</x:v>
      </x:c>
      <x:c r="R501" s="1">
        <x:v>0</x:v>
      </x:c>
      <x:c r="S501" s="1">
        <x:v>0</x:v>
      </x:c>
      <x:c r="T501" s="1">
        <x:v>0</x:v>
      </x:c>
      <x:c r="U501" s="1">
        <x:v>0</x:v>
      </x:c>
      <x:c r="V501" s="1">
        <x:v>0</x:v>
      </x:c>
      <x:c r="W501" s="1">
        <x:v>0</x:v>
      </x:c>
      <x:c r="X501" s="1">
        <x:v>0</x:v>
      </x:c>
      <x:c r="Y501" s="1">
        <x:v>0</x:v>
      </x:c>
    </x:row>
    <x:row r="502" spans="3:25">
      <x:c r="C502" s="21" t="str">
        <x:f t="shared" si="1"/>
        <x:v>SC_종말의날4_2_3</x:v>
      </x:c>
      <x:c r="D502" s="1" t="s">
        <x:v>846</x:v>
      </x:c>
      <x:c r="E502" s="5">
        <x:v>2</x:v>
      </x:c>
      <x:c r="F502" s="1" t="s">
        <x:v>901</x:v>
      </x:c>
      <x:c r="G502" s="1">
        <x:v>4</x:v>
      </x:c>
      <x:c r="H502" s="1">
        <x:v>3</x:v>
      </x:c>
      <x:c r="I502" s="1">
        <x:v>0</x:v>
      </x:c>
      <x:c r="J502" s="1">
        <x:v>57</x:v>
      </x:c>
      <x:c r="K502" s="1">
        <x:v>0</x:v>
      </x:c>
      <x:c r="L502" s="1">
        <x:v>0</x:v>
      </x:c>
      <x:c r="M502" s="1">
        <x:v>0</x:v>
      </x:c>
      <x:c r="N502" s="1">
        <x:v>0</x:v>
      </x:c>
      <x:c r="O502" s="1">
        <x:v>0</x:v>
      </x:c>
      <x:c r="P502" s="1">
        <x:v>0</x:v>
      </x:c>
      <x:c r="Q502" s="1">
        <x:v>0</x:v>
      </x:c>
      <x:c r="R502" s="1">
        <x:v>0</x:v>
      </x:c>
      <x:c r="S502" s="1">
        <x:v>0</x:v>
      </x:c>
      <x:c r="T502" s="1">
        <x:v>0</x:v>
      </x:c>
      <x:c r="U502" s="1">
        <x:v>0</x:v>
      </x:c>
      <x:c r="V502" s="1">
        <x:v>0</x:v>
      </x:c>
      <x:c r="W502" s="1">
        <x:v>0</x:v>
      </x:c>
      <x:c r="X502" s="1">
        <x:v>0</x:v>
      </x:c>
      <x:c r="Y502" s="1">
        <x:v>0</x:v>
      </x:c>
    </x:row>
    <x:row r="503" spans="3:25">
      <x:c r="C503" s="21" t="str">
        <x:f t="shared" si="1"/>
        <x:v>SC_종말의날4_2_4</x:v>
      </x:c>
      <x:c r="D503" s="1" t="s">
        <x:v>846</x:v>
      </x:c>
      <x:c r="E503" s="5">
        <x:v>2</x:v>
      </x:c>
      <x:c r="F503" s="1" t="s">
        <x:v>901</x:v>
      </x:c>
      <x:c r="G503" s="1">
        <x:v>4</x:v>
      </x:c>
      <x:c r="H503" s="1">
        <x:v>4</x:v>
      </x:c>
      <x:c r="I503" s="1">
        <x:v>0</x:v>
      </x:c>
      <x:c r="J503" s="1">
        <x:v>62</x:v>
      </x:c>
      <x:c r="K503" s="1">
        <x:v>0</x:v>
      </x:c>
      <x:c r="L503" s="1">
        <x:v>0</x:v>
      </x:c>
      <x:c r="M503" s="1">
        <x:v>0</x:v>
      </x:c>
      <x:c r="N503" s="1">
        <x:v>0</x:v>
      </x:c>
      <x:c r="O503" s="1">
        <x:v>0</x:v>
      </x:c>
      <x:c r="P503" s="1">
        <x:v>0</x:v>
      </x:c>
      <x:c r="Q503" s="1">
        <x:v>0</x:v>
      </x:c>
      <x:c r="R503" s="1">
        <x:v>0</x:v>
      </x:c>
      <x:c r="S503" s="1">
        <x:v>0</x:v>
      </x:c>
      <x:c r="T503" s="1">
        <x:v>0</x:v>
      </x:c>
      <x:c r="U503" s="1">
        <x:v>0</x:v>
      </x:c>
      <x:c r="V503" s="1">
        <x:v>0</x:v>
      </x:c>
      <x:c r="W503" s="1">
        <x:v>0</x:v>
      </x:c>
      <x:c r="X503" s="1">
        <x:v>0</x:v>
      </x:c>
      <x:c r="Y503" s="1">
        <x:v>0</x:v>
      </x:c>
    </x:row>
    <x:row r="504" spans="3:25">
      <x:c r="C504" s="21" t="str">
        <x:f t="shared" si="1"/>
        <x:v>SC_종말의날4_2_5</x:v>
      </x:c>
      <x:c r="D504" s="1" t="s">
        <x:v>846</x:v>
      </x:c>
      <x:c r="E504" s="5">
        <x:v>2</x:v>
      </x:c>
      <x:c r="F504" s="1" t="s">
        <x:v>901</x:v>
      </x:c>
      <x:c r="G504" s="1">
        <x:v>4</x:v>
      </x:c>
      <x:c r="H504" s="1">
        <x:v>5</x:v>
      </x:c>
      <x:c r="I504" s="1">
        <x:v>0</x:v>
      </x:c>
      <x:c r="J504" s="1">
        <x:v>67</x:v>
      </x:c>
      <x:c r="K504" s="1">
        <x:v>0</x:v>
      </x:c>
      <x:c r="L504" s="1">
        <x:v>0</x:v>
      </x:c>
      <x:c r="M504" s="1">
        <x:v>0</x:v>
      </x:c>
      <x:c r="N504" s="1">
        <x:v>0</x:v>
      </x:c>
      <x:c r="O504" s="1">
        <x:v>0</x:v>
      </x:c>
      <x:c r="P504" s="1">
        <x:v>0</x:v>
      </x:c>
      <x:c r="Q504" s="1">
        <x:v>0</x:v>
      </x:c>
      <x:c r="R504" s="1">
        <x:v>0</x:v>
      </x:c>
      <x:c r="S504" s="1">
        <x:v>0</x:v>
      </x:c>
      <x:c r="T504" s="1">
        <x:v>0</x:v>
      </x:c>
      <x:c r="U504" s="1">
        <x:v>0</x:v>
      </x:c>
      <x:c r="V504" s="1">
        <x:v>0</x:v>
      </x:c>
      <x:c r="W504" s="1">
        <x:v>0</x:v>
      </x:c>
      <x:c r="X504" s="1">
        <x:v>0</x:v>
      </x:c>
      <x:c r="Y504" s="1">
        <x:v>0</x:v>
      </x:c>
    </x:row>
    <x:row r="505" spans="3:25">
      <x:c r="C505" s="21" t="str">
        <x:f t="shared" si="1"/>
        <x:v>SC_종말의날4_3_1</x:v>
      </x:c>
      <x:c r="D505" s="1" t="s">
        <x:v>1293</x:v>
      </x:c>
      <x:c r="E505" s="5">
        <x:v>3</x:v>
      </x:c>
      <x:c r="F505" s="1" t="s">
        <x:v>901</x:v>
      </x:c>
      <x:c r="G505" s="1">
        <x:v>4</x:v>
      </x:c>
      <x:c r="H505" s="1">
        <x:v>1</x:v>
      </x:c>
      <x:c r="I505" s="1">
        <x:v>0</x:v>
      </x:c>
      <x:c r="J505" s="1">
        <x:v>0</x:v>
      </x:c>
      <x:c r="K505" s="1">
        <x:v>0</x:v>
      </x:c>
      <x:c r="L505" s="1">
        <x:v>0</x:v>
      </x:c>
      <x:c r="M505" s="1">
        <x:v>0</x:v>
      </x:c>
      <x:c r="N505" s="1">
        <x:v>0</x:v>
      </x:c>
      <x:c r="O505" s="1">
        <x:v>0</x:v>
      </x:c>
      <x:c r="P505" s="1">
        <x:v>0</x:v>
      </x:c>
      <x:c r="Q505" s="1">
        <x:v>0</x:v>
      </x:c>
      <x:c r="R505" s="1">
        <x:v>0</x:v>
      </x:c>
      <x:c r="S505" s="1">
        <x:v>0</x:v>
      </x:c>
      <x:c r="T505" s="1">
        <x:v>0</x:v>
      </x:c>
      <x:c r="U505" s="1">
        <x:v>0</x:v>
      </x:c>
      <x:c r="V505" s="1">
        <x:v>0</x:v>
      </x:c>
      <x:c r="W505" s="1">
        <x:v>0</x:v>
      </x:c>
      <x:c r="X505" s="1">
        <x:v>0</x:v>
      </x:c>
      <x:c r="Y505" s="1">
        <x:v>0</x:v>
      </x:c>
    </x:row>
    <x:row r="506" spans="3:25">
      <x:c r="C506" s="21" t="str">
        <x:f t="shared" si="1"/>
        <x:v>SC_종말의날4_3_2</x:v>
      </x:c>
      <x:c r="D506" s="1" t="s">
        <x:v>1293</x:v>
      </x:c>
      <x:c r="E506" s="5">
        <x:v>3</x:v>
      </x:c>
      <x:c r="F506" s="1" t="s">
        <x:v>901</x:v>
      </x:c>
      <x:c r="G506" s="1">
        <x:v>4</x:v>
      </x:c>
      <x:c r="H506" s="1">
        <x:v>2</x:v>
      </x:c>
      <x:c r="I506" s="1">
        <x:v>0</x:v>
      </x:c>
      <x:c r="J506" s="1">
        <x:v>0</x:v>
      </x:c>
      <x:c r="K506" s="1">
        <x:v>0</x:v>
      </x:c>
      <x:c r="L506" s="1">
        <x:v>0</x:v>
      </x:c>
      <x:c r="M506" s="1">
        <x:v>0</x:v>
      </x:c>
      <x:c r="N506" s="1">
        <x:v>0</x:v>
      </x:c>
      <x:c r="O506" s="1">
        <x:v>0</x:v>
      </x:c>
      <x:c r="P506" s="1">
        <x:v>0</x:v>
      </x:c>
      <x:c r="Q506" s="1">
        <x:v>0</x:v>
      </x:c>
      <x:c r="R506" s="1">
        <x:v>0</x:v>
      </x:c>
      <x:c r="S506" s="1">
        <x:v>0</x:v>
      </x:c>
      <x:c r="T506" s="1">
        <x:v>0</x:v>
      </x:c>
      <x:c r="U506" s="1">
        <x:v>0</x:v>
      </x:c>
      <x:c r="V506" s="1">
        <x:v>0</x:v>
      </x:c>
      <x:c r="W506" s="1">
        <x:v>0</x:v>
      </x:c>
      <x:c r="X506" s="1">
        <x:v>0</x:v>
      </x:c>
      <x:c r="Y506" s="1">
        <x:v>0</x:v>
      </x:c>
    </x:row>
    <x:row r="507" spans="3:25">
      <x:c r="C507" s="21" t="str">
        <x:f t="shared" si="1"/>
        <x:v>SC_종말의날4_3_3</x:v>
      </x:c>
      <x:c r="D507" s="1" t="s">
        <x:v>1293</x:v>
      </x:c>
      <x:c r="E507" s="5">
        <x:v>3</x:v>
      </x:c>
      <x:c r="F507" s="1" t="s">
        <x:v>901</x:v>
      </x:c>
      <x:c r="G507" s="1">
        <x:v>4</x:v>
      </x:c>
      <x:c r="H507" s="1">
        <x:v>3</x:v>
      </x:c>
      <x:c r="I507" s="1">
        <x:v>0</x:v>
      </x:c>
      <x:c r="J507" s="1">
        <x:v>0</x:v>
      </x:c>
      <x:c r="K507" s="1">
        <x:v>0</x:v>
      </x:c>
      <x:c r="L507" s="1">
        <x:v>0</x:v>
      </x:c>
      <x:c r="M507" s="1">
        <x:v>0</x:v>
      </x:c>
      <x:c r="N507" s="1">
        <x:v>0</x:v>
      </x:c>
      <x:c r="O507" s="1">
        <x:v>0</x:v>
      </x:c>
      <x:c r="P507" s="1">
        <x:v>0</x:v>
      </x:c>
      <x:c r="Q507" s="1">
        <x:v>0</x:v>
      </x:c>
      <x:c r="R507" s="1">
        <x:v>0</x:v>
      </x:c>
      <x:c r="S507" s="1">
        <x:v>0</x:v>
      </x:c>
      <x:c r="T507" s="1">
        <x:v>0</x:v>
      </x:c>
      <x:c r="U507" s="1">
        <x:v>0</x:v>
      </x:c>
      <x:c r="V507" s="1">
        <x:v>0</x:v>
      </x:c>
      <x:c r="W507" s="1">
        <x:v>0</x:v>
      </x:c>
      <x:c r="X507" s="1">
        <x:v>0</x:v>
      </x:c>
      <x:c r="Y507" s="1">
        <x:v>0</x:v>
      </x:c>
    </x:row>
    <x:row r="508" spans="3:25">
      <x:c r="C508" s="21" t="str">
        <x:f t="shared" si="1"/>
        <x:v>SC_종말의날4_3_4</x:v>
      </x:c>
      <x:c r="D508" s="1" t="s">
        <x:v>1293</x:v>
      </x:c>
      <x:c r="E508" s="5">
        <x:v>3</x:v>
      </x:c>
      <x:c r="F508" s="1" t="s">
        <x:v>901</x:v>
      </x:c>
      <x:c r="G508" s="1">
        <x:v>4</x:v>
      </x:c>
      <x:c r="H508" s="1">
        <x:v>4</x:v>
      </x:c>
      <x:c r="I508" s="1">
        <x:v>0</x:v>
      </x:c>
      <x:c r="J508" s="1">
        <x:v>0</x:v>
      </x:c>
      <x:c r="K508" s="1">
        <x:v>0</x:v>
      </x:c>
      <x:c r="L508" s="1">
        <x:v>0</x:v>
      </x:c>
      <x:c r="M508" s="1">
        <x:v>0</x:v>
      </x:c>
      <x:c r="N508" s="1">
        <x:v>0</x:v>
      </x:c>
      <x:c r="O508" s="1">
        <x:v>0</x:v>
      </x:c>
      <x:c r="P508" s="1">
        <x:v>0</x:v>
      </x:c>
      <x:c r="Q508" s="1">
        <x:v>0</x:v>
      </x:c>
      <x:c r="R508" s="1">
        <x:v>0</x:v>
      </x:c>
      <x:c r="S508" s="1">
        <x:v>0</x:v>
      </x:c>
      <x:c r="T508" s="1">
        <x:v>0</x:v>
      </x:c>
      <x:c r="U508" s="1">
        <x:v>0</x:v>
      </x:c>
      <x:c r="V508" s="1">
        <x:v>0</x:v>
      </x:c>
      <x:c r="W508" s="1">
        <x:v>0</x:v>
      </x:c>
      <x:c r="X508" s="1">
        <x:v>0</x:v>
      </x:c>
      <x:c r="Y508" s="1">
        <x:v>0</x:v>
      </x:c>
    </x:row>
    <x:row r="509" spans="3:25">
      <x:c r="C509" s="21" t="str">
        <x:f t="shared" si="1"/>
        <x:v>SC_종말의날4_3_5</x:v>
      </x:c>
      <x:c r="D509" s="1" t="s">
        <x:v>1293</x:v>
      </x:c>
      <x:c r="E509" s="5">
        <x:v>3</x:v>
      </x:c>
      <x:c r="F509" s="1" t="s">
        <x:v>901</x:v>
      </x:c>
      <x:c r="G509" s="1">
        <x:v>4</x:v>
      </x:c>
      <x:c r="H509" s="1">
        <x:v>5</x:v>
      </x:c>
      <x:c r="I509" s="1">
        <x:v>0</x:v>
      </x:c>
      <x:c r="J509" s="1">
        <x:v>0</x:v>
      </x:c>
      <x:c r="K509" s="1">
        <x:v>0</x:v>
      </x:c>
      <x:c r="L509" s="1">
        <x:v>0</x:v>
      </x:c>
      <x:c r="M509" s="1">
        <x:v>0</x:v>
      </x:c>
      <x:c r="N509" s="1">
        <x:v>0</x:v>
      </x:c>
      <x:c r="O509" s="1">
        <x:v>0</x:v>
      </x:c>
      <x:c r="P509" s="1">
        <x:v>0</x:v>
      </x:c>
      <x:c r="Q509" s="1">
        <x:v>0</x:v>
      </x:c>
      <x:c r="R509" s="1">
        <x:v>0</x:v>
      </x:c>
      <x:c r="S509" s="1">
        <x:v>0</x:v>
      </x:c>
      <x:c r="T509" s="1">
        <x:v>0</x:v>
      </x:c>
      <x:c r="U509" s="1">
        <x:v>0</x:v>
      </x:c>
      <x:c r="V509" s="1">
        <x:v>0</x:v>
      </x:c>
      <x:c r="W509" s="1">
        <x:v>0</x:v>
      </x:c>
      <x:c r="X509" s="1">
        <x:v>0</x:v>
      </x:c>
      <x:c r="Y509" s="1">
        <x:v>0</x:v>
      </x:c>
    </x:row>
    <x:row r="510" spans="3:25">
      <x:c r="C510" s="21" t="str">
        <x:f t="shared" si="1"/>
        <x:v>SC_종말의날7_1_1</x:v>
      </x:c>
      <x:c r="D510" s="1" t="s">
        <x:v>865</x:v>
      </x:c>
      <x:c r="E510" s="5">
        <x:v>1</x:v>
      </x:c>
      <x:c r="F510" s="1" t="s">
        <x:v>901</x:v>
      </x:c>
      <x:c r="G510" s="1">
        <x:v>7</x:v>
      </x:c>
      <x:c r="H510" s="1">
        <x:v>1</x:v>
      </x:c>
      <x:c r="I510" s="1">
        <x:v>0</x:v>
      </x:c>
      <x:c r="J510" s="1">
        <x:v>0</x:v>
      </x:c>
      <x:c r="K510" s="1">
        <x:v>0</x:v>
      </x:c>
      <x:c r="L510" s="1">
        <x:v>0</x:v>
      </x:c>
      <x:c r="M510" s="1">
        <x:v>15</x:v>
      </x:c>
      <x:c r="N510" s="1">
        <x:v>0</x:v>
      </x:c>
      <x:c r="O510" s="1">
        <x:v>0</x:v>
      </x:c>
      <x:c r="P510" s="1">
        <x:v>0</x:v>
      </x:c>
      <x:c r="Q510" s="1">
        <x:v>0</x:v>
      </x:c>
      <x:c r="R510" s="1">
        <x:v>0</x:v>
      </x:c>
      <x:c r="S510" s="1">
        <x:v>0</x:v>
      </x:c>
      <x:c r="T510" s="1">
        <x:v>0</x:v>
      </x:c>
      <x:c r="U510" s="1">
        <x:v>0</x:v>
      </x:c>
      <x:c r="V510" s="1">
        <x:v>0</x:v>
      </x:c>
      <x:c r="W510" s="1">
        <x:v>0</x:v>
      </x:c>
      <x:c r="X510" s="1">
        <x:v>0</x:v>
      </x:c>
      <x:c r="Y510" s="1">
        <x:v>0</x:v>
      </x:c>
    </x:row>
    <x:row r="511" spans="3:25">
      <x:c r="C511" s="21" t="str">
        <x:f t="shared" si="1"/>
        <x:v>SC_종말의날7_1_2</x:v>
      </x:c>
      <x:c r="D511" s="1" t="s">
        <x:v>865</x:v>
      </x:c>
      <x:c r="E511" s="5">
        <x:v>1</x:v>
      </x:c>
      <x:c r="F511" s="1" t="s">
        <x:v>901</x:v>
      </x:c>
      <x:c r="G511" s="1">
        <x:v>7</x:v>
      </x:c>
      <x:c r="H511" s="1">
        <x:v>2</x:v>
      </x:c>
      <x:c r="I511" s="1">
        <x:v>0</x:v>
      </x:c>
      <x:c r="J511" s="1">
        <x:v>0</x:v>
      </x:c>
      <x:c r="K511" s="1">
        <x:v>0</x:v>
      </x:c>
      <x:c r="L511" s="1">
        <x:v>0</x:v>
      </x:c>
      <x:c r="M511" s="1">
        <x:v>20.800000000000001</x:v>
      </x:c>
      <x:c r="N511" s="1">
        <x:v>0</x:v>
      </x:c>
      <x:c r="O511" s="1">
        <x:v>0</x:v>
      </x:c>
      <x:c r="P511" s="1">
        <x:v>0</x:v>
      </x:c>
      <x:c r="Q511" s="1">
        <x:v>0</x:v>
      </x:c>
      <x:c r="R511" s="1">
        <x:v>0</x:v>
      </x:c>
      <x:c r="S511" s="1">
        <x:v>0</x:v>
      </x:c>
      <x:c r="T511" s="1">
        <x:v>0</x:v>
      </x:c>
      <x:c r="U511" s="1">
        <x:v>0</x:v>
      </x:c>
      <x:c r="V511" s="1">
        <x:v>0</x:v>
      </x:c>
      <x:c r="W511" s="1">
        <x:v>0</x:v>
      </x:c>
      <x:c r="X511" s="1">
        <x:v>0</x:v>
      </x:c>
      <x:c r="Y511" s="1">
        <x:v>0</x:v>
      </x:c>
    </x:row>
    <x:row r="512" spans="3:25">
      <x:c r="C512" s="21" t="str">
        <x:f t="shared" si="1"/>
        <x:v>SC_종말의날7_1_3</x:v>
      </x:c>
      <x:c r="D512" s="1" t="s">
        <x:v>865</x:v>
      </x:c>
      <x:c r="E512" s="5">
        <x:v>1</x:v>
      </x:c>
      <x:c r="F512" s="1" t="s">
        <x:v>901</x:v>
      </x:c>
      <x:c r="G512" s="1">
        <x:v>7</x:v>
      </x:c>
      <x:c r="H512" s="1">
        <x:v>3</x:v>
      </x:c>
      <x:c r="I512" s="1">
        <x:v>0</x:v>
      </x:c>
      <x:c r="J512" s="1">
        <x:v>0</x:v>
      </x:c>
      <x:c r="K512" s="1">
        <x:v>0</x:v>
      </x:c>
      <x:c r="L512" s="1">
        <x:v>0</x:v>
      </x:c>
      <x:c r="M512" s="1">
        <x:v>26.5</x:v>
      </x:c>
      <x:c r="N512" s="1">
        <x:v>0</x:v>
      </x:c>
      <x:c r="O512" s="1">
        <x:v>0</x:v>
      </x:c>
      <x:c r="P512" s="1">
        <x:v>0</x:v>
      </x:c>
      <x:c r="Q512" s="1">
        <x:v>0</x:v>
      </x:c>
      <x:c r="R512" s="1">
        <x:v>0</x:v>
      </x:c>
      <x:c r="S512" s="1">
        <x:v>0</x:v>
      </x:c>
      <x:c r="T512" s="1">
        <x:v>0</x:v>
      </x:c>
      <x:c r="U512" s="1">
        <x:v>0</x:v>
      </x:c>
      <x:c r="V512" s="1">
        <x:v>0</x:v>
      </x:c>
      <x:c r="W512" s="1">
        <x:v>0</x:v>
      </x:c>
      <x:c r="X512" s="1">
        <x:v>0</x:v>
      </x:c>
      <x:c r="Y512" s="1">
        <x:v>0</x:v>
      </x:c>
    </x:row>
    <x:row r="513" spans="3:25">
      <x:c r="C513" s="21" t="str">
        <x:f t="shared" si="1"/>
        <x:v>SC_종말의날7_1_4</x:v>
      </x:c>
      <x:c r="D513" s="1" t="s">
        <x:v>865</x:v>
      </x:c>
      <x:c r="E513" s="5">
        <x:v>1</x:v>
      </x:c>
      <x:c r="F513" s="1" t="s">
        <x:v>901</x:v>
      </x:c>
      <x:c r="G513" s="1">
        <x:v>7</x:v>
      </x:c>
      <x:c r="H513" s="1">
        <x:v>4</x:v>
      </x:c>
      <x:c r="I513" s="1">
        <x:v>0</x:v>
      </x:c>
      <x:c r="J513" s="1">
        <x:v>0</x:v>
      </x:c>
      <x:c r="K513" s="1">
        <x:v>0</x:v>
      </x:c>
      <x:c r="L513" s="1">
        <x:v>0</x:v>
      </x:c>
      <x:c r="M513" s="1">
        <x:v>33.399999999999999</x:v>
      </x:c>
      <x:c r="N513" s="1">
        <x:v>0</x:v>
      </x:c>
      <x:c r="O513" s="1">
        <x:v>0</x:v>
      </x:c>
      <x:c r="P513" s="1">
        <x:v>0</x:v>
      </x:c>
      <x:c r="Q513" s="1">
        <x:v>0</x:v>
      </x:c>
      <x:c r="R513" s="1">
        <x:v>0</x:v>
      </x:c>
      <x:c r="S513" s="1">
        <x:v>0</x:v>
      </x:c>
      <x:c r="T513" s="1">
        <x:v>0</x:v>
      </x:c>
      <x:c r="U513" s="1">
        <x:v>0</x:v>
      </x:c>
      <x:c r="V513" s="1">
        <x:v>0</x:v>
      </x:c>
      <x:c r="W513" s="1">
        <x:v>0</x:v>
      </x:c>
      <x:c r="X513" s="1">
        <x:v>0</x:v>
      </x:c>
      <x:c r="Y513" s="1">
        <x:v>0</x:v>
      </x:c>
    </x:row>
    <x:row r="514" spans="3:25">
      <x:c r="C514" s="21" t="str">
        <x:f t="shared" si="1"/>
        <x:v>SC_종말의날7_1_5</x:v>
      </x:c>
      <x:c r="D514" s="1" t="s">
        <x:v>865</x:v>
      </x:c>
      <x:c r="E514" s="5">
        <x:v>1</x:v>
      </x:c>
      <x:c r="F514" s="1" t="s">
        <x:v>901</x:v>
      </x:c>
      <x:c r="G514" s="1">
        <x:v>7</x:v>
      </x:c>
      <x:c r="H514" s="1">
        <x:v>5</x:v>
      </x:c>
      <x:c r="I514" s="1">
        <x:v>0</x:v>
      </x:c>
      <x:c r="J514" s="1">
        <x:v>0</x:v>
      </x:c>
      <x:c r="K514" s="1">
        <x:v>0</x:v>
      </x:c>
      <x:c r="L514" s="1">
        <x:v>0</x:v>
      </x:c>
      <x:c r="M514" s="1">
        <x:v>40.299999999999997</x:v>
      </x:c>
      <x:c r="N514" s="1">
        <x:v>0</x:v>
      </x:c>
      <x:c r="O514" s="1">
        <x:v>0</x:v>
      </x:c>
      <x:c r="P514" s="1">
        <x:v>0</x:v>
      </x:c>
      <x:c r="Q514" s="1">
        <x:v>0</x:v>
      </x:c>
      <x:c r="R514" s="1">
        <x:v>0</x:v>
      </x:c>
      <x:c r="S514" s="1">
        <x:v>0</x:v>
      </x:c>
      <x:c r="T514" s="1">
        <x:v>0</x:v>
      </x:c>
      <x:c r="U514" s="1">
        <x:v>0</x:v>
      </x:c>
      <x:c r="V514" s="1">
        <x:v>0</x:v>
      </x:c>
      <x:c r="W514" s="1">
        <x:v>0</x:v>
      </x:c>
      <x:c r="X514" s="1">
        <x:v>0</x:v>
      </x:c>
      <x:c r="Y514" s="1">
        <x:v>0</x:v>
      </x:c>
    </x:row>
    <x:row r="515" spans="3:25">
      <x:c r="C515" s="21" t="str">
        <x:f t="shared" si="1"/>
        <x:v>SC_종말의날7_2_1</x:v>
      </x:c>
      <x:c r="D515" s="1" t="s">
        <x:v>1316</x:v>
      </x:c>
      <x:c r="E515" s="5">
        <x:v>2</x:v>
      </x:c>
      <x:c r="F515" s="1" t="s">
        <x:v>901</x:v>
      </x:c>
      <x:c r="G515" s="1">
        <x:v>7</x:v>
      </x:c>
      <x:c r="H515" s="1">
        <x:v>1</x:v>
      </x:c>
      <x:c r="I515" s="1">
        <x:v>0</x:v>
      </x:c>
      <x:c r="J515" s="1">
        <x:v>0</x:v>
      </x:c>
      <x:c r="K515" s="1">
        <x:v>0</x:v>
      </x:c>
      <x:c r="L515" s="1">
        <x:v>0</x:v>
      </x:c>
      <x:c r="M515" s="1">
        <x:v>25</x:v>
      </x:c>
      <x:c r="N515" s="1">
        <x:v>0</x:v>
      </x:c>
      <x:c r="O515" s="1">
        <x:v>0</x:v>
      </x:c>
      <x:c r="P515" s="1">
        <x:v>0</x:v>
      </x:c>
      <x:c r="Q515" s="1">
        <x:v>0</x:v>
      </x:c>
      <x:c r="R515" s="1">
        <x:v>0</x:v>
      </x:c>
      <x:c r="S515" s="1">
        <x:v>0</x:v>
      </x:c>
      <x:c r="T515" s="1">
        <x:v>0</x:v>
      </x:c>
      <x:c r="U515" s="1">
        <x:v>0</x:v>
      </x:c>
      <x:c r="V515" s="1">
        <x:v>0</x:v>
      </x:c>
      <x:c r="W515" s="1">
        <x:v>0</x:v>
      </x:c>
      <x:c r="X515" s="1">
        <x:v>0</x:v>
      </x:c>
      <x:c r="Y515" s="1">
        <x:v>0</x:v>
      </x:c>
    </x:row>
    <x:row r="516" spans="3:25">
      <x:c r="C516" s="21" t="str">
        <x:f t="shared" si="1"/>
        <x:v>SC_종말의날7_2_2</x:v>
      </x:c>
      <x:c r="D516" s="1" t="s">
        <x:v>1316</x:v>
      </x:c>
      <x:c r="E516" s="5">
        <x:v>2</x:v>
      </x:c>
      <x:c r="F516" s="1" t="s">
        <x:v>901</x:v>
      </x:c>
      <x:c r="G516" s="1">
        <x:v>7</x:v>
      </x:c>
      <x:c r="H516" s="1">
        <x:v>2</x:v>
      </x:c>
      <x:c r="I516" s="1">
        <x:v>0</x:v>
      </x:c>
      <x:c r="J516" s="1">
        <x:v>0</x:v>
      </x:c>
      <x:c r="K516" s="1">
        <x:v>0</x:v>
      </x:c>
      <x:c r="L516" s="1">
        <x:v>0</x:v>
      </x:c>
      <x:c r="M516" s="1">
        <x:v>31</x:v>
      </x:c>
      <x:c r="N516" s="1">
        <x:v>0</x:v>
      </x:c>
      <x:c r="O516" s="1">
        <x:v>0</x:v>
      </x:c>
      <x:c r="P516" s="1">
        <x:v>0</x:v>
      </x:c>
      <x:c r="Q516" s="1">
        <x:v>0</x:v>
      </x:c>
      <x:c r="R516" s="1">
        <x:v>0</x:v>
      </x:c>
      <x:c r="S516" s="1">
        <x:v>0</x:v>
      </x:c>
      <x:c r="T516" s="1">
        <x:v>0</x:v>
      </x:c>
      <x:c r="U516" s="1">
        <x:v>0</x:v>
      </x:c>
      <x:c r="V516" s="1">
        <x:v>0</x:v>
      </x:c>
      <x:c r="W516" s="1">
        <x:v>0</x:v>
      </x:c>
      <x:c r="X516" s="1">
        <x:v>0</x:v>
      </x:c>
      <x:c r="Y516" s="1">
        <x:v>0</x:v>
      </x:c>
    </x:row>
    <x:row r="517" spans="3:25">
      <x:c r="C517" s="21" t="str">
        <x:f t="shared" si="1"/>
        <x:v>SC_종말의날7_2_3</x:v>
      </x:c>
      <x:c r="D517" s="1" t="s">
        <x:v>1316</x:v>
      </x:c>
      <x:c r="E517" s="5">
        <x:v>2</x:v>
      </x:c>
      <x:c r="F517" s="1" t="s">
        <x:v>901</x:v>
      </x:c>
      <x:c r="G517" s="1">
        <x:v>7</x:v>
      </x:c>
      <x:c r="H517" s="1">
        <x:v>3</x:v>
      </x:c>
      <x:c r="I517" s="1">
        <x:v>0</x:v>
      </x:c>
      <x:c r="J517" s="1">
        <x:v>0</x:v>
      </x:c>
      <x:c r="K517" s="1">
        <x:v>0</x:v>
      </x:c>
      <x:c r="L517" s="1">
        <x:v>0</x:v>
      </x:c>
      <x:c r="M517" s="1">
        <x:v>37</x:v>
      </x:c>
      <x:c r="N517" s="1">
        <x:v>0</x:v>
      </x:c>
      <x:c r="O517" s="1">
        <x:v>0</x:v>
      </x:c>
      <x:c r="P517" s="1">
        <x:v>0</x:v>
      </x:c>
      <x:c r="Q517" s="1">
        <x:v>0</x:v>
      </x:c>
      <x:c r="R517" s="1">
        <x:v>0</x:v>
      </x:c>
      <x:c r="S517" s="1">
        <x:v>0</x:v>
      </x:c>
      <x:c r="T517" s="1">
        <x:v>0</x:v>
      </x:c>
      <x:c r="U517" s="1">
        <x:v>0</x:v>
      </x:c>
      <x:c r="V517" s="1">
        <x:v>0</x:v>
      </x:c>
      <x:c r="W517" s="1">
        <x:v>0</x:v>
      </x:c>
      <x:c r="X517" s="1">
        <x:v>0</x:v>
      </x:c>
      <x:c r="Y517" s="1">
        <x:v>0</x:v>
      </x:c>
    </x:row>
    <x:row r="518" spans="3:25">
      <x:c r="C518" s="21" t="str">
        <x:f t="shared" si="1"/>
        <x:v>SC_종말의날7_2_4</x:v>
      </x:c>
      <x:c r="D518" s="1" t="s">
        <x:v>1316</x:v>
      </x:c>
      <x:c r="E518" s="5">
        <x:v>2</x:v>
      </x:c>
      <x:c r="F518" s="1" t="s">
        <x:v>901</x:v>
      </x:c>
      <x:c r="G518" s="1">
        <x:v>7</x:v>
      </x:c>
      <x:c r="H518" s="1">
        <x:v>4</x:v>
      </x:c>
      <x:c r="I518" s="1">
        <x:v>0</x:v>
      </x:c>
      <x:c r="J518" s="1">
        <x:v>0</x:v>
      </x:c>
      <x:c r="K518" s="1">
        <x:v>0</x:v>
      </x:c>
      <x:c r="L518" s="1">
        <x:v>0</x:v>
      </x:c>
      <x:c r="M518" s="1">
        <x:v>43</x:v>
      </x:c>
      <x:c r="N518" s="1">
        <x:v>0</x:v>
      </x:c>
      <x:c r="O518" s="1">
        <x:v>0</x:v>
      </x:c>
      <x:c r="P518" s="1">
        <x:v>0</x:v>
      </x:c>
      <x:c r="Q518" s="1">
        <x:v>0</x:v>
      </x:c>
      <x:c r="R518" s="1">
        <x:v>0</x:v>
      </x:c>
      <x:c r="S518" s="1">
        <x:v>0</x:v>
      </x:c>
      <x:c r="T518" s="1">
        <x:v>0</x:v>
      </x:c>
      <x:c r="U518" s="1">
        <x:v>0</x:v>
      </x:c>
      <x:c r="V518" s="1">
        <x:v>0</x:v>
      </x:c>
      <x:c r="W518" s="1">
        <x:v>0</x:v>
      </x:c>
      <x:c r="X518" s="1">
        <x:v>0</x:v>
      </x:c>
      <x:c r="Y518" s="1">
        <x:v>0</x:v>
      </x:c>
    </x:row>
    <x:row r="519" spans="3:25">
      <x:c r="C519" s="21" t="str">
        <x:f t="shared" si="1"/>
        <x:v>SC_종말의날7_2_5</x:v>
      </x:c>
      <x:c r="D519" s="1" t="s">
        <x:v>1316</x:v>
      </x:c>
      <x:c r="E519" s="5">
        <x:v>2</x:v>
      </x:c>
      <x:c r="F519" s="1" t="s">
        <x:v>901</x:v>
      </x:c>
      <x:c r="G519" s="1">
        <x:v>7</x:v>
      </x:c>
      <x:c r="H519" s="1">
        <x:v>5</x:v>
      </x:c>
      <x:c r="I519" s="1">
        <x:v>0</x:v>
      </x:c>
      <x:c r="J519" s="1">
        <x:v>0</x:v>
      </x:c>
      <x:c r="K519" s="1">
        <x:v>0</x:v>
      </x:c>
      <x:c r="L519" s="1">
        <x:v>0</x:v>
      </x:c>
      <x:c r="M519" s="1">
        <x:v>50</x:v>
      </x:c>
      <x:c r="N519" s="1">
        <x:v>0</x:v>
      </x:c>
      <x:c r="O519" s="1">
        <x:v>0</x:v>
      </x:c>
      <x:c r="P519" s="1">
        <x:v>0</x:v>
      </x:c>
      <x:c r="Q519" s="1">
        <x:v>0</x:v>
      </x:c>
      <x:c r="R519" s="1">
        <x:v>0</x:v>
      </x:c>
      <x:c r="S519" s="1">
        <x:v>0</x:v>
      </x:c>
      <x:c r="T519" s="1">
        <x:v>0</x:v>
      </x:c>
      <x:c r="U519" s="1">
        <x:v>0</x:v>
      </x:c>
      <x:c r="V519" s="1">
        <x:v>0</x:v>
      </x:c>
      <x:c r="W519" s="1">
        <x:v>0</x:v>
      </x:c>
      <x:c r="X519" s="1">
        <x:v>0</x:v>
      </x:c>
      <x:c r="Y519" s="1">
        <x:v>0</x:v>
      </x:c>
    </x:row>
    <x:row r="520" spans="3:25">
      <x:c r="C520" s="21" t="str">
        <x:f t="shared" si="1"/>
        <x:v>SC_종말의날7_3_1</x:v>
      </x:c>
      <x:c r="D520" s="1" t="s">
        <x:v>905</x:v>
      </x:c>
      <x:c r="E520" s="5">
        <x:v>3</x:v>
      </x:c>
      <x:c r="F520" s="1" t="s">
        <x:v>901</x:v>
      </x:c>
      <x:c r="G520" s="1">
        <x:v>7</x:v>
      </x:c>
      <x:c r="H520" s="1">
        <x:v>1</x:v>
      </x:c>
      <x:c r="I520" s="1">
        <x:v>0</x:v>
      </x:c>
      <x:c r="J520" s="1">
        <x:v>0</x:v>
      </x:c>
      <x:c r="K520" s="1">
        <x:v>0</x:v>
      </x:c>
      <x:c r="L520" s="1">
        <x:v>0</x:v>
      </x:c>
      <x:c r="M520" s="1">
        <x:v>40</x:v>
      </x:c>
      <x:c r="N520" s="1">
        <x:v>0</x:v>
      </x:c>
      <x:c r="O520" s="1">
        <x:v>0</x:v>
      </x:c>
      <x:c r="P520" s="1">
        <x:v>0</x:v>
      </x:c>
      <x:c r="Q520" s="1">
        <x:v>0</x:v>
      </x:c>
      <x:c r="R520" s="1">
        <x:v>0</x:v>
      </x:c>
      <x:c r="S520" s="1">
        <x:v>0</x:v>
      </x:c>
      <x:c r="T520" s="1">
        <x:v>0</x:v>
      </x:c>
      <x:c r="U520" s="1">
        <x:v>0</x:v>
      </x:c>
      <x:c r="V520" s="1">
        <x:v>0</x:v>
      </x:c>
      <x:c r="W520" s="1">
        <x:v>0</x:v>
      </x:c>
      <x:c r="X520" s="1">
        <x:v>0</x:v>
      </x:c>
      <x:c r="Y520" s="1">
        <x:v>0</x:v>
      </x:c>
    </x:row>
    <x:row r="521" spans="3:25">
      <x:c r="C521" s="21" t="str">
        <x:f t="shared" si="1"/>
        <x:v>SC_종말의날7_3_2</x:v>
      </x:c>
      <x:c r="D521" s="1" t="s">
        <x:v>905</x:v>
      </x:c>
      <x:c r="E521" s="5">
        <x:v>3</x:v>
      </x:c>
      <x:c r="F521" s="1" t="s">
        <x:v>901</x:v>
      </x:c>
      <x:c r="G521" s="1">
        <x:v>7</x:v>
      </x:c>
      <x:c r="H521" s="1">
        <x:v>2</x:v>
      </x:c>
      <x:c r="I521" s="1">
        <x:v>0</x:v>
      </x:c>
      <x:c r="J521" s="1">
        <x:v>0</x:v>
      </x:c>
      <x:c r="K521" s="1">
        <x:v>0</x:v>
      </x:c>
      <x:c r="L521" s="1">
        <x:v>0</x:v>
      </x:c>
      <x:c r="M521" s="1">
        <x:v>47</x:v>
      </x:c>
      <x:c r="N521" s="1">
        <x:v>0</x:v>
      </x:c>
      <x:c r="O521" s="1">
        <x:v>0</x:v>
      </x:c>
      <x:c r="P521" s="1">
        <x:v>0</x:v>
      </x:c>
      <x:c r="Q521" s="1">
        <x:v>0</x:v>
      </x:c>
      <x:c r="R521" s="1">
        <x:v>0</x:v>
      </x:c>
      <x:c r="S521" s="1">
        <x:v>0</x:v>
      </x:c>
      <x:c r="T521" s="1">
        <x:v>0</x:v>
      </x:c>
      <x:c r="U521" s="1">
        <x:v>0</x:v>
      </x:c>
      <x:c r="V521" s="1">
        <x:v>0</x:v>
      </x:c>
      <x:c r="W521" s="1">
        <x:v>0</x:v>
      </x:c>
      <x:c r="X521" s="1">
        <x:v>0</x:v>
      </x:c>
      <x:c r="Y521" s="1">
        <x:v>0</x:v>
      </x:c>
    </x:row>
    <x:row r="522" spans="3:25">
      <x:c r="C522" s="21" t="str">
        <x:f t="shared" si="1"/>
        <x:v>SC_종말의날7_3_3</x:v>
      </x:c>
      <x:c r="D522" s="1" t="s">
        <x:v>905</x:v>
      </x:c>
      <x:c r="E522" s="5">
        <x:v>3</x:v>
      </x:c>
      <x:c r="F522" s="1" t="s">
        <x:v>901</x:v>
      </x:c>
      <x:c r="G522" s="1">
        <x:v>7</x:v>
      </x:c>
      <x:c r="H522" s="1">
        <x:v>3</x:v>
      </x:c>
      <x:c r="I522" s="1">
        <x:v>0</x:v>
      </x:c>
      <x:c r="J522" s="1">
        <x:v>0</x:v>
      </x:c>
      <x:c r="K522" s="1">
        <x:v>0</x:v>
      </x:c>
      <x:c r="L522" s="1">
        <x:v>0</x:v>
      </x:c>
      <x:c r="M522" s="1">
        <x:v>54</x:v>
      </x:c>
      <x:c r="N522" s="1">
        <x:v>0</x:v>
      </x:c>
      <x:c r="O522" s="1">
        <x:v>0</x:v>
      </x:c>
      <x:c r="P522" s="1">
        <x:v>0</x:v>
      </x:c>
      <x:c r="Q522" s="1">
        <x:v>0</x:v>
      </x:c>
      <x:c r="R522" s="1">
        <x:v>0</x:v>
      </x:c>
      <x:c r="S522" s="1">
        <x:v>0</x:v>
      </x:c>
      <x:c r="T522" s="1">
        <x:v>0</x:v>
      </x:c>
      <x:c r="U522" s="1">
        <x:v>0</x:v>
      </x:c>
      <x:c r="V522" s="1">
        <x:v>0</x:v>
      </x:c>
      <x:c r="W522" s="1">
        <x:v>0</x:v>
      </x:c>
      <x:c r="X522" s="1">
        <x:v>0</x:v>
      </x:c>
      <x:c r="Y522" s="1">
        <x:v>0</x:v>
      </x:c>
    </x:row>
    <x:row r="523" spans="3:25">
      <x:c r="C523" s="21" t="str">
        <x:f t="shared" si="1"/>
        <x:v>SC_종말의날7_3_4</x:v>
      </x:c>
      <x:c r="D523" s="1" t="s">
        <x:v>905</x:v>
      </x:c>
      <x:c r="E523" s="5">
        <x:v>3</x:v>
      </x:c>
      <x:c r="F523" s="1" t="s">
        <x:v>901</x:v>
      </x:c>
      <x:c r="G523" s="1">
        <x:v>7</x:v>
      </x:c>
      <x:c r="H523" s="1">
        <x:v>4</x:v>
      </x:c>
      <x:c r="I523" s="1">
        <x:v>0</x:v>
      </x:c>
      <x:c r="J523" s="1">
        <x:v>0</x:v>
      </x:c>
      <x:c r="K523" s="1">
        <x:v>0</x:v>
      </x:c>
      <x:c r="L523" s="1">
        <x:v>0</x:v>
      </x:c>
      <x:c r="M523" s="1">
        <x:v>62.399999999999999</x:v>
      </x:c>
      <x:c r="N523" s="1">
        <x:v>0</x:v>
      </x:c>
      <x:c r="O523" s="1">
        <x:v>0</x:v>
      </x:c>
      <x:c r="P523" s="1">
        <x:v>0</x:v>
      </x:c>
      <x:c r="Q523" s="1">
        <x:v>0</x:v>
      </x:c>
      <x:c r="R523" s="1">
        <x:v>0</x:v>
      </x:c>
      <x:c r="S523" s="1">
        <x:v>0</x:v>
      </x:c>
      <x:c r="T523" s="1">
        <x:v>0</x:v>
      </x:c>
      <x:c r="U523" s="1">
        <x:v>0</x:v>
      </x:c>
      <x:c r="V523" s="1">
        <x:v>0</x:v>
      </x:c>
      <x:c r="W523" s="1">
        <x:v>0</x:v>
      </x:c>
      <x:c r="X523" s="1">
        <x:v>0</x:v>
      </x:c>
      <x:c r="Y523" s="1">
        <x:v>0</x:v>
      </x:c>
    </x:row>
    <x:row r="524" spans="3:25">
      <x:c r="C524" s="21" t="str">
        <x:f t="shared" si="1"/>
        <x:v>SC_종말의날7_3_5</x:v>
      </x:c>
      <x:c r="D524" s="1" t="s">
        <x:v>905</x:v>
      </x:c>
      <x:c r="E524" s="5">
        <x:v>3</x:v>
      </x:c>
      <x:c r="F524" s="1" t="s">
        <x:v>901</x:v>
      </x:c>
      <x:c r="G524" s="1">
        <x:v>7</x:v>
      </x:c>
      <x:c r="H524" s="1">
        <x:v>5</x:v>
      </x:c>
      <x:c r="I524" s="1">
        <x:v>0</x:v>
      </x:c>
      <x:c r="J524" s="1">
        <x:v>0</x:v>
      </x:c>
      <x:c r="K524" s="1">
        <x:v>0</x:v>
      </x:c>
      <x:c r="L524" s="1">
        <x:v>0</x:v>
      </x:c>
      <x:c r="M524" s="1">
        <x:v>70.799999999999997</x:v>
      </x:c>
      <x:c r="N524" s="1">
        <x:v>0</x:v>
      </x:c>
      <x:c r="O524" s="1">
        <x:v>0</x:v>
      </x:c>
      <x:c r="P524" s="1">
        <x:v>0</x:v>
      </x:c>
      <x:c r="Q524" s="1">
        <x:v>0</x:v>
      </x:c>
      <x:c r="R524" s="1">
        <x:v>0</x:v>
      </x:c>
      <x:c r="S524" s="1">
        <x:v>0</x:v>
      </x:c>
      <x:c r="T524" s="1">
        <x:v>0</x:v>
      </x:c>
      <x:c r="U524" s="1">
        <x:v>0</x:v>
      </x:c>
      <x:c r="V524" s="1">
        <x:v>0</x:v>
      </x:c>
      <x:c r="W524" s="1">
        <x:v>0</x:v>
      </x:c>
      <x:c r="X524" s="1">
        <x:v>0</x:v>
      </x:c>
      <x:c r="Y524" s="1">
        <x:v>0</x:v>
      </x:c>
    </x:row>
    <x:row r="525" spans="3:26">
      <x:c r="C525" s="21" t="str">
        <x:f t="shared" si="1"/>
        <x:v>SC_종말의날10_1_1</x:v>
      </x:c>
      <x:c r="D525" s="1" t="s">
        <x:v>892</x:v>
      </x:c>
      <x:c r="E525" s="5">
        <x:v>1</x:v>
      </x:c>
      <x:c r="F525" s="1" t="s">
        <x:v>901</x:v>
      </x:c>
      <x:c r="G525" s="1">
        <x:v>10</x:v>
      </x:c>
      <x:c r="H525" s="1">
        <x:v>1</x:v>
      </x:c>
      <x:c r="I525" s="1">
        <x:v>0</x:v>
      </x:c>
      <x:c r="J525" s="1">
        <x:v>0</x:v>
      </x:c>
      <x:c r="K525" s="1">
        <x:v>0</x:v>
      </x:c>
      <x:c r="L525" s="1">
        <x:v>0</x:v>
      </x:c>
      <x:c r="M525" s="1">
        <x:v>55</x:v>
      </x:c>
      <x:c r="N525" s="1">
        <x:v>0</x:v>
      </x:c>
      <x:c r="O525" s="1">
        <x:v>0</x:v>
      </x:c>
      <x:c r="P525" s="1">
        <x:v>0</x:v>
      </x:c>
      <x:c r="Q525" s="1">
        <x:v>0</x:v>
      </x:c>
      <x:c r="R525" s="1">
        <x:v>0</x:v>
      </x:c>
      <x:c r="S525" s="1">
        <x:v>0</x:v>
      </x:c>
      <x:c r="T525" s="1">
        <x:v>0</x:v>
      </x:c>
      <x:c r="U525" s="1">
        <x:v>0</x:v>
      </x:c>
      <x:c r="V525" s="1">
        <x:v>0</x:v>
      </x:c>
      <x:c r="W525" s="1">
        <x:v>0</x:v>
      </x:c>
      <x:c r="X525" s="1">
        <x:v>0</x:v>
      </x:c>
      <x:c r="Y525" s="1">
        <x:v>0</x:v>
      </x:c>
      <x:c r="Z525" s="58">
        <x:v>20</x:v>
      </x:c>
    </x:row>
    <x:row r="526" spans="3:26">
      <x:c r="C526" s="21" t="str">
        <x:f t="shared" si="1"/>
        <x:v>SC_종말의날10_1_2</x:v>
      </x:c>
      <x:c r="D526" s="1" t="s">
        <x:v>892</x:v>
      </x:c>
      <x:c r="E526" s="5">
        <x:v>1</x:v>
      </x:c>
      <x:c r="F526" s="1" t="s">
        <x:v>901</x:v>
      </x:c>
      <x:c r="G526" s="1">
        <x:v>10</x:v>
      </x:c>
      <x:c r="H526" s="1">
        <x:v>2</x:v>
      </x:c>
      <x:c r="I526" s="1">
        <x:v>0</x:v>
      </x:c>
      <x:c r="J526" s="1">
        <x:v>0</x:v>
      </x:c>
      <x:c r="K526" s="1">
        <x:v>0</x:v>
      </x:c>
      <x:c r="L526" s="1">
        <x:v>0</x:v>
      </x:c>
      <x:c r="M526" s="1">
        <x:v>63</x:v>
      </x:c>
      <x:c r="N526" s="1">
        <x:v>0</x:v>
      </x:c>
      <x:c r="O526" s="1">
        <x:v>0</x:v>
      </x:c>
      <x:c r="P526" s="1">
        <x:v>0</x:v>
      </x:c>
      <x:c r="Q526" s="1">
        <x:v>0</x:v>
      </x:c>
      <x:c r="R526" s="1">
        <x:v>0</x:v>
      </x:c>
      <x:c r="S526" s="1">
        <x:v>0</x:v>
      </x:c>
      <x:c r="T526" s="1">
        <x:v>0</x:v>
      </x:c>
      <x:c r="U526" s="1">
        <x:v>0</x:v>
      </x:c>
      <x:c r="V526" s="1">
        <x:v>0</x:v>
      </x:c>
      <x:c r="W526" s="1">
        <x:v>0</x:v>
      </x:c>
      <x:c r="X526" s="1">
        <x:v>0</x:v>
      </x:c>
      <x:c r="Y526" s="1">
        <x:v>0</x:v>
      </x:c>
      <x:c r="Z526" s="58">
        <x:v>20</x:v>
      </x:c>
    </x:row>
    <x:row r="527" spans="3:26">
      <x:c r="C527" s="21" t="str">
        <x:f t="shared" si="1"/>
        <x:v>SC_종말의날10_1_3</x:v>
      </x:c>
      <x:c r="D527" s="1" t="s">
        <x:v>892</x:v>
      </x:c>
      <x:c r="E527" s="5">
        <x:v>1</x:v>
      </x:c>
      <x:c r="F527" s="1" t="s">
        <x:v>901</x:v>
      </x:c>
      <x:c r="G527" s="1">
        <x:v>10</x:v>
      </x:c>
      <x:c r="H527" s="1">
        <x:v>3</x:v>
      </x:c>
      <x:c r="I527" s="1">
        <x:v>0</x:v>
      </x:c>
      <x:c r="J527" s="1">
        <x:v>0</x:v>
      </x:c>
      <x:c r="K527" s="1">
        <x:v>0</x:v>
      </x:c>
      <x:c r="L527" s="1">
        <x:v>0</x:v>
      </x:c>
      <x:c r="M527" s="1">
        <x:v>72</x:v>
      </x:c>
      <x:c r="N527" s="1">
        <x:v>0</x:v>
      </x:c>
      <x:c r="O527" s="1">
        <x:v>0</x:v>
      </x:c>
      <x:c r="P527" s="1">
        <x:v>0</x:v>
      </x:c>
      <x:c r="Q527" s="1">
        <x:v>0</x:v>
      </x:c>
      <x:c r="R527" s="1">
        <x:v>0</x:v>
      </x:c>
      <x:c r="S527" s="1">
        <x:v>0</x:v>
      </x:c>
      <x:c r="T527" s="1">
        <x:v>0</x:v>
      </x:c>
      <x:c r="U527" s="1">
        <x:v>0</x:v>
      </x:c>
      <x:c r="V527" s="1">
        <x:v>0</x:v>
      </x:c>
      <x:c r="W527" s="1">
        <x:v>0</x:v>
      </x:c>
      <x:c r="X527" s="1">
        <x:v>0</x:v>
      </x:c>
      <x:c r="Y527" s="1">
        <x:v>0</x:v>
      </x:c>
      <x:c r="Z527" s="58">
        <x:v>20</x:v>
      </x:c>
    </x:row>
    <x:row r="528" spans="3:26">
      <x:c r="C528" s="21" t="str">
        <x:f t="shared" si="1"/>
        <x:v>SC_종말의날10_1_4</x:v>
      </x:c>
      <x:c r="D528" s="1" t="s">
        <x:v>892</x:v>
      </x:c>
      <x:c r="E528" s="5">
        <x:v>1</x:v>
      </x:c>
      <x:c r="F528" s="1" t="s">
        <x:v>901</x:v>
      </x:c>
      <x:c r="G528" s="1">
        <x:v>10</x:v>
      </x:c>
      <x:c r="H528" s="1">
        <x:v>4</x:v>
      </x:c>
      <x:c r="I528" s="1">
        <x:v>0</x:v>
      </x:c>
      <x:c r="J528" s="1">
        <x:v>0</x:v>
      </x:c>
      <x:c r="K528" s="1">
        <x:v>0</x:v>
      </x:c>
      <x:c r="L528" s="1">
        <x:v>0</x:v>
      </x:c>
      <x:c r="M528" s="1">
        <x:v>81</x:v>
      </x:c>
      <x:c r="N528" s="1">
        <x:v>0</x:v>
      </x:c>
      <x:c r="O528" s="1">
        <x:v>0</x:v>
      </x:c>
      <x:c r="P528" s="1">
        <x:v>0</x:v>
      </x:c>
      <x:c r="Q528" s="1">
        <x:v>0</x:v>
      </x:c>
      <x:c r="R528" s="1">
        <x:v>0</x:v>
      </x:c>
      <x:c r="S528" s="1">
        <x:v>0</x:v>
      </x:c>
      <x:c r="T528" s="1">
        <x:v>0</x:v>
      </x:c>
      <x:c r="U528" s="1">
        <x:v>0</x:v>
      </x:c>
      <x:c r="V528" s="1">
        <x:v>0</x:v>
      </x:c>
      <x:c r="W528" s="1">
        <x:v>0</x:v>
      </x:c>
      <x:c r="X528" s="1">
        <x:v>0</x:v>
      </x:c>
      <x:c r="Y528" s="1">
        <x:v>0</x:v>
      </x:c>
      <x:c r="Z528" s="58">
        <x:v>20</x:v>
      </x:c>
    </x:row>
    <x:row r="529" spans="3:26">
      <x:c r="C529" s="21" t="str">
        <x:f t="shared" si="1"/>
        <x:v>SC_종말의날10_1_5</x:v>
      </x:c>
      <x:c r="D529" s="1" t="s">
        <x:v>892</x:v>
      </x:c>
      <x:c r="E529" s="5">
        <x:v>1</x:v>
      </x:c>
      <x:c r="F529" s="1" t="s">
        <x:v>901</x:v>
      </x:c>
      <x:c r="G529" s="1">
        <x:v>10</x:v>
      </x:c>
      <x:c r="H529" s="1">
        <x:v>5</x:v>
      </x:c>
      <x:c r="I529" s="1">
        <x:v>0</x:v>
      </x:c>
      <x:c r="J529" s="1">
        <x:v>0</x:v>
      </x:c>
      <x:c r="K529" s="1">
        <x:v>0</x:v>
      </x:c>
      <x:c r="L529" s="1">
        <x:v>0</x:v>
      </x:c>
      <x:c r="M529" s="1">
        <x:v>90</x:v>
      </x:c>
      <x:c r="N529" s="1">
        <x:v>0</x:v>
      </x:c>
      <x:c r="O529" s="1">
        <x:v>0</x:v>
      </x:c>
      <x:c r="P529" s="1">
        <x:v>0</x:v>
      </x:c>
      <x:c r="Q529" s="1">
        <x:v>0</x:v>
      </x:c>
      <x:c r="R529" s="1">
        <x:v>0</x:v>
      </x:c>
      <x:c r="S529" s="1">
        <x:v>0</x:v>
      </x:c>
      <x:c r="T529" s="1">
        <x:v>0</x:v>
      </x:c>
      <x:c r="U529" s="1">
        <x:v>0</x:v>
      </x:c>
      <x:c r="V529" s="1">
        <x:v>0</x:v>
      </x:c>
      <x:c r="W529" s="1">
        <x:v>0</x:v>
      </x:c>
      <x:c r="X529" s="1">
        <x:v>0</x:v>
      </x:c>
      <x:c r="Y529" s="1">
        <x:v>0</x:v>
      </x:c>
      <x:c r="Z529" s="58">
        <x:v>20</x:v>
      </x:c>
    </x:row>
    <x:row r="530" spans="3:25">
      <x:c r="C530" s="21" t="str">
        <x:f t="shared" si="1"/>
        <x:v>SC_종말의날10_2_1</x:v>
      </x:c>
      <x:c r="D530" s="1" t="s">
        <x:v>859</x:v>
      </x:c>
      <x:c r="E530" s="5">
        <x:v>2</x:v>
      </x:c>
      <x:c r="F530" s="1" t="s">
        <x:v>901</x:v>
      </x:c>
      <x:c r="G530" s="1">
        <x:v>10</x:v>
      </x:c>
      <x:c r="H530" s="1">
        <x:v>1</x:v>
      </x:c>
      <x:c r="I530" s="1">
        <x:v>0</x:v>
      </x:c>
      <x:c r="J530" s="1">
        <x:v>0</x:v>
      </x:c>
      <x:c r="K530" s="1">
        <x:v>0</x:v>
      </x:c>
      <x:c r="L530" s="1">
        <x:v>0</x:v>
      </x:c>
      <x:c r="M530" s="1">
        <x:v>0</x:v>
      </x:c>
      <x:c r="N530" s="1">
        <x:v>0</x:v>
      </x:c>
      <x:c r="O530" s="1">
        <x:v>0</x:v>
      </x:c>
      <x:c r="P530" s="1">
        <x:v>0</x:v>
      </x:c>
      <x:c r="Q530" s="1">
        <x:v>160</x:v>
      </x:c>
      <x:c r="R530" s="1">
        <x:v>0</x:v>
      </x:c>
      <x:c r="S530" s="1">
        <x:v>0</x:v>
      </x:c>
      <x:c r="T530" s="1">
        <x:v>0</x:v>
      </x:c>
      <x:c r="U530" s="1">
        <x:v>0</x:v>
      </x:c>
      <x:c r="V530" s="1">
        <x:v>0</x:v>
      </x:c>
      <x:c r="W530" s="1">
        <x:v>0</x:v>
      </x:c>
      <x:c r="X530" s="1">
        <x:v>0</x:v>
      </x:c>
      <x:c r="Y530" s="1">
        <x:v>0</x:v>
      </x:c>
    </x:row>
    <x:row r="531" spans="3:25">
      <x:c r="C531" s="21" t="str">
        <x:f t="shared" si="1"/>
        <x:v>SC_종말의날10_2_2</x:v>
      </x:c>
      <x:c r="D531" s="1" t="s">
        <x:v>859</x:v>
      </x:c>
      <x:c r="E531" s="5">
        <x:v>2</x:v>
      </x:c>
      <x:c r="F531" s="1" t="s">
        <x:v>901</x:v>
      </x:c>
      <x:c r="G531" s="1">
        <x:v>10</x:v>
      </x:c>
      <x:c r="H531" s="1">
        <x:v>2</x:v>
      </x:c>
      <x:c r="I531" s="1">
        <x:v>0</x:v>
      </x:c>
      <x:c r="J531" s="1">
        <x:v>0</x:v>
      </x:c>
      <x:c r="K531" s="1">
        <x:v>0</x:v>
      </x:c>
      <x:c r="L531" s="1">
        <x:v>0</x:v>
      </x:c>
      <x:c r="M531" s="1">
        <x:v>0</x:v>
      </x:c>
      <x:c r="N531" s="1">
        <x:v>0</x:v>
      </x:c>
      <x:c r="O531" s="1">
        <x:v>0</x:v>
      </x:c>
      <x:c r="P531" s="1">
        <x:v>0</x:v>
      </x:c>
      <x:c r="Q531" s="1">
        <x:v>180</x:v>
      </x:c>
      <x:c r="R531" s="1">
        <x:v>0</x:v>
      </x:c>
      <x:c r="S531" s="1">
        <x:v>0</x:v>
      </x:c>
      <x:c r="T531" s="1">
        <x:v>0</x:v>
      </x:c>
      <x:c r="U531" s="1">
        <x:v>0</x:v>
      </x:c>
      <x:c r="V531" s="1">
        <x:v>0</x:v>
      </x:c>
      <x:c r="W531" s="1">
        <x:v>0</x:v>
      </x:c>
      <x:c r="X531" s="1">
        <x:v>0</x:v>
      </x:c>
      <x:c r="Y531" s="1">
        <x:v>0</x:v>
      </x:c>
    </x:row>
    <x:row r="532" spans="3:25">
      <x:c r="C532" s="21" t="str">
        <x:f t="shared" si="1"/>
        <x:v>SC_종말의날10_2_3</x:v>
      </x:c>
      <x:c r="D532" s="1" t="s">
        <x:v>859</x:v>
      </x:c>
      <x:c r="E532" s="5">
        <x:v>2</x:v>
      </x:c>
      <x:c r="F532" s="1" t="s">
        <x:v>901</x:v>
      </x:c>
      <x:c r="G532" s="1">
        <x:v>10</x:v>
      </x:c>
      <x:c r="H532" s="1">
        <x:v>3</x:v>
      </x:c>
      <x:c r="I532" s="1">
        <x:v>0</x:v>
      </x:c>
      <x:c r="J532" s="1">
        <x:v>0</x:v>
      </x:c>
      <x:c r="K532" s="1">
        <x:v>0</x:v>
      </x:c>
      <x:c r="L532" s="1">
        <x:v>0</x:v>
      </x:c>
      <x:c r="M532" s="1">
        <x:v>0</x:v>
      </x:c>
      <x:c r="N532" s="1">
        <x:v>0</x:v>
      </x:c>
      <x:c r="O532" s="1">
        <x:v>0</x:v>
      </x:c>
      <x:c r="P532" s="1">
        <x:v>0</x:v>
      </x:c>
      <x:c r="Q532" s="1">
        <x:v>200</x:v>
      </x:c>
      <x:c r="R532" s="1">
        <x:v>0</x:v>
      </x:c>
      <x:c r="S532" s="1">
        <x:v>0</x:v>
      </x:c>
      <x:c r="T532" s="1">
        <x:v>0</x:v>
      </x:c>
      <x:c r="U532" s="1">
        <x:v>0</x:v>
      </x:c>
      <x:c r="V532" s="1">
        <x:v>0</x:v>
      </x:c>
      <x:c r="W532" s="1">
        <x:v>0</x:v>
      </x:c>
      <x:c r="X532" s="1">
        <x:v>0</x:v>
      </x:c>
      <x:c r="Y532" s="1">
        <x:v>0</x:v>
      </x:c>
    </x:row>
    <x:row r="533" spans="3:25">
      <x:c r="C533" s="21" t="str">
        <x:f t="shared" si="1"/>
        <x:v>SC_종말의날10_2_4</x:v>
      </x:c>
      <x:c r="D533" s="1" t="s">
        <x:v>859</x:v>
      </x:c>
      <x:c r="E533" s="5">
        <x:v>2</x:v>
      </x:c>
      <x:c r="F533" s="1" t="s">
        <x:v>901</x:v>
      </x:c>
      <x:c r="G533" s="1">
        <x:v>10</x:v>
      </x:c>
      <x:c r="H533" s="1">
        <x:v>4</x:v>
      </x:c>
      <x:c r="I533" s="1">
        <x:v>0</x:v>
      </x:c>
      <x:c r="J533" s="1">
        <x:v>0</x:v>
      </x:c>
      <x:c r="K533" s="1">
        <x:v>0</x:v>
      </x:c>
      <x:c r="L533" s="1">
        <x:v>0</x:v>
      </x:c>
      <x:c r="M533" s="1">
        <x:v>0</x:v>
      </x:c>
      <x:c r="N533" s="1">
        <x:v>0</x:v>
      </x:c>
      <x:c r="O533" s="1">
        <x:v>0</x:v>
      </x:c>
      <x:c r="P533" s="1">
        <x:v>0</x:v>
      </x:c>
      <x:c r="Q533" s="1">
        <x:v>220</x:v>
      </x:c>
      <x:c r="R533" s="1">
        <x:v>0</x:v>
      </x:c>
      <x:c r="S533" s="1">
        <x:v>0</x:v>
      </x:c>
      <x:c r="T533" s="1">
        <x:v>0</x:v>
      </x:c>
      <x:c r="U533" s="1">
        <x:v>0</x:v>
      </x:c>
      <x:c r="V533" s="1">
        <x:v>0</x:v>
      </x:c>
      <x:c r="W533" s="1">
        <x:v>0</x:v>
      </x:c>
      <x:c r="X533" s="1">
        <x:v>0</x:v>
      </x:c>
      <x:c r="Y533" s="1">
        <x:v>0</x:v>
      </x:c>
    </x:row>
    <x:row r="534" spans="3:25" ht="13.949999999999999">
      <x:c r="C534" s="21" t="str">
        <x:f t="shared" si="1"/>
        <x:v>SC_종말의날10_2_5</x:v>
      </x:c>
      <x:c r="D534" s="29" t="s">
        <x:v>859</x:v>
      </x:c>
      <x:c r="E534" s="59">
        <x:v>2</x:v>
      </x:c>
      <x:c r="F534" s="29" t="s">
        <x:v>901</x:v>
      </x:c>
      <x:c r="G534" s="29">
        <x:v>10</x:v>
      </x:c>
      <x:c r="H534" s="29">
        <x:v>5</x:v>
      </x:c>
      <x:c r="I534" s="1">
        <x:v>0</x:v>
      </x:c>
      <x:c r="J534" s="1">
        <x:v>0</x:v>
      </x:c>
      <x:c r="K534" s="1">
        <x:v>0</x:v>
      </x:c>
      <x:c r="L534" s="1">
        <x:v>0</x:v>
      </x:c>
      <x:c r="M534" s="1">
        <x:v>0</x:v>
      </x:c>
      <x:c r="N534" s="1">
        <x:v>0</x:v>
      </x:c>
      <x:c r="O534" s="1">
        <x:v>0</x:v>
      </x:c>
      <x:c r="P534" s="1">
        <x:v>0</x:v>
      </x:c>
      <x:c r="Q534" s="1">
        <x:v>240</x:v>
      </x:c>
      <x:c r="R534" s="1">
        <x:v>0</x:v>
      </x:c>
      <x:c r="S534" s="1">
        <x:v>0</x:v>
      </x:c>
      <x:c r="T534" s="1">
        <x:v>0</x:v>
      </x:c>
      <x:c r="U534" s="1">
        <x:v>0</x:v>
      </x:c>
      <x:c r="V534" s="1">
        <x:v>0</x:v>
      </x:c>
      <x:c r="W534" s="1">
        <x:v>0</x:v>
      </x:c>
      <x:c r="X534" s="1">
        <x:v>0</x:v>
      </x:c>
      <x:c r="Y534" s="1">
        <x:v>0</x:v>
      </x:c>
    </x:row>
  </x:sheetData>
  <x:conditionalFormatting sqref="C3:Z535">
    <x:cfRule type="cellIs" dxfId="13" priority="1" operator="equal">
      <x:formula>0</x:formula>
    </x:cfRule>
  </x:conditionalFormatting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D500"/>
  <x:sheetViews>
    <x:sheetView topLeftCell="C1" zoomScaleNormal="100" zoomScaleSheetLayoutView="75" workbookViewId="0">
      <x:selection activeCell="E11" activeCellId="0" sqref="E11:E11"/>
    </x:sheetView>
  </x:sheetViews>
  <x:sheetFormatPr defaultColWidth="8.88671875" defaultRowHeight="13.550000000000001"/>
  <x:cols>
    <x:col min="1" max="2" width="9.1640625" hidden="1" customWidth="1"/>
    <x:col min="3" max="3" width="18.33203125" bestFit="1" customWidth="1"/>
    <x:col min="4" max="4" width="12.33203125" bestFit="1" customWidth="1"/>
    <x:col min="5" max="7" width="14.33203125" bestFit="1" customWidth="1"/>
    <x:col min="8" max="8" width="8.5" bestFit="1" customWidth="1"/>
    <x:col min="9" max="9" width="8.5" customWidth="1"/>
    <x:col min="10" max="10" width="10.33203125" bestFit="1" customWidth="1"/>
    <x:col min="11" max="12" width="10.33203125" customWidth="1"/>
    <x:col min="13" max="14" width="16.33203125" bestFit="1" customWidth="1"/>
    <x:col min="15" max="15" width="16.6640625" bestFit="1" customWidth="1"/>
    <x:col min="16" max="16" width="12.33203125" bestFit="1" customWidth="1"/>
    <x:col min="17" max="17" width="14.33203125" bestFit="1" customWidth="1"/>
    <x:col min="18" max="18" width="14.33203125" customWidth="1"/>
    <x:col min="19" max="19" width="12.33203125" bestFit="1" customWidth="1"/>
    <x:col min="20" max="23" width="12.33203125" customWidth="1"/>
    <x:col min="30" max="30" width="10.33203125" bestFit="1" customWidth="1"/>
  </x:cols>
  <x:sheetData>
    <x:row r="1" spans="3:30">
      <x:c r="C1">
        <x:v>1</x:v>
      </x:c>
      <x:c r="D1">
        <x:f t="shared" ref="D1:AD1" si="0">C1+1</x:f>
        <x:v>2</x:v>
      </x:c>
      <x:c r="E1">
        <x:f t="shared" si="0"/>
        <x:v>3</x:v>
      </x:c>
      <x:c r="F1">
        <x:f t="shared" si="0"/>
        <x:v>4</x:v>
      </x:c>
      <x:c r="G1">
        <x:f t="shared" si="0"/>
        <x:v>5</x:v>
      </x:c>
      <x:c r="H1">
        <x:f t="shared" si="0"/>
        <x:v>6</x:v>
      </x:c>
      <x:c r="I1">
        <x:f t="shared" si="0"/>
        <x:v>7</x:v>
      </x:c>
      <x:c r="J1">
        <x:f t="shared" si="0"/>
        <x:v>8</x:v>
      </x:c>
      <x:c r="K1">
        <x:f t="shared" si="0"/>
        <x:v>9</x:v>
      </x:c>
      <x:c r="L1">
        <x:f t="shared" si="0"/>
        <x:v>10</x:v>
      </x:c>
      <x:c r="M1">
        <x:f t="shared" si="0"/>
        <x:v>11</x:v>
      </x:c>
      <x:c r="N1">
        <x:f t="shared" si="0"/>
        <x:v>12</x:v>
      </x:c>
      <x:c r="O1">
        <x:f t="shared" si="0"/>
        <x:v>13</x:v>
      </x:c>
      <x:c r="P1">
        <x:f t="shared" si="0"/>
        <x:v>14</x:v>
      </x:c>
      <x:c r="Q1">
        <x:f t="shared" si="0"/>
        <x:v>15</x:v>
      </x:c>
      <x:c r="R1">
        <x:f t="shared" si="0"/>
        <x:v>16</x:v>
      </x:c>
      <x:c r="S1">
        <x:f t="shared" si="0"/>
        <x:v>17</x:v>
      </x:c>
      <x:c r="T1">
        <x:f t="shared" si="0"/>
        <x:v>18</x:v>
      </x:c>
      <x:c r="U1">
        <x:f t="shared" si="0"/>
        <x:v>19</x:v>
      </x:c>
      <x:c r="V1">
        <x:f t="shared" si="0"/>
        <x:v>20</x:v>
      </x:c>
      <x:c r="W1">
        <x:f t="shared" si="0"/>
        <x:v>21</x:v>
      </x:c>
      <x:c r="X1">
        <x:f t="shared" si="0"/>
        <x:v>22</x:v>
      </x:c>
      <x:c r="Y1">
        <x:f t="shared" si="0"/>
        <x:v>23</x:v>
      </x:c>
      <x:c r="Z1">
        <x:f t="shared" si="0"/>
        <x:v>24</x:v>
      </x:c>
      <x:c r="AA1">
        <x:f t="shared" si="0"/>
        <x:v>25</x:v>
      </x:c>
      <x:c r="AB1">
        <x:f t="shared" si="0"/>
        <x:v>26</x:v>
      </x:c>
      <x:c r="AC1">
        <x:f t="shared" si="0"/>
        <x:v>27</x:v>
      </x:c>
      <x:c r="AD1">
        <x:f t="shared" si="0"/>
        <x:v>28</x:v>
      </x:c>
    </x:row>
    <x:row r="2" spans="3:30" ht="16.399999999999999">
      <x:c r="C2" s="60" t="s">
        <x:v>996</x:v>
      </x:c>
      <x:c r="D2" s="60" t="s">
        <x:v>997</x:v>
      </x:c>
      <x:c r="E2" s="60" t="s">
        <x:v>998</x:v>
      </x:c>
      <x:c r="F2" s="60" t="s">
        <x:v>999</x:v>
      </x:c>
      <x:c r="G2" s="60" t="s">
        <x:v>1297</x:v>
      </x:c>
      <x:c r="H2" s="60" t="s">
        <x:v>921</x:v>
      </x:c>
      <x:c r="I2" s="61" t="s">
        <x:v>1387</x:v>
      </x:c>
      <x:c r="J2" s="61" t="s">
        <x:v>929</x:v>
      </x:c>
      <x:c r="K2" s="61" t="s">
        <x:v>1388</x:v>
      </x:c>
      <x:c r="L2" s="61" t="s">
        <x:v>1384</x:v>
      </x:c>
      <x:c r="M2" s="61" t="s">
        <x:v>1613</x:v>
      </x:c>
      <x:c r="N2" s="61" t="s">
        <x:v>0</x:v>
      </x:c>
      <x:c r="O2" s="61" t="s">
        <x:v>329</x:v>
      </x:c>
      <x:c r="P2" s="61" t="s">
        <x:v>836</x:v>
      </x:c>
      <x:c r="Q2" s="61" t="s">
        <x:v>835</x:v>
      </x:c>
      <x:c r="R2" s="61" t="s">
        <x:v>557</x:v>
      </x:c>
      <x:c r="S2" s="62" t="s">
        <x:v>916</x:v>
      </x:c>
      <x:c r="T2" s="62" t="s">
        <x:v>550</x:v>
      </x:c>
      <x:c r="U2" s="62" t="s">
        <x:v>561</x:v>
      </x:c>
      <x:c r="V2" s="62" t="s">
        <x:v>1005</x:v>
      </x:c>
      <x:c r="W2" s="62" t="s">
        <x:v>553</x:v>
      </x:c>
      <x:c r="X2" s="63" t="s">
        <x:v>923</x:v>
      </x:c>
      <x:c r="Y2" s="64" t="s">
        <x:v>1317</x:v>
      </x:c>
      <x:c r="Z2" s="63" t="s">
        <x:v>928</x:v>
      </x:c>
      <x:c r="AA2" s="64" t="s">
        <x:v>1312</x:v>
      </x:c>
      <x:c r="AB2" s="63" t="s">
        <x:v>1012</x:v>
      </x:c>
      <x:c r="AC2" s="64" t="s">
        <x:v>1373</x:v>
      </x:c>
      <x:c r="AD2" s="63" t="s">
        <x:v>1033</x:v>
      </x:c>
    </x:row>
    <x:row r="3" spans="1:30">
      <x:c r="A3" t="s">
        <x:v>1375</x:v>
      </x:c>
      <x:c r="B3">
        <x:f>COUNTA(C:C)-2</x:f>
        <x:v>498</x:v>
      </x:c>
      <x:c r="C3" s="1" t="s">
        <x:v>1623</x:v>
      </x:c>
      <x:c r="D3" s="1" t="s">
        <x:v>839</x:v>
      </x:c>
      <x:c r="E3" s="1" t="s">
        <x:v>839</x:v>
      </x:c>
      <x:c r="F3" s="1" t="s">
        <x:v>839</x:v>
      </x:c>
      <x:c r="G3" s="1" t="s">
        <x:v>840</x:v>
      </x:c>
      <x:c r="H3" s="1">
        <x:v>1</x:v>
      </x:c>
      <x:c r="I3" s="1">
        <x:v>0.63</x:v>
      </x:c>
      <x:c r="J3" s="1">
        <x:v>0</x:v>
      </x:c>
      <x:c r="K3" s="1">
        <x:v>0</x:v>
      </x:c>
      <x:c r="L3" s="1">
        <x:v>0</x:v>
      </x:c>
      <x:c r="M3" s="1">
        <x:v>0</x:v>
      </x:c>
      <x:c r="N3" s="1">
        <x:v>0</x:v>
      </x:c>
      <x:c r="O3" s="1">
        <x:v>0</x:v>
      </x:c>
      <x:c r="P3" s="1" t="s">
        <x:v>1377</x:v>
      </x:c>
      <x:c r="Q3" s="1">
        <x:v>1</x:v>
      </x:c>
      <x:c r="R3" s="1">
        <x:v>0</x:v>
      </x:c>
      <x:c r="S3" s="1">
        <x:v>0</x:v>
      </x:c>
      <x:c r="T3" s="1">
        <x:v>0</x:v>
      </x:c>
      <x:c r="U3" s="1">
        <x:v>0</x:v>
      </x:c>
      <x:c r="V3" s="1">
        <x:v>0</x:v>
      </x:c>
      <x:c r="W3" s="1">
        <x:v>9.4000000000000004</x:v>
      </x:c>
      <x:c r="X3" s="1">
        <x:v>0</x:v>
      </x:c>
      <x:c r="Y3" s="1">
        <x:v>0</x:v>
      </x:c>
      <x:c r="Z3" s="1">
        <x:v>0</x:v>
      </x:c>
      <x:c r="AA3" s="1">
        <x:v>0</x:v>
      </x:c>
      <x:c r="AB3" s="1">
        <x:v>0</x:v>
      </x:c>
      <x:c r="AC3" s="1">
        <x:v>0</x:v>
      </x:c>
      <x:c r="AD3" s="1">
        <x:v>0</x:v>
      </x:c>
    </x:row>
    <x:row r="4" spans="1:30">
      <x:c r="A4" t="s">
        <x:v>1031</x:v>
      </x:c>
      <x:c r="B4">
        <x:f>COUNTA(2:2)</x:f>
        <x:v>28</x:v>
      </x:c>
      <x:c r="C4" s="1" t="s">
        <x:v>1622</x:v>
      </x:c>
      <x:c r="D4" s="1" t="s">
        <x:v>1290</x:v>
      </x:c>
      <x:c r="E4" s="1" t="s">
        <x:v>839</x:v>
      </x:c>
      <x:c r="F4" s="1" t="s">
        <x:v>839</x:v>
      </x:c>
      <x:c r="G4" s="1" t="s">
        <x:v>840</x:v>
      </x:c>
      <x:c r="H4" s="1">
        <x:v>4</x:v>
      </x:c>
      <x:c r="I4" s="1">
        <x:v>0.63</x:v>
      </x:c>
      <x:c r="J4" s="1">
        <x:v>0</x:v>
      </x:c>
      <x:c r="K4" s="1">
        <x:v>0</x:v>
      </x:c>
      <x:c r="L4" s="1">
        <x:v>0</x:v>
      </x:c>
      <x:c r="M4" s="1">
        <x:v>100</x:v>
      </x:c>
      <x:c r="N4" s="1">
        <x:v>5</x:v>
      </x:c>
      <x:c r="O4" s="1">
        <x:v>0</x:v>
      </x:c>
      <x:c r="P4" s="1" t="s">
        <x:v>1377</x:v>
      </x:c>
      <x:c r="Q4" s="1">
        <x:v>1</x:v>
      </x:c>
      <x:c r="R4" s="1">
        <x:v>0</x:v>
      </x:c>
      <x:c r="S4" s="1">
        <x:v>0</x:v>
      </x:c>
      <x:c r="T4" s="1">
        <x:v>0</x:v>
      </x:c>
      <x:c r="U4" s="1">
        <x:v>0</x:v>
      </x:c>
      <x:c r="V4" s="1">
        <x:v>0</x:v>
      </x:c>
      <x:c r="W4" s="1">
        <x:v>9.4000000000000004</x:v>
      </x:c>
      <x:c r="X4" s="1">
        <x:v>0</x:v>
      </x:c>
      <x:c r="Y4" s="1">
        <x:v>0</x:v>
      </x:c>
      <x:c r="Z4" s="1">
        <x:v>0</x:v>
      </x:c>
      <x:c r="AA4" s="1">
        <x:v>0</x:v>
      </x:c>
      <x:c r="AB4" s="1">
        <x:v>0</x:v>
      </x:c>
      <x:c r="AC4" s="1">
        <x:v>0</x:v>
      </x:c>
      <x:c r="AD4" s="1">
        <x:v>0</x:v>
      </x:c>
    </x:row>
    <x:row r="5" spans="3:30">
      <x:c r="C5" s="1" t="s">
        <x:v>1624</x:v>
      </x:c>
      <x:c r="D5" s="1" t="s">
        <x:v>837</x:v>
      </x:c>
      <x:c r="E5" s="1" t="s">
        <x:v>839</x:v>
      </x:c>
      <x:c r="F5" s="1" t="s">
        <x:v>839</x:v>
      </x:c>
      <x:c r="G5" s="1" t="s">
        <x:v>840</x:v>
      </x:c>
      <x:c r="H5" s="1">
        <x:v>4</x:v>
      </x:c>
      <x:c r="I5" s="1">
        <x:v>0.63</x:v>
      </x:c>
      <x:c r="J5" s="1">
        <x:v>0</x:v>
      </x:c>
      <x:c r="K5" s="1">
        <x:v>0</x:v>
      </x:c>
      <x:c r="L5" s="1">
        <x:v>0</x:v>
      </x:c>
      <x:c r="M5" s="1">
        <x:v>0</x:v>
      </x:c>
      <x:c r="N5" s="1">
        <x:v>0</x:v>
      </x:c>
      <x:c r="O5" s="1">
        <x:v>0</x:v>
      </x:c>
      <x:c r="P5" s="1" t="s">
        <x:v>1377</x:v>
      </x:c>
      <x:c r="Q5" s="1">
        <x:v>1</x:v>
      </x:c>
      <x:c r="R5" s="1">
        <x:v>0</x:v>
      </x:c>
      <x:c r="S5" s="1">
        <x:v>0</x:v>
      </x:c>
      <x:c r="T5" s="1">
        <x:v>0</x:v>
      </x:c>
      <x:c r="U5" s="1">
        <x:v>0</x:v>
      </x:c>
      <x:c r="V5" s="1">
        <x:v>0</x:v>
      </x:c>
      <x:c r="W5" s="1">
        <x:v>9.4000000000000004</x:v>
      </x:c>
      <x:c r="X5" s="1">
        <x:v>0</x:v>
      </x:c>
      <x:c r="Y5" s="1">
        <x:v>0</x:v>
      </x:c>
      <x:c r="Z5" s="1">
        <x:v>0</x:v>
      </x:c>
      <x:c r="AA5" s="1">
        <x:v>0</x:v>
      </x:c>
      <x:c r="AB5" s="1">
        <x:v>0</x:v>
      </x:c>
      <x:c r="AC5" s="1">
        <x:v>0</x:v>
      </x:c>
      <x:c r="AD5" s="1">
        <x:v>0</x:v>
      </x:c>
    </x:row>
    <x:row r="6" spans="3:30">
      <x:c r="C6" s="1" t="s">
        <x:v>1620</x:v>
      </x:c>
      <x:c r="D6" s="1" t="s">
        <x:v>846</x:v>
      </x:c>
      <x:c r="E6" s="1" t="s">
        <x:v>839</x:v>
      </x:c>
      <x:c r="F6" s="1" t="s">
        <x:v>839</x:v>
      </x:c>
      <x:c r="G6" s="1" t="s">
        <x:v>840</x:v>
      </x:c>
      <x:c r="H6" s="1">
        <x:v>4</x:v>
      </x:c>
      <x:c r="I6" s="1">
        <x:v>0.63</x:v>
      </x:c>
      <x:c r="J6" s="1">
        <x:v>0</x:v>
      </x:c>
      <x:c r="K6" s="1">
        <x:v>0</x:v>
      </x:c>
      <x:c r="L6" s="1">
        <x:v>0</x:v>
      </x:c>
      <x:c r="M6" s="1">
        <x:v>0</x:v>
      </x:c>
      <x:c r="N6" s="1">
        <x:v>0</x:v>
      </x:c>
      <x:c r="O6" s="1">
        <x:v>0</x:v>
      </x:c>
      <x:c r="P6" s="1" t="s">
        <x:v>1377</x:v>
      </x:c>
      <x:c r="Q6" s="1">
        <x:v>1</x:v>
      </x:c>
      <x:c r="R6" s="1">
        <x:v>0</x:v>
      </x:c>
      <x:c r="S6" s="1">
        <x:v>0</x:v>
      </x:c>
      <x:c r="T6" s="1">
        <x:v>0</x:v>
      </x:c>
      <x:c r="U6" s="1">
        <x:v>0</x:v>
      </x:c>
      <x:c r="V6" s="1">
        <x:v>0</x:v>
      </x:c>
      <x:c r="W6" s="1">
        <x:v>9.4000000000000004</x:v>
      </x:c>
      <x:c r="X6" s="1">
        <x:v>0</x:v>
      </x:c>
      <x:c r="Y6" s="1">
        <x:v>0</x:v>
      </x:c>
      <x:c r="Z6" s="1">
        <x:v>0</x:v>
      </x:c>
      <x:c r="AA6" s="1">
        <x:v>0</x:v>
      </x:c>
      <x:c r="AB6" s="1">
        <x:v>0</x:v>
      </x:c>
      <x:c r="AC6" s="1">
        <x:v>0</x:v>
      </x:c>
      <x:c r="AD6" s="1">
        <x:v>0</x:v>
      </x:c>
    </x:row>
    <x:row r="7" spans="3:30">
      <x:c r="C7" s="1" t="s">
        <x:v>1621</x:v>
      </x:c>
      <x:c r="D7" s="1" t="s">
        <x:v>1290</x:v>
      </x:c>
      <x:c r="E7" s="1" t="s">
        <x:v>845</x:v>
      </x:c>
      <x:c r="F7" s="1" t="s">
        <x:v>839</x:v>
      </x:c>
      <x:c r="G7" s="1" t="s">
        <x:v>840</x:v>
      </x:c>
      <x:c r="H7" s="1">
        <x:v>7</x:v>
      </x:c>
      <x:c r="I7" s="1">
        <x:v>0.63</x:v>
      </x:c>
      <x:c r="J7" s="1">
        <x:v>0</x:v>
      </x:c>
      <x:c r="K7" s="1">
        <x:v>0</x:v>
      </x:c>
      <x:c r="L7" s="1">
        <x:v>0</x:v>
      </x:c>
      <x:c r="M7" s="1">
        <x:v>100</x:v>
      </x:c>
      <x:c r="N7" s="1">
        <x:v>5</x:v>
      </x:c>
      <x:c r="O7" s="1">
        <x:v>0</x:v>
      </x:c>
      <x:c r="P7" s="1" t="s">
        <x:v>1377</x:v>
      </x:c>
      <x:c r="Q7" s="1">
        <x:v>1</x:v>
      </x:c>
      <x:c r="R7" s="1">
        <x:v>0</x:v>
      </x:c>
      <x:c r="S7" s="1">
        <x:v>0</x:v>
      </x:c>
      <x:c r="T7" s="1">
        <x:v>0</x:v>
      </x:c>
      <x:c r="U7" s="1">
        <x:v>0</x:v>
      </x:c>
      <x:c r="V7" s="1">
        <x:v>0</x:v>
      </x:c>
      <x:c r="W7" s="1">
        <x:v>9.4000000000000004</x:v>
      </x:c>
      <x:c r="X7" s="1">
        <x:v>1</x:v>
      </x:c>
      <x:c r="Y7" s="1">
        <x:v>2</x:v>
      </x:c>
      <x:c r="Z7" s="1">
        <x:v>0</x:v>
      </x:c>
      <x:c r="AA7" s="1">
        <x:v>0</x:v>
      </x:c>
      <x:c r="AB7" s="1">
        <x:v>0</x:v>
      </x:c>
      <x:c r="AC7" s="1">
        <x:v>0</x:v>
      </x:c>
      <x:c r="AD7" s="1">
        <x:v>0</x:v>
      </x:c>
    </x:row>
    <x:row r="8" spans="3:30">
      <x:c r="C8" s="1" t="s">
        <x:v>1625</x:v>
      </x:c>
      <x:c r="D8" s="1" t="s">
        <x:v>837</x:v>
      </x:c>
      <x:c r="E8" s="1" t="s">
        <x:v>845</x:v>
      </x:c>
      <x:c r="F8" s="1" t="s">
        <x:v>839</x:v>
      </x:c>
      <x:c r="G8" s="1" t="s">
        <x:v>840</x:v>
      </x:c>
      <x:c r="H8" s="1">
        <x:v>7</x:v>
      </x:c>
      <x:c r="I8" s="1">
        <x:v>0.63</x:v>
      </x:c>
      <x:c r="J8" s="1">
        <x:v>0</x:v>
      </x:c>
      <x:c r="K8" s="1">
        <x:v>0</x:v>
      </x:c>
      <x:c r="L8" s="1">
        <x:v>0</x:v>
      </x:c>
      <x:c r="M8" s="1">
        <x:v>0</x:v>
      </x:c>
      <x:c r="N8" s="1">
        <x:v>0</x:v>
      </x:c>
      <x:c r="O8" s="1">
        <x:v>0</x:v>
      </x:c>
      <x:c r="P8" s="1" t="s">
        <x:v>1377</x:v>
      </x:c>
      <x:c r="Q8" s="1">
        <x:v>1</x:v>
      </x:c>
      <x:c r="R8" s="1">
        <x:v>0</x:v>
      </x:c>
      <x:c r="S8" s="1">
        <x:v>0</x:v>
      </x:c>
      <x:c r="T8" s="1">
        <x:v>0</x:v>
      </x:c>
      <x:c r="U8" s="1">
        <x:v>0</x:v>
      </x:c>
      <x:c r="V8" s="1">
        <x:v>0</x:v>
      </x:c>
      <x:c r="W8" s="1">
        <x:v>9.4000000000000004</x:v>
      </x:c>
      <x:c r="X8" s="1">
        <x:v>1</x:v>
      </x:c>
      <x:c r="Y8" s="1">
        <x:v>2</x:v>
      </x:c>
      <x:c r="Z8" s="1">
        <x:v>0</x:v>
      </x:c>
      <x:c r="AA8" s="1">
        <x:v>0</x:v>
      </x:c>
      <x:c r="AB8" s="1">
        <x:v>0</x:v>
      </x:c>
      <x:c r="AC8" s="1">
        <x:v>0</x:v>
      </x:c>
      <x:c r="AD8" s="1">
        <x:v>0</x:v>
      </x:c>
    </x:row>
    <x:row r="9" spans="3:30">
      <x:c r="C9" s="1" t="s">
        <x:v>1619</x:v>
      </x:c>
      <x:c r="D9" s="1" t="s">
        <x:v>846</x:v>
      </x:c>
      <x:c r="E9" s="1" t="s">
        <x:v>845</x:v>
      </x:c>
      <x:c r="F9" s="1" t="s">
        <x:v>839</x:v>
      </x:c>
      <x:c r="G9" s="1" t="s">
        <x:v>840</x:v>
      </x:c>
      <x:c r="H9" s="1">
        <x:v>7</x:v>
      </x:c>
      <x:c r="I9" s="1">
        <x:v>0.63</x:v>
      </x:c>
      <x:c r="J9" s="1">
        <x:v>0</x:v>
      </x:c>
      <x:c r="K9" s="1">
        <x:v>0</x:v>
      </x:c>
      <x:c r="L9" s="1">
        <x:v>0</x:v>
      </x:c>
      <x:c r="M9" s="1">
        <x:v>0</x:v>
      </x:c>
      <x:c r="N9" s="1">
        <x:v>0</x:v>
      </x:c>
      <x:c r="O9" s="1">
        <x:v>0</x:v>
      </x:c>
      <x:c r="P9" s="1" t="s">
        <x:v>1377</x:v>
      </x:c>
      <x:c r="Q9" s="1">
        <x:v>1</x:v>
      </x:c>
      <x:c r="R9" s="1">
        <x:v>0</x:v>
      </x:c>
      <x:c r="S9" s="1">
        <x:v>0</x:v>
      </x:c>
      <x:c r="T9" s="1">
        <x:v>0</x:v>
      </x:c>
      <x:c r="U9" s="1">
        <x:v>0</x:v>
      </x:c>
      <x:c r="V9" s="1">
        <x:v>0</x:v>
      </x:c>
      <x:c r="W9" s="1">
        <x:v>9.4000000000000004</x:v>
      </x:c>
      <x:c r="X9" s="1">
        <x:v>1</x:v>
      </x:c>
      <x:c r="Y9" s="1">
        <x:v>2</x:v>
      </x:c>
      <x:c r="Z9" s="1">
        <x:v>0</x:v>
      </x:c>
      <x:c r="AA9" s="1">
        <x:v>0</x:v>
      </x:c>
      <x:c r="AB9" s="1">
        <x:v>0</x:v>
      </x:c>
      <x:c r="AC9" s="1">
        <x:v>0</x:v>
      </x:c>
      <x:c r="AD9" s="1">
        <x:v>0</x:v>
      </x:c>
    </x:row>
    <x:row r="10" spans="3:30">
      <x:c r="C10" s="1" t="s">
        <x:v>1626</x:v>
      </x:c>
      <x:c r="D10" s="1" t="s">
        <x:v>1290</x:v>
      </x:c>
      <x:c r="E10" s="1" t="s">
        <x:v>848</x:v>
      </x:c>
      <x:c r="F10" s="1" t="s">
        <x:v>839</x:v>
      </x:c>
      <x:c r="G10" s="1" t="s">
        <x:v>840</x:v>
      </x:c>
      <x:c r="H10" s="1">
        <x:v>7</x:v>
      </x:c>
      <x:c r="I10" s="1">
        <x:v>0.63</x:v>
      </x:c>
      <x:c r="J10" s="1">
        <x:v>0</x:v>
      </x:c>
      <x:c r="K10" s="1">
        <x:v>0</x:v>
      </x:c>
      <x:c r="L10" s="1">
        <x:v>0</x:v>
      </x:c>
      <x:c r="M10" s="1">
        <x:v>100</x:v>
      </x:c>
      <x:c r="N10" s="1">
        <x:v>5</x:v>
      </x:c>
      <x:c r="O10" s="1">
        <x:v>0</x:v>
      </x:c>
      <x:c r="P10" s="1" t="s">
        <x:v>1377</x:v>
      </x:c>
      <x:c r="Q10" s="1">
        <x:v>1</x:v>
      </x:c>
      <x:c r="R10" s="1">
        <x:v>0</x:v>
      </x:c>
      <x:c r="S10" s="1">
        <x:v>0</x:v>
      </x:c>
      <x:c r="T10" s="1">
        <x:v>0</x:v>
      </x:c>
      <x:c r="U10" s="1">
        <x:v>0</x:v>
      </x:c>
      <x:c r="V10" s="1">
        <x:v>0</x:v>
      </x:c>
      <x:c r="W10" s="1">
        <x:v>9.4000000000000004</x:v>
      </x:c>
      <x:c r="X10" s="1">
        <x:v>0</x:v>
      </x:c>
      <x:c r="Y10" s="1">
        <x:v>0</x:v>
      </x:c>
      <x:c r="Z10" s="1">
        <x:v>0</x:v>
      </x:c>
      <x:c r="AA10" s="1">
        <x:v>0</x:v>
      </x:c>
      <x:c r="AB10" s="1">
        <x:v>0</x:v>
      </x:c>
      <x:c r="AC10" s="1">
        <x:v>0</x:v>
      </x:c>
      <x:c r="AD10" s="1">
        <x:v>0</x:v>
      </x:c>
    </x:row>
    <x:row r="11" spans="3:30">
      <x:c r="C11" s="1" t="s">
        <x:v>1616</x:v>
      </x:c>
      <x:c r="D11" s="1" t="s">
        <x:v>837</x:v>
      </x:c>
      <x:c r="E11" s="1" t="s">
        <x:v>848</x:v>
      </x:c>
      <x:c r="F11" s="1" t="s">
        <x:v>839</x:v>
      </x:c>
      <x:c r="G11" s="1" t="s">
        <x:v>840</x:v>
      </x:c>
      <x:c r="H11" s="1">
        <x:v>7</x:v>
      </x:c>
      <x:c r="I11" s="1">
        <x:v>0.63</x:v>
      </x:c>
      <x:c r="J11" s="1">
        <x:v>0</x:v>
      </x:c>
      <x:c r="K11" s="1">
        <x:v>0</x:v>
      </x:c>
      <x:c r="L11" s="1">
        <x:v>0</x:v>
      </x:c>
      <x:c r="M11" s="1">
        <x:v>0</x:v>
      </x:c>
      <x:c r="N11" s="1">
        <x:v>0</x:v>
      </x:c>
      <x:c r="O11" s="1">
        <x:v>0</x:v>
      </x:c>
      <x:c r="P11" s="1" t="s">
        <x:v>1377</x:v>
      </x:c>
      <x:c r="Q11" s="1">
        <x:v>1</x:v>
      </x:c>
      <x:c r="R11" s="1">
        <x:v>0</x:v>
      </x:c>
      <x:c r="S11" s="1">
        <x:v>0</x:v>
      </x:c>
      <x:c r="T11" s="1">
        <x:v>0</x:v>
      </x:c>
      <x:c r="U11" s="1">
        <x:v>0</x:v>
      </x:c>
      <x:c r="V11" s="1">
        <x:v>0</x:v>
      </x:c>
      <x:c r="W11" s="1">
        <x:v>9.4000000000000004</x:v>
      </x:c>
      <x:c r="X11" s="1">
        <x:v>0</x:v>
      </x:c>
      <x:c r="Y11" s="1">
        <x:v>0</x:v>
      </x:c>
      <x:c r="Z11" s="1">
        <x:v>0</x:v>
      </x:c>
      <x:c r="AA11" s="1">
        <x:v>0</x:v>
      </x:c>
      <x:c r="AB11" s="1">
        <x:v>0</x:v>
      </x:c>
      <x:c r="AC11" s="1">
        <x:v>0</x:v>
      </x:c>
      <x:c r="AD11" s="1">
        <x:v>0</x:v>
      </x:c>
    </x:row>
    <x:row r="12" spans="3:30">
      <x:c r="C12" s="1" t="s">
        <x:v>1617</x:v>
      </x:c>
      <x:c r="D12" s="1" t="s">
        <x:v>846</x:v>
      </x:c>
      <x:c r="E12" s="1" t="s">
        <x:v>848</x:v>
      </x:c>
      <x:c r="F12" s="1" t="s">
        <x:v>839</x:v>
      </x:c>
      <x:c r="G12" s="1" t="s">
        <x:v>840</x:v>
      </x:c>
      <x:c r="H12" s="1">
        <x:v>7</x:v>
      </x:c>
      <x:c r="I12" s="1">
        <x:v>0.63</x:v>
      </x:c>
      <x:c r="J12" s="1">
        <x:v>0</x:v>
      </x:c>
      <x:c r="K12" s="1">
        <x:v>0</x:v>
      </x:c>
      <x:c r="L12" s="1">
        <x:v>0</x:v>
      </x:c>
      <x:c r="M12" s="1">
        <x:v>0</x:v>
      </x:c>
      <x:c r="N12" s="1">
        <x:v>0</x:v>
      </x:c>
      <x:c r="O12" s="1">
        <x:v>0</x:v>
      </x:c>
      <x:c r="P12" s="1" t="s">
        <x:v>1377</x:v>
      </x:c>
      <x:c r="Q12" s="1">
        <x:v>1</x:v>
      </x:c>
      <x:c r="R12" s="1">
        <x:v>0</x:v>
      </x:c>
      <x:c r="S12" s="1">
        <x:v>0</x:v>
      </x:c>
      <x:c r="T12" s="1">
        <x:v>0</x:v>
      </x:c>
      <x:c r="U12" s="1">
        <x:v>0</x:v>
      </x:c>
      <x:c r="V12" s="1">
        <x:v>0</x:v>
      </x:c>
      <x:c r="W12" s="1">
        <x:v>9.4000000000000004</x:v>
      </x:c>
      <x:c r="X12" s="1">
        <x:v>0</x:v>
      </x:c>
      <x:c r="Y12" s="1">
        <x:v>0</x:v>
      </x:c>
      <x:c r="Z12" s="1">
        <x:v>0</x:v>
      </x:c>
      <x:c r="AA12" s="1">
        <x:v>0</x:v>
      </x:c>
      <x:c r="AB12" s="1">
        <x:v>0</x:v>
      </x:c>
      <x:c r="AC12" s="1">
        <x:v>0</x:v>
      </x:c>
      <x:c r="AD12" s="1">
        <x:v>0</x:v>
      </x:c>
    </x:row>
    <x:row r="13" spans="3:30">
      <x:c r="C13" s="1" t="s">
        <x:v>1618</x:v>
      </x:c>
      <x:c r="D13" s="1" t="s">
        <x:v>1290</x:v>
      </x:c>
      <x:c r="E13" s="1" t="s">
        <x:v>847</x:v>
      </x:c>
      <x:c r="F13" s="1" t="s">
        <x:v>839</x:v>
      </x:c>
      <x:c r="G13" s="1" t="s">
        <x:v>840</x:v>
      </x:c>
      <x:c r="H13" s="1">
        <x:v>7</x:v>
      </x:c>
      <x:c r="I13" s="1">
        <x:v>0.63</x:v>
      </x:c>
      <x:c r="J13" s="1">
        <x:v>0</x:v>
      </x:c>
      <x:c r="K13" s="1">
        <x:v>0</x:v>
      </x:c>
      <x:c r="L13" s="1">
        <x:v>0</x:v>
      </x:c>
      <x:c r="M13" s="1">
        <x:v>100</x:v>
      </x:c>
      <x:c r="N13" s="1">
        <x:v>5</x:v>
      </x:c>
      <x:c r="O13" s="1">
        <x:v>0</x:v>
      </x:c>
      <x:c r="P13" s="1" t="s">
        <x:v>1377</x:v>
      </x:c>
      <x:c r="Q13" s="1">
        <x:v>1</x:v>
      </x:c>
      <x:c r="R13" s="1">
        <x:v>0</x:v>
      </x:c>
      <x:c r="S13" s="1">
        <x:v>0</x:v>
      </x:c>
      <x:c r="T13" s="1">
        <x:v>0</x:v>
      </x:c>
      <x:c r="U13" s="1">
        <x:v>0</x:v>
      </x:c>
      <x:c r="V13" s="1">
        <x:v>0</x:v>
      </x:c>
      <x:c r="W13" s="1">
        <x:v>9.4000000000000004</x:v>
      </x:c>
      <x:c r="X13" s="1">
        <x:v>0</x:v>
      </x:c>
      <x:c r="Y13" s="1">
        <x:v>0</x:v>
      </x:c>
      <x:c r="Z13" s="1">
        <x:v>0</x:v>
      </x:c>
      <x:c r="AA13" s="1">
        <x:v>0</x:v>
      </x:c>
      <x:c r="AB13" s="1">
        <x:v>0</x:v>
      </x:c>
      <x:c r="AC13" s="1">
        <x:v>0</x:v>
      </x:c>
      <x:c r="AD13" s="1">
        <x:v>0</x:v>
      </x:c>
    </x:row>
    <x:row r="14" spans="3:30">
      <x:c r="C14" s="1" t="s">
        <x:v>1633</x:v>
      </x:c>
      <x:c r="D14" s="1" t="s">
        <x:v>837</x:v>
      </x:c>
      <x:c r="E14" s="1" t="s">
        <x:v>847</x:v>
      </x:c>
      <x:c r="F14" s="1" t="s">
        <x:v>839</x:v>
      </x:c>
      <x:c r="G14" s="1" t="s">
        <x:v>840</x:v>
      </x:c>
      <x:c r="H14" s="1">
        <x:v>7</x:v>
      </x:c>
      <x:c r="I14" s="1">
        <x:v>0.63</x:v>
      </x:c>
      <x:c r="J14" s="1">
        <x:v>0</x:v>
      </x:c>
      <x:c r="K14" s="1">
        <x:v>0</x:v>
      </x:c>
      <x:c r="L14" s="1">
        <x:v>0</x:v>
      </x:c>
      <x:c r="M14" s="1">
        <x:v>0</x:v>
      </x:c>
      <x:c r="N14" s="1">
        <x:v>0</x:v>
      </x:c>
      <x:c r="O14" s="1">
        <x:v>0</x:v>
      </x:c>
      <x:c r="P14" s="1" t="s">
        <x:v>1377</x:v>
      </x:c>
      <x:c r="Q14" s="1">
        <x:v>1</x:v>
      </x:c>
      <x:c r="R14" s="1">
        <x:v>0</x:v>
      </x:c>
      <x:c r="S14" s="1">
        <x:v>0</x:v>
      </x:c>
      <x:c r="T14" s="1">
        <x:v>0</x:v>
      </x:c>
      <x:c r="U14" s="1">
        <x:v>0</x:v>
      </x:c>
      <x:c r="V14" s="1">
        <x:v>0</x:v>
      </x:c>
      <x:c r="W14" s="1">
        <x:v>9.4000000000000004</x:v>
      </x:c>
      <x:c r="X14" s="1">
        <x:v>0</x:v>
      </x:c>
      <x:c r="Y14" s="1">
        <x:v>0</x:v>
      </x:c>
      <x:c r="Z14" s="1">
        <x:v>0</x:v>
      </x:c>
      <x:c r="AA14" s="1">
        <x:v>0</x:v>
      </x:c>
      <x:c r="AB14" s="1">
        <x:v>0</x:v>
      </x:c>
      <x:c r="AC14" s="1">
        <x:v>0</x:v>
      </x:c>
      <x:c r="AD14" s="1">
        <x:v>0</x:v>
      </x:c>
    </x:row>
    <x:row r="15" spans="3:30">
      <x:c r="C15" s="1" t="s">
        <x:v>1631</x:v>
      </x:c>
      <x:c r="D15" s="1" t="s">
        <x:v>846</x:v>
      </x:c>
      <x:c r="E15" s="1" t="s">
        <x:v>847</x:v>
      </x:c>
      <x:c r="F15" s="1" t="s">
        <x:v>839</x:v>
      </x:c>
      <x:c r="G15" s="1" t="s">
        <x:v>840</x:v>
      </x:c>
      <x:c r="H15" s="1">
        <x:v>7</x:v>
      </x:c>
      <x:c r="I15" s="1">
        <x:v>0.63</x:v>
      </x:c>
      <x:c r="J15" s="1">
        <x:v>0</x:v>
      </x:c>
      <x:c r="K15" s="1">
        <x:v>0</x:v>
      </x:c>
      <x:c r="L15" s="1">
        <x:v>0</x:v>
      </x:c>
      <x:c r="M15" s="1">
        <x:v>0</x:v>
      </x:c>
      <x:c r="N15" s="1">
        <x:v>0</x:v>
      </x:c>
      <x:c r="O15" s="1">
        <x:v>0</x:v>
      </x:c>
      <x:c r="P15" s="1" t="s">
        <x:v>1377</x:v>
      </x:c>
      <x:c r="Q15" s="1">
        <x:v>1</x:v>
      </x:c>
      <x:c r="R15" s="1">
        <x:v>0</x:v>
      </x:c>
      <x:c r="S15" s="1">
        <x:v>0</x:v>
      </x:c>
      <x:c r="T15" s="1">
        <x:v>0</x:v>
      </x:c>
      <x:c r="U15" s="1">
        <x:v>0</x:v>
      </x:c>
      <x:c r="V15" s="1">
        <x:v>0</x:v>
      </x:c>
      <x:c r="W15" s="1">
        <x:v>9.4000000000000004</x:v>
      </x:c>
      <x:c r="X15" s="1">
        <x:v>0</x:v>
      </x:c>
      <x:c r="Y15" s="1">
        <x:v>0</x:v>
      </x:c>
      <x:c r="Z15" s="1">
        <x:v>0</x:v>
      </x:c>
      <x:c r="AA15" s="1">
        <x:v>0</x:v>
      </x:c>
      <x:c r="AB15" s="1">
        <x:v>0</x:v>
      </x:c>
      <x:c r="AC15" s="1">
        <x:v>0</x:v>
      </x:c>
      <x:c r="AD15" s="1">
        <x:v>0</x:v>
      </x:c>
    </x:row>
    <x:row r="16" spans="3:30">
      <x:c r="C16" s="1" t="s">
        <x:v>1641</x:v>
      </x:c>
      <x:c r="D16" s="1" t="s">
        <x:v>1290</x:v>
      </x:c>
      <x:c r="E16" s="1" t="s">
        <x:v>845</x:v>
      </x:c>
      <x:c r="F16" s="1" t="s">
        <x:v>851</x:v>
      </x:c>
      <x:c r="G16" s="1" t="s">
        <x:v>840</x:v>
      </x:c>
      <x:c r="H16" s="1">
        <x:v>10</x:v>
      </x:c>
      <x:c r="I16" s="1">
        <x:v>0.63</x:v>
      </x:c>
      <x:c r="J16" s="1">
        <x:v>0</x:v>
      </x:c>
      <x:c r="K16" s="1">
        <x:v>0</x:v>
      </x:c>
      <x:c r="L16" s="1">
        <x:v>0</x:v>
      </x:c>
      <x:c r="M16" s="1">
        <x:v>100</x:v>
      </x:c>
      <x:c r="N16" s="1">
        <x:v>5</x:v>
      </x:c>
      <x:c r="O16" s="1">
        <x:v>0</x:v>
      </x:c>
      <x:c r="P16" s="1" t="s">
        <x:v>1377</x:v>
      </x:c>
      <x:c r="Q16" s="1">
        <x:v>1</x:v>
      </x:c>
      <x:c r="R16" s="1">
        <x:v>0</x:v>
      </x:c>
      <x:c r="S16" s="1">
        <x:v>0</x:v>
      </x:c>
      <x:c r="T16" s="1">
        <x:v>0</x:v>
      </x:c>
      <x:c r="U16" s="1">
        <x:v>0</x:v>
      </x:c>
      <x:c r="V16" s="1">
        <x:v>0</x:v>
      </x:c>
      <x:c r="W16" s="1">
        <x:v>9.4000000000000004</x:v>
      </x:c>
      <x:c r="X16" s="1">
        <x:v>1</x:v>
      </x:c>
      <x:c r="Y16" s="1">
        <x:v>2</x:v>
      </x:c>
      <x:c r="Z16" s="1">
        <x:v>0</x:v>
      </x:c>
      <x:c r="AA16" s="1">
        <x:v>0</x:v>
      </x:c>
      <x:c r="AB16" s="1">
        <x:v>0</x:v>
      </x:c>
      <x:c r="AC16" s="1">
        <x:v>0</x:v>
      </x:c>
      <x:c r="AD16" s="1">
        <x:v>0</x:v>
      </x:c>
    </x:row>
    <x:row r="17" spans="3:30">
      <x:c r="C17" s="1" t="s">
        <x:v>1634</x:v>
      </x:c>
      <x:c r="D17" s="1" t="s">
        <x:v>837</x:v>
      </x:c>
      <x:c r="E17" s="1" t="s">
        <x:v>845</x:v>
      </x:c>
      <x:c r="F17" s="1" t="s">
        <x:v>851</x:v>
      </x:c>
      <x:c r="G17" s="1" t="s">
        <x:v>840</x:v>
      </x:c>
      <x:c r="H17" s="1">
        <x:v>10</x:v>
      </x:c>
      <x:c r="I17" s="1">
        <x:v>0.63</x:v>
      </x:c>
      <x:c r="J17" s="1">
        <x:v>0</x:v>
      </x:c>
      <x:c r="K17" s="1">
        <x:v>0</x:v>
      </x:c>
      <x:c r="L17" s="1">
        <x:v>0</x:v>
      </x:c>
      <x:c r="M17" s="1">
        <x:v>0</x:v>
      </x:c>
      <x:c r="N17" s="1">
        <x:v>0</x:v>
      </x:c>
      <x:c r="O17" s="1">
        <x:v>0</x:v>
      </x:c>
      <x:c r="P17" s="1" t="s">
        <x:v>1377</x:v>
      </x:c>
      <x:c r="Q17" s="1">
        <x:v>1</x:v>
      </x:c>
      <x:c r="R17" s="1">
        <x:v>0</x:v>
      </x:c>
      <x:c r="S17" s="1">
        <x:v>0</x:v>
      </x:c>
      <x:c r="T17" s="1">
        <x:v>0</x:v>
      </x:c>
      <x:c r="U17" s="1">
        <x:v>0</x:v>
      </x:c>
      <x:c r="V17" s="1">
        <x:v>0</x:v>
      </x:c>
      <x:c r="W17" s="1">
        <x:v>9.4000000000000004</x:v>
      </x:c>
      <x:c r="X17" s="1">
        <x:v>1</x:v>
      </x:c>
      <x:c r="Y17" s="1">
        <x:v>2</x:v>
      </x:c>
      <x:c r="Z17" s="1">
        <x:v>0</x:v>
      </x:c>
      <x:c r="AA17" s="1">
        <x:v>0</x:v>
      </x:c>
      <x:c r="AB17" s="1">
        <x:v>0</x:v>
      </x:c>
      <x:c r="AC17" s="1">
        <x:v>0</x:v>
      </x:c>
      <x:c r="AD17" s="1">
        <x:v>0</x:v>
      </x:c>
    </x:row>
    <x:row r="18" spans="3:30">
      <x:c r="C18" s="1" t="s">
        <x:v>1632</x:v>
      </x:c>
      <x:c r="D18" s="1" t="s">
        <x:v>846</x:v>
      </x:c>
      <x:c r="E18" s="1" t="s">
        <x:v>845</x:v>
      </x:c>
      <x:c r="F18" s="1" t="s">
        <x:v>851</x:v>
      </x:c>
      <x:c r="G18" s="1" t="s">
        <x:v>840</x:v>
      </x:c>
      <x:c r="H18" s="1">
        <x:v>10</x:v>
      </x:c>
      <x:c r="I18" s="1">
        <x:v>0.63</x:v>
      </x:c>
      <x:c r="J18" s="1">
        <x:v>0</x:v>
      </x:c>
      <x:c r="K18" s="1">
        <x:v>0</x:v>
      </x:c>
      <x:c r="L18" s="1">
        <x:v>0</x:v>
      </x:c>
      <x:c r="M18" s="1">
        <x:v>0</x:v>
      </x:c>
      <x:c r="N18" s="1">
        <x:v>0</x:v>
      </x:c>
      <x:c r="O18" s="1">
        <x:v>0</x:v>
      </x:c>
      <x:c r="P18" s="1" t="s">
        <x:v>1377</x:v>
      </x:c>
      <x:c r="Q18" s="1">
        <x:v>1</x:v>
      </x:c>
      <x:c r="R18" s="1">
        <x:v>0</x:v>
      </x:c>
      <x:c r="S18" s="1">
        <x:v>0</x:v>
      </x:c>
      <x:c r="T18" s="1">
        <x:v>0</x:v>
      </x:c>
      <x:c r="U18" s="1">
        <x:v>0</x:v>
      </x:c>
      <x:c r="V18" s="1">
        <x:v>0</x:v>
      </x:c>
      <x:c r="W18" s="1">
        <x:v>9.4000000000000004</x:v>
      </x:c>
      <x:c r="X18" s="1">
        <x:v>1</x:v>
      </x:c>
      <x:c r="Y18" s="1">
        <x:v>2</x:v>
      </x:c>
      <x:c r="Z18" s="1">
        <x:v>0</x:v>
      </x:c>
      <x:c r="AA18" s="1">
        <x:v>0</x:v>
      </x:c>
      <x:c r="AB18" s="1">
        <x:v>0</x:v>
      </x:c>
      <x:c r="AC18" s="1">
        <x:v>0</x:v>
      </x:c>
      <x:c r="AD18" s="1">
        <x:v>0</x:v>
      </x:c>
    </x:row>
    <x:row r="19" spans="3:30">
      <x:c r="C19" s="1" t="s">
        <x:v>1630</x:v>
      </x:c>
      <x:c r="D19" s="1" t="s">
        <x:v>1290</x:v>
      </x:c>
      <x:c r="E19" s="1" t="s">
        <x:v>848</x:v>
      </x:c>
      <x:c r="F19" s="1" t="s">
        <x:v>851</x:v>
      </x:c>
      <x:c r="G19" s="1" t="s">
        <x:v>840</x:v>
      </x:c>
      <x:c r="H19" s="1">
        <x:v>10</x:v>
      </x:c>
      <x:c r="I19" s="1">
        <x:v>0.63</x:v>
      </x:c>
      <x:c r="J19" s="1">
        <x:v>0</x:v>
      </x:c>
      <x:c r="K19" s="1">
        <x:v>0</x:v>
      </x:c>
      <x:c r="L19" s="1">
        <x:v>0</x:v>
      </x:c>
      <x:c r="M19" s="1">
        <x:v>100</x:v>
      </x:c>
      <x:c r="N19" s="1">
        <x:v>5</x:v>
      </x:c>
      <x:c r="O19" s="1">
        <x:v>0</x:v>
      </x:c>
      <x:c r="P19" s="1" t="s">
        <x:v>1377</x:v>
      </x:c>
      <x:c r="Q19" s="1">
        <x:v>1</x:v>
      </x:c>
      <x:c r="R19" s="1">
        <x:v>0</x:v>
      </x:c>
      <x:c r="S19" s="1">
        <x:v>0</x:v>
      </x:c>
      <x:c r="T19" s="1">
        <x:v>0</x:v>
      </x:c>
      <x:c r="U19" s="1">
        <x:v>0</x:v>
      </x:c>
      <x:c r="V19" s="1">
        <x:v>0</x:v>
      </x:c>
      <x:c r="W19" s="1">
        <x:v>9.4000000000000004</x:v>
      </x:c>
      <x:c r="X19" s="1">
        <x:v>0</x:v>
      </x:c>
      <x:c r="Y19" s="1">
        <x:v>0</x:v>
      </x:c>
      <x:c r="Z19" s="1">
        <x:v>0</x:v>
      </x:c>
      <x:c r="AA19" s="1">
        <x:v>0</x:v>
      </x:c>
      <x:c r="AB19" s="1">
        <x:v>0</x:v>
      </x:c>
      <x:c r="AC19" s="1">
        <x:v>0</x:v>
      </x:c>
      <x:c r="AD19" s="1">
        <x:v>0</x:v>
      </x:c>
    </x:row>
    <x:row r="20" spans="3:30">
      <x:c r="C20" s="1" t="s">
        <x:v>1628</x:v>
      </x:c>
      <x:c r="D20" s="1" t="s">
        <x:v>837</x:v>
      </x:c>
      <x:c r="E20" s="1" t="s">
        <x:v>848</x:v>
      </x:c>
      <x:c r="F20" s="1" t="s">
        <x:v>851</x:v>
      </x:c>
      <x:c r="G20" s="1" t="s">
        <x:v>840</x:v>
      </x:c>
      <x:c r="H20" s="1">
        <x:v>10</x:v>
      </x:c>
      <x:c r="I20" s="1">
        <x:v>0.63</x:v>
      </x:c>
      <x:c r="J20" s="1">
        <x:v>0</x:v>
      </x:c>
      <x:c r="K20" s="1">
        <x:v>0</x:v>
      </x:c>
      <x:c r="L20" s="1">
        <x:v>0</x:v>
      </x:c>
      <x:c r="M20" s="1">
        <x:v>0</x:v>
      </x:c>
      <x:c r="N20" s="1">
        <x:v>0</x:v>
      </x:c>
      <x:c r="O20" s="1">
        <x:v>0</x:v>
      </x:c>
      <x:c r="P20" s="1" t="s">
        <x:v>1377</x:v>
      </x:c>
      <x:c r="Q20" s="1">
        <x:v>1</x:v>
      </x:c>
      <x:c r="R20" s="1">
        <x:v>0</x:v>
      </x:c>
      <x:c r="S20" s="1">
        <x:v>0</x:v>
      </x:c>
      <x:c r="T20" s="1">
        <x:v>0</x:v>
      </x:c>
      <x:c r="U20" s="1">
        <x:v>0</x:v>
      </x:c>
      <x:c r="V20" s="1">
        <x:v>0</x:v>
      </x:c>
      <x:c r="W20" s="1">
        <x:v>9.4000000000000004</x:v>
      </x:c>
      <x:c r="X20" s="1">
        <x:v>0</x:v>
      </x:c>
      <x:c r="Y20" s="1">
        <x:v>0</x:v>
      </x:c>
      <x:c r="Z20" s="1">
        <x:v>0</x:v>
      </x:c>
      <x:c r="AA20" s="1">
        <x:v>0</x:v>
      </x:c>
      <x:c r="AB20" s="1">
        <x:v>0</x:v>
      </x:c>
      <x:c r="AC20" s="1">
        <x:v>0</x:v>
      </x:c>
      <x:c r="AD20" s="1">
        <x:v>0</x:v>
      </x:c>
    </x:row>
    <x:row r="21" spans="3:30">
      <x:c r="C21" s="1" t="s">
        <x:v>1627</x:v>
      </x:c>
      <x:c r="D21" s="1" t="s">
        <x:v>846</x:v>
      </x:c>
      <x:c r="E21" s="1" t="s">
        <x:v>848</x:v>
      </x:c>
      <x:c r="F21" s="1" t="s">
        <x:v>851</x:v>
      </x:c>
      <x:c r="G21" s="1" t="s">
        <x:v>840</x:v>
      </x:c>
      <x:c r="H21" s="1">
        <x:v>10</x:v>
      </x:c>
      <x:c r="I21" s="1">
        <x:v>0.63</x:v>
      </x:c>
      <x:c r="J21" s="1">
        <x:v>0</x:v>
      </x:c>
      <x:c r="K21" s="1">
        <x:v>0</x:v>
      </x:c>
      <x:c r="L21" s="1">
        <x:v>0</x:v>
      </x:c>
      <x:c r="M21" s="1">
        <x:v>0</x:v>
      </x:c>
      <x:c r="N21" s="1">
        <x:v>0</x:v>
      </x:c>
      <x:c r="O21" s="1">
        <x:v>0</x:v>
      </x:c>
      <x:c r="P21" s="1" t="s">
        <x:v>1377</x:v>
      </x:c>
      <x:c r="Q21" s="1">
        <x:v>1</x:v>
      </x:c>
      <x:c r="R21" s="1">
        <x:v>0</x:v>
      </x:c>
      <x:c r="S21" s="1">
        <x:v>0</x:v>
      </x:c>
      <x:c r="T21" s="1">
        <x:v>0</x:v>
      </x:c>
      <x:c r="U21" s="1">
        <x:v>0</x:v>
      </x:c>
      <x:c r="V21" s="1">
        <x:v>0</x:v>
      </x:c>
      <x:c r="W21" s="1">
        <x:v>9.4000000000000004</x:v>
      </x:c>
      <x:c r="X21" s="1">
        <x:v>0</x:v>
      </x:c>
      <x:c r="Y21" s="1">
        <x:v>0</x:v>
      </x:c>
      <x:c r="Z21" s="1">
        <x:v>0</x:v>
      </x:c>
      <x:c r="AA21" s="1">
        <x:v>0</x:v>
      </x:c>
      <x:c r="AB21" s="1">
        <x:v>0</x:v>
      </x:c>
      <x:c r="AC21" s="1">
        <x:v>0</x:v>
      </x:c>
      <x:c r="AD21" s="1">
        <x:v>0</x:v>
      </x:c>
    </x:row>
    <x:row r="22" spans="3:30">
      <x:c r="C22" s="1" t="s">
        <x:v>1637</x:v>
      </x:c>
      <x:c r="D22" s="1" t="s">
        <x:v>1290</x:v>
      </x:c>
      <x:c r="E22" s="1" t="s">
        <x:v>847</x:v>
      </x:c>
      <x:c r="F22" s="1" t="s">
        <x:v>851</x:v>
      </x:c>
      <x:c r="G22" s="1" t="s">
        <x:v>840</x:v>
      </x:c>
      <x:c r="H22" s="1">
        <x:v>10</x:v>
      </x:c>
      <x:c r="I22" s="1">
        <x:v>0.63</x:v>
      </x:c>
      <x:c r="J22" s="1">
        <x:v>0</x:v>
      </x:c>
      <x:c r="K22" s="1">
        <x:v>0</x:v>
      </x:c>
      <x:c r="L22" s="1">
        <x:v>0</x:v>
      </x:c>
      <x:c r="M22" s="1">
        <x:v>100</x:v>
      </x:c>
      <x:c r="N22" s="1">
        <x:v>5</x:v>
      </x:c>
      <x:c r="O22" s="1">
        <x:v>0</x:v>
      </x:c>
      <x:c r="P22" s="1" t="s">
        <x:v>1377</x:v>
      </x:c>
      <x:c r="Q22" s="1">
        <x:v>1</x:v>
      </x:c>
      <x:c r="R22" s="1">
        <x:v>0</x:v>
      </x:c>
      <x:c r="S22" s="1">
        <x:v>0</x:v>
      </x:c>
      <x:c r="T22" s="1">
        <x:v>0</x:v>
      </x:c>
      <x:c r="U22" s="1">
        <x:v>0</x:v>
      </x:c>
      <x:c r="V22" s="1">
        <x:v>0</x:v>
      </x:c>
      <x:c r="W22" s="1">
        <x:v>9.4000000000000004</x:v>
      </x:c>
      <x:c r="X22" s="1">
        <x:v>0</x:v>
      </x:c>
      <x:c r="Y22" s="1">
        <x:v>0</x:v>
      </x:c>
      <x:c r="Z22" s="1">
        <x:v>0</x:v>
      </x:c>
      <x:c r="AA22" s="1">
        <x:v>0</x:v>
      </x:c>
      <x:c r="AB22" s="1">
        <x:v>0</x:v>
      </x:c>
      <x:c r="AC22" s="1">
        <x:v>0</x:v>
      </x:c>
      <x:c r="AD22" s="1">
        <x:v>0</x:v>
      </x:c>
    </x:row>
    <x:row r="23" spans="3:30">
      <x:c r="C23" s="1" t="s">
        <x:v>1635</x:v>
      </x:c>
      <x:c r="D23" s="1" t="s">
        <x:v>837</x:v>
      </x:c>
      <x:c r="E23" s="1" t="s">
        <x:v>847</x:v>
      </x:c>
      <x:c r="F23" s="1" t="s">
        <x:v>851</x:v>
      </x:c>
      <x:c r="G23" s="1" t="s">
        <x:v>840</x:v>
      </x:c>
      <x:c r="H23" s="1">
        <x:v>10</x:v>
      </x:c>
      <x:c r="I23" s="1">
        <x:v>0.63</x:v>
      </x:c>
      <x:c r="J23" s="1">
        <x:v>0</x:v>
      </x:c>
      <x:c r="K23" s="1">
        <x:v>0</x:v>
      </x:c>
      <x:c r="L23" s="1">
        <x:v>0</x:v>
      </x:c>
      <x:c r="M23" s="1">
        <x:v>0</x:v>
      </x:c>
      <x:c r="N23" s="1">
        <x:v>0</x:v>
      </x:c>
      <x:c r="O23" s="1">
        <x:v>0</x:v>
      </x:c>
      <x:c r="P23" s="1" t="s">
        <x:v>1377</x:v>
      </x:c>
      <x:c r="Q23" s="1">
        <x:v>1</x:v>
      </x:c>
      <x:c r="R23" s="1">
        <x:v>0</x:v>
      </x:c>
      <x:c r="S23" s="1">
        <x:v>0</x:v>
      </x:c>
      <x:c r="T23" s="1">
        <x:v>0</x:v>
      </x:c>
      <x:c r="U23" s="1">
        <x:v>0</x:v>
      </x:c>
      <x:c r="V23" s="1">
        <x:v>0</x:v>
      </x:c>
      <x:c r="W23" s="1">
        <x:v>9.4000000000000004</x:v>
      </x:c>
      <x:c r="X23" s="1">
        <x:v>0</x:v>
      </x:c>
      <x:c r="Y23" s="1">
        <x:v>0</x:v>
      </x:c>
      <x:c r="Z23" s="1">
        <x:v>0</x:v>
      </x:c>
      <x:c r="AA23" s="1">
        <x:v>0</x:v>
      </x:c>
      <x:c r="AB23" s="1">
        <x:v>0</x:v>
      </x:c>
      <x:c r="AC23" s="1">
        <x:v>0</x:v>
      </x:c>
      <x:c r="AD23" s="1">
        <x:v>0</x:v>
      </x:c>
    </x:row>
    <x:row r="24" spans="3:30">
      <x:c r="C24" s="1" t="s">
        <x:v>1636</x:v>
      </x:c>
      <x:c r="D24" s="1" t="s">
        <x:v>846</x:v>
      </x:c>
      <x:c r="E24" s="1" t="s">
        <x:v>847</x:v>
      </x:c>
      <x:c r="F24" s="1" t="s">
        <x:v>851</x:v>
      </x:c>
      <x:c r="G24" s="1" t="s">
        <x:v>840</x:v>
      </x:c>
      <x:c r="H24" s="1">
        <x:v>10</x:v>
      </x:c>
      <x:c r="I24" s="1">
        <x:v>0.63</x:v>
      </x:c>
      <x:c r="J24" s="1">
        <x:v>0</x:v>
      </x:c>
      <x:c r="K24" s="1">
        <x:v>0</x:v>
      </x:c>
      <x:c r="L24" s="1">
        <x:v>0</x:v>
      </x:c>
      <x:c r="M24" s="1">
        <x:v>0</x:v>
      </x:c>
      <x:c r="N24" s="1">
        <x:v>0</x:v>
      </x:c>
      <x:c r="O24" s="1">
        <x:v>0</x:v>
      </x:c>
      <x:c r="P24" s="1" t="s">
        <x:v>1377</x:v>
      </x:c>
      <x:c r="Q24" s="1">
        <x:v>1</x:v>
      </x:c>
      <x:c r="R24" s="1">
        <x:v>0</x:v>
      </x:c>
      <x:c r="S24" s="1">
        <x:v>0</x:v>
      </x:c>
      <x:c r="T24" s="1">
        <x:v>0</x:v>
      </x:c>
      <x:c r="U24" s="1">
        <x:v>0</x:v>
      </x:c>
      <x:c r="V24" s="1">
        <x:v>0</x:v>
      </x:c>
      <x:c r="W24" s="1">
        <x:v>9.4000000000000004</x:v>
      </x:c>
      <x:c r="X24" s="1">
        <x:v>0</x:v>
      </x:c>
      <x:c r="Y24" s="1">
        <x:v>0</x:v>
      </x:c>
      <x:c r="Z24" s="1">
        <x:v>0</x:v>
      </x:c>
      <x:c r="AA24" s="1">
        <x:v>0</x:v>
      </x:c>
      <x:c r="AB24" s="1">
        <x:v>0</x:v>
      </x:c>
      <x:c r="AC24" s="1">
        <x:v>0</x:v>
      </x:c>
      <x:c r="AD24" s="1">
        <x:v>0</x:v>
      </x:c>
    </x:row>
    <x:row r="25" spans="3:30">
      <x:c r="C25" s="1" t="s">
        <x:v>1642</x:v>
      </x:c>
      <x:c r="D25" s="1" t="s">
        <x:v>1290</x:v>
      </x:c>
      <x:c r="E25" s="1" t="s">
        <x:v>845</x:v>
      </x:c>
      <x:c r="F25" s="1" t="s">
        <x:v>849</x:v>
      </x:c>
      <x:c r="G25" s="1" t="s">
        <x:v>840</x:v>
      </x:c>
      <x:c r="H25" s="1">
        <x:v>10</x:v>
      </x:c>
      <x:c r="I25" s="1">
        <x:v>0.63</x:v>
      </x:c>
      <x:c r="J25" s="1">
        <x:v>0</x:v>
      </x:c>
      <x:c r="K25" s="1">
        <x:v>0</x:v>
      </x:c>
      <x:c r="L25" s="1">
        <x:v>0</x:v>
      </x:c>
      <x:c r="M25" s="1">
        <x:v>100</x:v>
      </x:c>
      <x:c r="N25" s="1">
        <x:v>5</x:v>
      </x:c>
      <x:c r="O25" s="1">
        <x:v>0</x:v>
      </x:c>
      <x:c r="P25" s="1" t="s">
        <x:v>1377</x:v>
      </x:c>
      <x:c r="Q25" s="1">
        <x:v>1</x:v>
      </x:c>
      <x:c r="R25" s="1">
        <x:v>0</x:v>
      </x:c>
      <x:c r="S25" s="1">
        <x:v>0</x:v>
      </x:c>
      <x:c r="T25" s="1">
        <x:v>0</x:v>
      </x:c>
      <x:c r="U25" s="1">
        <x:v>0</x:v>
      </x:c>
      <x:c r="V25" s="1">
        <x:v>0</x:v>
      </x:c>
      <x:c r="W25" s="1">
        <x:v>9.4000000000000004</x:v>
      </x:c>
      <x:c r="X25" s="1">
        <x:v>1</x:v>
      </x:c>
      <x:c r="Y25" s="1">
        <x:v>2</x:v>
      </x:c>
      <x:c r="Z25" s="1">
        <x:v>0</x:v>
      </x:c>
      <x:c r="AA25" s="1">
        <x:v>0</x:v>
      </x:c>
      <x:c r="AB25" s="1">
        <x:v>0</x:v>
      </x:c>
      <x:c r="AC25" s="1">
        <x:v>0</x:v>
      </x:c>
      <x:c r="AD25" s="1">
        <x:v>0</x:v>
      </x:c>
    </x:row>
    <x:row r="26" spans="3:30">
      <x:c r="C26" s="1" t="s">
        <x:v>1638</x:v>
      </x:c>
      <x:c r="D26" s="1" t="s">
        <x:v>837</x:v>
      </x:c>
      <x:c r="E26" s="1" t="s">
        <x:v>845</x:v>
      </x:c>
      <x:c r="F26" s="1" t="s">
        <x:v>849</x:v>
      </x:c>
      <x:c r="G26" s="1" t="s">
        <x:v>840</x:v>
      </x:c>
      <x:c r="H26" s="1">
        <x:v>10</x:v>
      </x:c>
      <x:c r="I26" s="1">
        <x:v>0.63</x:v>
      </x:c>
      <x:c r="J26" s="1">
        <x:v>0</x:v>
      </x:c>
      <x:c r="K26" s="1">
        <x:v>0</x:v>
      </x:c>
      <x:c r="L26" s="1">
        <x:v>0</x:v>
      </x:c>
      <x:c r="M26" s="1">
        <x:v>0</x:v>
      </x:c>
      <x:c r="N26" s="1">
        <x:v>0</x:v>
      </x:c>
      <x:c r="O26" s="1">
        <x:v>0</x:v>
      </x:c>
      <x:c r="P26" s="1" t="s">
        <x:v>1377</x:v>
      </x:c>
      <x:c r="Q26" s="1">
        <x:v>1</x:v>
      </x:c>
      <x:c r="R26" s="1">
        <x:v>0</x:v>
      </x:c>
      <x:c r="S26" s="1">
        <x:v>0</x:v>
      </x:c>
      <x:c r="T26" s="1">
        <x:v>0</x:v>
      </x:c>
      <x:c r="U26" s="1">
        <x:v>0</x:v>
      </x:c>
      <x:c r="V26" s="1">
        <x:v>0</x:v>
      </x:c>
      <x:c r="W26" s="1">
        <x:v>9.4000000000000004</x:v>
      </x:c>
      <x:c r="X26" s="1">
        <x:v>1</x:v>
      </x:c>
      <x:c r="Y26" s="1">
        <x:v>2</x:v>
      </x:c>
      <x:c r="Z26" s="1">
        <x:v>0</x:v>
      </x:c>
      <x:c r="AA26" s="1">
        <x:v>0</x:v>
      </x:c>
      <x:c r="AB26" s="1">
        <x:v>0</x:v>
      </x:c>
      <x:c r="AC26" s="1">
        <x:v>0</x:v>
      </x:c>
      <x:c r="AD26" s="1">
        <x:v>0</x:v>
      </x:c>
    </x:row>
    <x:row r="27" spans="3:30">
      <x:c r="C27" s="1" t="s">
        <x:v>1629</x:v>
      </x:c>
      <x:c r="D27" s="1" t="s">
        <x:v>846</x:v>
      </x:c>
      <x:c r="E27" s="1" t="s">
        <x:v>845</x:v>
      </x:c>
      <x:c r="F27" s="1" t="s">
        <x:v>849</x:v>
      </x:c>
      <x:c r="G27" s="1" t="s">
        <x:v>840</x:v>
      </x:c>
      <x:c r="H27" s="1">
        <x:v>10</x:v>
      </x:c>
      <x:c r="I27" s="1">
        <x:v>0.63</x:v>
      </x:c>
      <x:c r="J27" s="1">
        <x:v>0</x:v>
      </x:c>
      <x:c r="K27" s="1">
        <x:v>0</x:v>
      </x:c>
      <x:c r="L27" s="1">
        <x:v>0</x:v>
      </x:c>
      <x:c r="M27" s="1">
        <x:v>0</x:v>
      </x:c>
      <x:c r="N27" s="1">
        <x:v>0</x:v>
      </x:c>
      <x:c r="O27" s="1">
        <x:v>0</x:v>
      </x:c>
      <x:c r="P27" s="1" t="s">
        <x:v>1377</x:v>
      </x:c>
      <x:c r="Q27" s="1">
        <x:v>1</x:v>
      </x:c>
      <x:c r="R27" s="1">
        <x:v>0</x:v>
      </x:c>
      <x:c r="S27" s="1">
        <x:v>0</x:v>
      </x:c>
      <x:c r="T27" s="1">
        <x:v>0</x:v>
      </x:c>
      <x:c r="U27" s="1">
        <x:v>0</x:v>
      </x:c>
      <x:c r="V27" s="1">
        <x:v>0</x:v>
      </x:c>
      <x:c r="W27" s="1">
        <x:v>9.4000000000000004</x:v>
      </x:c>
      <x:c r="X27" s="1">
        <x:v>1</x:v>
      </x:c>
      <x:c r="Y27" s="1">
        <x:v>2</x:v>
      </x:c>
      <x:c r="Z27" s="1">
        <x:v>0</x:v>
      </x:c>
      <x:c r="AA27" s="1">
        <x:v>0</x:v>
      </x:c>
      <x:c r="AB27" s="1">
        <x:v>0</x:v>
      </x:c>
      <x:c r="AC27" s="1">
        <x:v>0</x:v>
      </x:c>
      <x:c r="AD27" s="1">
        <x:v>0</x:v>
      </x:c>
    </x:row>
    <x:row r="28" spans="3:30">
      <x:c r="C28" s="1" t="s">
        <x:v>1639</x:v>
      </x:c>
      <x:c r="D28" s="1" t="s">
        <x:v>1290</x:v>
      </x:c>
      <x:c r="E28" s="1" t="s">
        <x:v>848</x:v>
      </x:c>
      <x:c r="F28" s="1" t="s">
        <x:v>849</x:v>
      </x:c>
      <x:c r="G28" s="1" t="s">
        <x:v>840</x:v>
      </x:c>
      <x:c r="H28" s="1">
        <x:v>10</x:v>
      </x:c>
      <x:c r="I28" s="1">
        <x:v>0.63</x:v>
      </x:c>
      <x:c r="J28" s="1">
        <x:v>0</x:v>
      </x:c>
      <x:c r="K28" s="1">
        <x:v>0</x:v>
      </x:c>
      <x:c r="L28" s="1">
        <x:v>0</x:v>
      </x:c>
      <x:c r="M28" s="1">
        <x:v>100</x:v>
      </x:c>
      <x:c r="N28" s="1">
        <x:v>5</x:v>
      </x:c>
      <x:c r="O28" s="1">
        <x:v>0</x:v>
      </x:c>
      <x:c r="P28" s="1" t="s">
        <x:v>1377</x:v>
      </x:c>
      <x:c r="Q28" s="1">
        <x:v>1</x:v>
      </x:c>
      <x:c r="R28" s="1">
        <x:v>0</x:v>
      </x:c>
      <x:c r="S28" s="1">
        <x:v>0</x:v>
      </x:c>
      <x:c r="T28" s="1">
        <x:v>0</x:v>
      </x:c>
      <x:c r="U28" s="1">
        <x:v>0</x:v>
      </x:c>
      <x:c r="V28" s="1">
        <x:v>0</x:v>
      </x:c>
      <x:c r="W28" s="1">
        <x:v>9.4000000000000004</x:v>
      </x:c>
      <x:c r="X28" s="1">
        <x:v>0</x:v>
      </x:c>
      <x:c r="Y28" s="1">
        <x:v>0</x:v>
      </x:c>
      <x:c r="Z28" s="1">
        <x:v>0</x:v>
      </x:c>
      <x:c r="AA28" s="1">
        <x:v>0</x:v>
      </x:c>
      <x:c r="AB28" s="1">
        <x:v>0</x:v>
      </x:c>
      <x:c r="AC28" s="1">
        <x:v>0</x:v>
      </x:c>
      <x:c r="AD28" s="1">
        <x:v>0</x:v>
      </x:c>
    </x:row>
    <x:row r="29" spans="3:30">
      <x:c r="C29" s="1" t="s">
        <x:v>1640</x:v>
      </x:c>
      <x:c r="D29" s="1" t="s">
        <x:v>837</x:v>
      </x:c>
      <x:c r="E29" s="1" t="s">
        <x:v>848</x:v>
      </x:c>
      <x:c r="F29" s="1" t="s">
        <x:v>849</x:v>
      </x:c>
      <x:c r="G29" s="1" t="s">
        <x:v>840</x:v>
      </x:c>
      <x:c r="H29" s="1">
        <x:v>10</x:v>
      </x:c>
      <x:c r="I29" s="1">
        <x:v>0.63</x:v>
      </x:c>
      <x:c r="J29" s="1">
        <x:v>0</x:v>
      </x:c>
      <x:c r="K29" s="1">
        <x:v>0</x:v>
      </x:c>
      <x:c r="L29" s="1">
        <x:v>0</x:v>
      </x:c>
      <x:c r="M29" s="1">
        <x:v>0</x:v>
      </x:c>
      <x:c r="N29" s="1">
        <x:v>0</x:v>
      </x:c>
      <x:c r="O29" s="1">
        <x:v>0</x:v>
      </x:c>
      <x:c r="P29" s="1" t="s">
        <x:v>1377</x:v>
      </x:c>
      <x:c r="Q29" s="1">
        <x:v>1</x:v>
      </x:c>
      <x:c r="R29" s="1">
        <x:v>0</x:v>
      </x:c>
      <x:c r="S29" s="1">
        <x:v>0</x:v>
      </x:c>
      <x:c r="T29" s="1">
        <x:v>0</x:v>
      </x:c>
      <x:c r="U29" s="1">
        <x:v>0</x:v>
      </x:c>
      <x:c r="V29" s="1">
        <x:v>0</x:v>
      </x:c>
      <x:c r="W29" s="1">
        <x:v>9.4000000000000004</x:v>
      </x:c>
      <x:c r="X29" s="1">
        <x:v>0</x:v>
      </x:c>
      <x:c r="Y29" s="1">
        <x:v>0</x:v>
      </x:c>
      <x:c r="Z29" s="1">
        <x:v>0</x:v>
      </x:c>
      <x:c r="AA29" s="1">
        <x:v>0</x:v>
      </x:c>
      <x:c r="AB29" s="1">
        <x:v>0</x:v>
      </x:c>
      <x:c r="AC29" s="1">
        <x:v>0</x:v>
      </x:c>
      <x:c r="AD29" s="1">
        <x:v>0</x:v>
      </x:c>
    </x:row>
    <x:row r="30" spans="3:30">
      <x:c r="C30" s="1" t="s">
        <x:v>1643</x:v>
      </x:c>
      <x:c r="D30" s="1" t="s">
        <x:v>846</x:v>
      </x:c>
      <x:c r="E30" s="1" t="s">
        <x:v>848</x:v>
      </x:c>
      <x:c r="F30" s="1" t="s">
        <x:v>849</x:v>
      </x:c>
      <x:c r="G30" s="1" t="s">
        <x:v>840</x:v>
      </x:c>
      <x:c r="H30" s="1">
        <x:v>10</x:v>
      </x:c>
      <x:c r="I30" s="1">
        <x:v>0.63</x:v>
      </x:c>
      <x:c r="J30" s="1">
        <x:v>0</x:v>
      </x:c>
      <x:c r="K30" s="1">
        <x:v>0</x:v>
      </x:c>
      <x:c r="L30" s="1">
        <x:v>0</x:v>
      </x:c>
      <x:c r="M30" s="1">
        <x:v>0</x:v>
      </x:c>
      <x:c r="N30" s="1">
        <x:v>0</x:v>
      </x:c>
      <x:c r="O30" s="1">
        <x:v>0</x:v>
      </x:c>
      <x:c r="P30" s="1" t="s">
        <x:v>1377</x:v>
      </x:c>
      <x:c r="Q30" s="1">
        <x:v>1</x:v>
      </x:c>
      <x:c r="R30" s="1">
        <x:v>0</x:v>
      </x:c>
      <x:c r="S30" s="1">
        <x:v>0</x:v>
      </x:c>
      <x:c r="T30" s="1">
        <x:v>0</x:v>
      </x:c>
      <x:c r="U30" s="1">
        <x:v>0</x:v>
      </x:c>
      <x:c r="V30" s="1">
        <x:v>0</x:v>
      </x:c>
      <x:c r="W30" s="1">
        <x:v>9.4000000000000004</x:v>
      </x:c>
      <x:c r="X30" s="1">
        <x:v>0</x:v>
      </x:c>
      <x:c r="Y30" s="1">
        <x:v>0</x:v>
      </x:c>
      <x:c r="Z30" s="1">
        <x:v>0</x:v>
      </x:c>
      <x:c r="AA30" s="1">
        <x:v>0</x:v>
      </x:c>
      <x:c r="AB30" s="1">
        <x:v>0</x:v>
      </x:c>
      <x:c r="AC30" s="1">
        <x:v>0</x:v>
      </x:c>
      <x:c r="AD30" s="1">
        <x:v>0</x:v>
      </x:c>
    </x:row>
    <x:row r="31" spans="3:30">
      <x:c r="C31" s="1" t="s">
        <x:v>1646</x:v>
      </x:c>
      <x:c r="D31" s="1" t="s">
        <x:v>1290</x:v>
      </x:c>
      <x:c r="E31" s="1" t="s">
        <x:v>847</x:v>
      </x:c>
      <x:c r="F31" s="1" t="s">
        <x:v>849</x:v>
      </x:c>
      <x:c r="G31" s="1" t="s">
        <x:v>840</x:v>
      </x:c>
      <x:c r="H31" s="1">
        <x:v>10</x:v>
      </x:c>
      <x:c r="I31" s="1">
        <x:v>0.63</x:v>
      </x:c>
      <x:c r="J31" s="1">
        <x:v>0</x:v>
      </x:c>
      <x:c r="K31" s="1">
        <x:v>0</x:v>
      </x:c>
      <x:c r="L31" s="1">
        <x:v>0</x:v>
      </x:c>
      <x:c r="M31" s="1">
        <x:v>100</x:v>
      </x:c>
      <x:c r="N31" s="1">
        <x:v>5</x:v>
      </x:c>
      <x:c r="O31" s="1">
        <x:v>0</x:v>
      </x:c>
      <x:c r="P31" s="1" t="s">
        <x:v>1377</x:v>
      </x:c>
      <x:c r="Q31" s="1">
        <x:v>1</x:v>
      </x:c>
      <x:c r="R31" s="1">
        <x:v>0</x:v>
      </x:c>
      <x:c r="S31" s="1">
        <x:v>0</x:v>
      </x:c>
      <x:c r="T31" s="1">
        <x:v>0</x:v>
      </x:c>
      <x:c r="U31" s="1">
        <x:v>0</x:v>
      </x:c>
      <x:c r="V31" s="1">
        <x:v>0</x:v>
      </x:c>
      <x:c r="W31" s="1">
        <x:v>9.4000000000000004</x:v>
      </x:c>
      <x:c r="X31" s="1">
        <x:v>0</x:v>
      </x:c>
      <x:c r="Y31" s="1">
        <x:v>0</x:v>
      </x:c>
      <x:c r="Z31" s="1">
        <x:v>0</x:v>
      </x:c>
      <x:c r="AA31" s="1">
        <x:v>0</x:v>
      </x:c>
      <x:c r="AB31" s="1">
        <x:v>0</x:v>
      </x:c>
      <x:c r="AC31" s="1">
        <x:v>0</x:v>
      </x:c>
      <x:c r="AD31" s="1">
        <x:v>0</x:v>
      </x:c>
    </x:row>
    <x:row r="32" spans="3:30">
      <x:c r="C32" s="1" t="s">
        <x:v>1648</x:v>
      </x:c>
      <x:c r="D32" s="1" t="s">
        <x:v>837</x:v>
      </x:c>
      <x:c r="E32" s="1" t="s">
        <x:v>847</x:v>
      </x:c>
      <x:c r="F32" s="1" t="s">
        <x:v>849</x:v>
      </x:c>
      <x:c r="G32" s="1" t="s">
        <x:v>840</x:v>
      </x:c>
      <x:c r="H32" s="1">
        <x:v>10</x:v>
      </x:c>
      <x:c r="I32" s="1">
        <x:v>0.63</x:v>
      </x:c>
      <x:c r="J32" s="1">
        <x:v>0</x:v>
      </x:c>
      <x:c r="K32" s="1">
        <x:v>0</x:v>
      </x:c>
      <x:c r="L32" s="1">
        <x:v>0</x:v>
      </x:c>
      <x:c r="M32" s="1">
        <x:v>0</x:v>
      </x:c>
      <x:c r="N32" s="1">
        <x:v>0</x:v>
      </x:c>
      <x:c r="O32" s="1">
        <x:v>0</x:v>
      </x:c>
      <x:c r="P32" s="1" t="s">
        <x:v>1377</x:v>
      </x:c>
      <x:c r="Q32" s="1">
        <x:v>1</x:v>
      </x:c>
      <x:c r="R32" s="1">
        <x:v>0</x:v>
      </x:c>
      <x:c r="S32" s="1">
        <x:v>0</x:v>
      </x:c>
      <x:c r="T32" s="1">
        <x:v>0</x:v>
      </x:c>
      <x:c r="U32" s="1">
        <x:v>0</x:v>
      </x:c>
      <x:c r="V32" s="1">
        <x:v>0</x:v>
      </x:c>
      <x:c r="W32" s="1">
        <x:v>9.4000000000000004</x:v>
      </x:c>
      <x:c r="X32" s="1">
        <x:v>0</x:v>
      </x:c>
      <x:c r="Y32" s="1">
        <x:v>0</x:v>
      </x:c>
      <x:c r="Z32" s="1">
        <x:v>0</x:v>
      </x:c>
      <x:c r="AA32" s="1">
        <x:v>0</x:v>
      </x:c>
      <x:c r="AB32" s="1">
        <x:v>0</x:v>
      </x:c>
      <x:c r="AC32" s="1">
        <x:v>0</x:v>
      </x:c>
      <x:c r="AD32" s="1">
        <x:v>0</x:v>
      </x:c>
    </x:row>
    <x:row r="33" spans="3:30">
      <x:c r="C33" s="1" t="s">
        <x:v>1651</x:v>
      </x:c>
      <x:c r="D33" s="1" t="s">
        <x:v>846</x:v>
      </x:c>
      <x:c r="E33" s="1" t="s">
        <x:v>847</x:v>
      </x:c>
      <x:c r="F33" s="1" t="s">
        <x:v>849</x:v>
      </x:c>
      <x:c r="G33" s="1" t="s">
        <x:v>840</x:v>
      </x:c>
      <x:c r="H33" s="1">
        <x:v>10</x:v>
      </x:c>
      <x:c r="I33" s="1">
        <x:v>0.63</x:v>
      </x:c>
      <x:c r="J33" s="1">
        <x:v>0</x:v>
      </x:c>
      <x:c r="K33" s="1">
        <x:v>0</x:v>
      </x:c>
      <x:c r="L33" s="1">
        <x:v>0</x:v>
      </x:c>
      <x:c r="M33" s="1">
        <x:v>0</x:v>
      </x:c>
      <x:c r="N33" s="1">
        <x:v>0</x:v>
      </x:c>
      <x:c r="O33" s="1">
        <x:v>0</x:v>
      </x:c>
      <x:c r="P33" s="1" t="s">
        <x:v>1377</x:v>
      </x:c>
      <x:c r="Q33" s="1">
        <x:v>1</x:v>
      </x:c>
      <x:c r="R33" s="1">
        <x:v>0</x:v>
      </x:c>
      <x:c r="S33" s="1">
        <x:v>0</x:v>
      </x:c>
      <x:c r="T33" s="1">
        <x:v>0</x:v>
      </x:c>
      <x:c r="U33" s="1">
        <x:v>0</x:v>
      </x:c>
      <x:c r="V33" s="1">
        <x:v>0</x:v>
      </x:c>
      <x:c r="W33" s="1">
        <x:v>9.4000000000000004</x:v>
      </x:c>
      <x:c r="X33" s="1">
        <x:v>0</x:v>
      </x:c>
      <x:c r="Y33" s="1">
        <x:v>0</x:v>
      </x:c>
      <x:c r="Z33" s="1">
        <x:v>0</x:v>
      </x:c>
      <x:c r="AA33" s="1">
        <x:v>0</x:v>
      </x:c>
      <x:c r="AB33" s="1">
        <x:v>0</x:v>
      </x:c>
      <x:c r="AC33" s="1">
        <x:v>0</x:v>
      </x:c>
      <x:c r="AD33" s="1">
        <x:v>0</x:v>
      </x:c>
    </x:row>
    <x:row r="34" spans="3:30">
      <x:c r="C34" s="1" t="s">
        <x:v>1654</x:v>
      </x:c>
      <x:c r="D34" s="1" t="s">
        <x:v>839</x:v>
      </x:c>
      <x:c r="E34" s="1" t="s">
        <x:v>839</x:v>
      </x:c>
      <x:c r="F34" s="1" t="s">
        <x:v>839</x:v>
      </x:c>
      <x:c r="G34" s="1" t="s">
        <x:v>853</x:v>
      </x:c>
      <x:c r="H34" s="1">
        <x:v>1</x:v>
      </x:c>
      <x:c r="I34" s="1">
        <x:v>1.48</x:v>
      </x:c>
      <x:c r="J34" s="1">
        <x:v>0</x:v>
      </x:c>
      <x:c r="K34" s="1">
        <x:v>0</x:v>
      </x:c>
      <x:c r="L34" s="1">
        <x:v>0</x:v>
      </x:c>
      <x:c r="M34" s="1">
        <x:v>0</x:v>
      </x:c>
      <x:c r="N34" s="1">
        <x:v>0</x:v>
      </x:c>
      <x:c r="O34" s="1">
        <x:v>0</x:v>
      </x:c>
      <x:c r="P34" s="1" t="s">
        <x:v>1378</x:v>
      </x:c>
      <x:c r="Q34" s="1">
        <x:v>0</x:v>
      </x:c>
      <x:c r="R34" s="1">
        <x:v>0</x:v>
      </x:c>
      <x:c r="S34" s="1">
        <x:v>0</x:v>
      </x:c>
      <x:c r="T34" s="1">
        <x:v>0</x:v>
      </x:c>
      <x:c r="U34" s="1">
        <x:v>0</x:v>
      </x:c>
      <x:c r="V34" s="1">
        <x:v>0</x:v>
      </x:c>
      <x:c r="W34" s="1">
        <x:v>2.5</x:v>
      </x:c>
      <x:c r="X34" s="1">
        <x:v>0</x:v>
      </x:c>
      <x:c r="Y34" s="1">
        <x:v>0</x:v>
      </x:c>
      <x:c r="Z34" s="1">
        <x:v>1</x:v>
      </x:c>
      <x:c r="AA34" s="1">
        <x:v>2</x:v>
      </x:c>
      <x:c r="AB34" s="1">
        <x:v>0</x:v>
      </x:c>
      <x:c r="AC34" s="1">
        <x:v>0</x:v>
      </x:c>
      <x:c r="AD34" s="1">
        <x:v>0</x:v>
      </x:c>
    </x:row>
    <x:row r="35" spans="3:30">
      <x:c r="C35" s="1" t="s">
        <x:v>1647</x:v>
      </x:c>
      <x:c r="D35" s="1" t="s">
        <x:v>833</x:v>
      </x:c>
      <x:c r="E35" s="1" t="s">
        <x:v>839</x:v>
      </x:c>
      <x:c r="F35" s="1" t="s">
        <x:v>839</x:v>
      </x:c>
      <x:c r="G35" s="1" t="s">
        <x:v>853</x:v>
      </x:c>
      <x:c r="H35" s="1">
        <x:v>4</x:v>
      </x:c>
      <x:c r="I35" s="1">
        <x:v>1.48</x:v>
      </x:c>
      <x:c r="J35" s="1">
        <x:v>0</x:v>
      </x:c>
      <x:c r="K35" s="1">
        <x:v>0</x:v>
      </x:c>
      <x:c r="L35" s="1">
        <x:v>0</x:v>
      </x:c>
      <x:c r="M35" s="1">
        <x:v>0</x:v>
      </x:c>
      <x:c r="N35" s="1">
        <x:v>0</x:v>
      </x:c>
      <x:c r="O35" s="1">
        <x:v>0</x:v>
      </x:c>
      <x:c r="P35" s="1" t="s">
        <x:v>1378</x:v>
      </x:c>
      <x:c r="Q35" s="1">
        <x:v>0</x:v>
      </x:c>
      <x:c r="R35" s="1">
        <x:v>0</x:v>
      </x:c>
      <x:c r="S35" s="1">
        <x:v>0</x:v>
      </x:c>
      <x:c r="T35" s="1">
        <x:v>0</x:v>
      </x:c>
      <x:c r="U35" s="1">
        <x:v>0</x:v>
      </x:c>
      <x:c r="V35" s="1">
        <x:v>0</x:v>
      </x:c>
      <x:c r="W35" s="1">
        <x:v>2.5</x:v>
      </x:c>
      <x:c r="X35" s="1">
        <x:v>0</x:v>
      </x:c>
      <x:c r="Y35" s="1">
        <x:v>0</x:v>
      </x:c>
      <x:c r="Z35" s="1">
        <x:v>1</x:v>
      </x:c>
      <x:c r="AA35" s="1">
        <x:v>2</x:v>
      </x:c>
      <x:c r="AB35" s="1">
        <x:v>0</x:v>
      </x:c>
      <x:c r="AC35" s="1">
        <x:v>0</x:v>
      </x:c>
      <x:c r="AD35" s="1">
        <x:v>0</x:v>
      </x:c>
    </x:row>
    <x:row r="36" spans="3:30">
      <x:c r="C36" s="1" t="s">
        <x:v>1653</x:v>
      </x:c>
      <x:c r="D36" s="1" t="s">
        <x:v>837</x:v>
      </x:c>
      <x:c r="E36" s="1" t="s">
        <x:v>839</x:v>
      </x:c>
      <x:c r="F36" s="1" t="s">
        <x:v>839</x:v>
      </x:c>
      <x:c r="G36" s="1" t="s">
        <x:v>853</x:v>
      </x:c>
      <x:c r="H36" s="1">
        <x:v>4</x:v>
      </x:c>
      <x:c r="I36" s="1">
        <x:v>1.48</x:v>
      </x:c>
      <x:c r="J36" s="1">
        <x:v>0</x:v>
      </x:c>
      <x:c r="K36" s="1">
        <x:v>0</x:v>
      </x:c>
      <x:c r="L36" s="1">
        <x:v>0</x:v>
      </x:c>
      <x:c r="M36" s="1">
        <x:v>0</x:v>
      </x:c>
      <x:c r="N36" s="1">
        <x:v>0</x:v>
      </x:c>
      <x:c r="O36" s="1">
        <x:v>0</x:v>
      </x:c>
      <x:c r="P36" s="1" t="s">
        <x:v>1378</x:v>
      </x:c>
      <x:c r="Q36" s="1">
        <x:v>0</x:v>
      </x:c>
      <x:c r="R36" s="1">
        <x:v>0</x:v>
      </x:c>
      <x:c r="S36" s="1">
        <x:v>0</x:v>
      </x:c>
      <x:c r="T36" s="1">
        <x:v>0</x:v>
      </x:c>
      <x:c r="U36" s="1">
        <x:v>0</x:v>
      </x:c>
      <x:c r="V36" s="1">
        <x:v>0</x:v>
      </x:c>
      <x:c r="W36" s="1">
        <x:v>2.5</x:v>
      </x:c>
      <x:c r="X36" s="1">
        <x:v>0</x:v>
      </x:c>
      <x:c r="Y36" s="1">
        <x:v>0</x:v>
      </x:c>
      <x:c r="Z36" s="1">
        <x:v>1</x:v>
      </x:c>
      <x:c r="AA36" s="1">
        <x:v>2</x:v>
      </x:c>
      <x:c r="AB36" s="1">
        <x:v>0</x:v>
      </x:c>
      <x:c r="AC36" s="1">
        <x:v>0</x:v>
      </x:c>
      <x:c r="AD36" s="1">
        <x:v>0</x:v>
      </x:c>
    </x:row>
    <x:row r="37" spans="3:30">
      <x:c r="C37" s="1" t="s">
        <x:v>1650</x:v>
      </x:c>
      <x:c r="D37" s="1" t="s">
        <x:v>875</x:v>
      </x:c>
      <x:c r="E37" s="1" t="s">
        <x:v>839</x:v>
      </x:c>
      <x:c r="F37" s="1" t="s">
        <x:v>839</x:v>
      </x:c>
      <x:c r="G37" s="1" t="s">
        <x:v>853</x:v>
      </x:c>
      <x:c r="H37" s="1">
        <x:v>4</x:v>
      </x:c>
      <x:c r="I37" s="1">
        <x:v>1.48</x:v>
      </x:c>
      <x:c r="J37" s="1">
        <x:v>0</x:v>
      </x:c>
      <x:c r="K37" s="1">
        <x:v>0</x:v>
      </x:c>
      <x:c r="L37" s="1">
        <x:v>0</x:v>
      </x:c>
      <x:c r="M37" s="1">
        <x:v>0</x:v>
      </x:c>
      <x:c r="N37" s="1">
        <x:v>0</x:v>
      </x:c>
      <x:c r="O37" s="1">
        <x:v>0</x:v>
      </x:c>
      <x:c r="P37" s="1" t="s">
        <x:v>1378</x:v>
      </x:c>
      <x:c r="Q37" s="1">
        <x:v>0</x:v>
      </x:c>
      <x:c r="R37" s="1">
        <x:v>0</x:v>
      </x:c>
      <x:c r="S37" s="1">
        <x:v>0</x:v>
      </x:c>
      <x:c r="T37" s="1">
        <x:v>2</x:v>
      </x:c>
      <x:c r="U37" s="1">
        <x:v>0</x:v>
      </x:c>
      <x:c r="V37" s="1">
        <x:v>0</x:v>
      </x:c>
      <x:c r="W37" s="1">
        <x:v>2.5</x:v>
      </x:c>
      <x:c r="X37" s="1">
        <x:v>0</x:v>
      </x:c>
      <x:c r="Y37" s="1">
        <x:v>0</x:v>
      </x:c>
      <x:c r="Z37" s="1">
        <x:v>1</x:v>
      </x:c>
      <x:c r="AA37" s="1">
        <x:v>2</x:v>
      </x:c>
      <x:c r="AB37" s="1">
        <x:v>0</x:v>
      </x:c>
      <x:c r="AC37" s="1">
        <x:v>0</x:v>
      </x:c>
      <x:c r="AD37" s="1">
        <x:v>0</x:v>
      </x:c>
    </x:row>
    <x:row r="38" spans="3:30">
      <x:c r="C38" s="1" t="s">
        <x:v>1655</x:v>
      </x:c>
      <x:c r="D38" s="1" t="s">
        <x:v>833</x:v>
      </x:c>
      <x:c r="E38" s="1" t="s">
        <x:v>876</x:v>
      </x:c>
      <x:c r="F38" s="1" t="s">
        <x:v>839</x:v>
      </x:c>
      <x:c r="G38" s="1" t="s">
        <x:v>853</x:v>
      </x:c>
      <x:c r="H38" s="1">
        <x:v>7</x:v>
      </x:c>
      <x:c r="I38" s="1">
        <x:v>1.48</x:v>
      </x:c>
      <x:c r="J38" s="1">
        <x:v>0</x:v>
      </x:c>
      <x:c r="K38" s="1">
        <x:v>0</x:v>
      </x:c>
      <x:c r="L38" s="1">
        <x:v>0</x:v>
      </x:c>
      <x:c r="M38" s="1">
        <x:v>0</x:v>
      </x:c>
      <x:c r="N38" s="1">
        <x:v>0</x:v>
      </x:c>
      <x:c r="O38" s="1">
        <x:v>0</x:v>
      </x:c>
      <x:c r="P38" s="1" t="s">
        <x:v>1378</x:v>
      </x:c>
      <x:c r="Q38" s="1">
        <x:v>1</x:v>
      </x:c>
      <x:c r="R38" s="1">
        <x:v>0</x:v>
      </x:c>
      <x:c r="S38" s="1">
        <x:v>0</x:v>
      </x:c>
      <x:c r="T38" s="1">
        <x:v>0</x:v>
      </x:c>
      <x:c r="U38" s="1">
        <x:v>0</x:v>
      </x:c>
      <x:c r="V38" s="1">
        <x:v>0</x:v>
      </x:c>
      <x:c r="W38" s="1">
        <x:v>2.5</x:v>
      </x:c>
      <x:c r="X38" s="1">
        <x:v>0</x:v>
      </x:c>
      <x:c r="Y38" s="1">
        <x:v>0</x:v>
      </x:c>
      <x:c r="Z38" s="1">
        <x:v>1</x:v>
      </x:c>
      <x:c r="AA38" s="1">
        <x:v>2</x:v>
      </x:c>
      <x:c r="AB38" s="1">
        <x:v>0</x:v>
      </x:c>
      <x:c r="AC38" s="1">
        <x:v>0</x:v>
      </x:c>
      <x:c r="AD38" s="1">
        <x:v>0</x:v>
      </x:c>
    </x:row>
    <x:row r="39" spans="3:30">
      <x:c r="C39" s="1" t="s">
        <x:v>1649</x:v>
      </x:c>
      <x:c r="D39" s="1" t="s">
        <x:v>837</x:v>
      </x:c>
      <x:c r="E39" s="1" t="s">
        <x:v>876</x:v>
      </x:c>
      <x:c r="F39" s="1" t="s">
        <x:v>839</x:v>
      </x:c>
      <x:c r="G39" s="1" t="s">
        <x:v>853</x:v>
      </x:c>
      <x:c r="H39" s="1">
        <x:v>7</x:v>
      </x:c>
      <x:c r="I39" s="1">
        <x:v>1.48</x:v>
      </x:c>
      <x:c r="J39" s="1">
        <x:v>0</x:v>
      </x:c>
      <x:c r="K39" s="1">
        <x:v>0</x:v>
      </x:c>
      <x:c r="L39" s="1">
        <x:v>0</x:v>
      </x:c>
      <x:c r="M39" s="1">
        <x:v>0</x:v>
      </x:c>
      <x:c r="N39" s="1">
        <x:v>0</x:v>
      </x:c>
      <x:c r="O39" s="1">
        <x:v>0</x:v>
      </x:c>
      <x:c r="P39" s="1" t="s">
        <x:v>1378</x:v>
      </x:c>
      <x:c r="Q39" s="1">
        <x:v>1</x:v>
      </x:c>
      <x:c r="R39" s="1">
        <x:v>0</x:v>
      </x:c>
      <x:c r="S39" s="1">
        <x:v>0</x:v>
      </x:c>
      <x:c r="T39" s="1">
        <x:v>0</x:v>
      </x:c>
      <x:c r="U39" s="1">
        <x:v>0</x:v>
      </x:c>
      <x:c r="V39" s="1">
        <x:v>0</x:v>
      </x:c>
      <x:c r="W39" s="1">
        <x:v>2.5</x:v>
      </x:c>
      <x:c r="X39" s="1">
        <x:v>0</x:v>
      </x:c>
      <x:c r="Y39" s="1">
        <x:v>0</x:v>
      </x:c>
      <x:c r="Z39" s="1">
        <x:v>1</x:v>
      </x:c>
      <x:c r="AA39" s="1">
        <x:v>2</x:v>
      </x:c>
      <x:c r="AB39" s="1">
        <x:v>0</x:v>
      </x:c>
      <x:c r="AC39" s="1">
        <x:v>0</x:v>
      </x:c>
      <x:c r="AD39" s="1">
        <x:v>0</x:v>
      </x:c>
    </x:row>
    <x:row r="40" spans="3:30">
      <x:c r="C40" s="1" t="s">
        <x:v>1656</x:v>
      </x:c>
      <x:c r="D40" s="1" t="s">
        <x:v>875</x:v>
      </x:c>
      <x:c r="E40" s="1" t="s">
        <x:v>876</x:v>
      </x:c>
      <x:c r="F40" s="1" t="s">
        <x:v>839</x:v>
      </x:c>
      <x:c r="G40" s="1" t="s">
        <x:v>853</x:v>
      </x:c>
      <x:c r="H40" s="1">
        <x:v>7</x:v>
      </x:c>
      <x:c r="I40" s="1">
        <x:v>1.48</x:v>
      </x:c>
      <x:c r="J40" s="1">
        <x:v>0</x:v>
      </x:c>
      <x:c r="K40" s="1">
        <x:v>0</x:v>
      </x:c>
      <x:c r="L40" s="1">
        <x:v>0</x:v>
      </x:c>
      <x:c r="M40" s="1">
        <x:v>0</x:v>
      </x:c>
      <x:c r="N40" s="1">
        <x:v>0</x:v>
      </x:c>
      <x:c r="O40" s="1">
        <x:v>0</x:v>
      </x:c>
      <x:c r="P40" s="1" t="s">
        <x:v>1378</x:v>
      </x:c>
      <x:c r="Q40" s="1">
        <x:v>1</x:v>
      </x:c>
      <x:c r="R40" s="1">
        <x:v>0</x:v>
      </x:c>
      <x:c r="S40" s="1">
        <x:v>0</x:v>
      </x:c>
      <x:c r="T40" s="1">
        <x:v>0</x:v>
      </x:c>
      <x:c r="U40" s="1">
        <x:v>0</x:v>
      </x:c>
      <x:c r="V40" s="1">
        <x:v>0</x:v>
      </x:c>
      <x:c r="W40" s="1">
        <x:v>2.5</x:v>
      </x:c>
      <x:c r="X40" s="1">
        <x:v>0</x:v>
      </x:c>
      <x:c r="Y40" s="1">
        <x:v>0</x:v>
      </x:c>
      <x:c r="Z40" s="1">
        <x:v>1</x:v>
      </x:c>
      <x:c r="AA40" s="1">
        <x:v>2</x:v>
      </x:c>
      <x:c r="AB40" s="1">
        <x:v>0</x:v>
      </x:c>
      <x:c r="AC40" s="1">
        <x:v>0</x:v>
      </x:c>
      <x:c r="AD40" s="1">
        <x:v>0</x:v>
      </x:c>
    </x:row>
    <x:row r="41" spans="3:30">
      <x:c r="C41" s="1" t="s">
        <x:v>1652</x:v>
      </x:c>
      <x:c r="D41" s="1" t="s">
        <x:v>833</x:v>
      </x:c>
      <x:c r="E41" s="1" t="s">
        <x:v>877</x:v>
      </x:c>
      <x:c r="F41" s="1" t="s">
        <x:v>839</x:v>
      </x:c>
      <x:c r="G41" s="1" t="s">
        <x:v>853</x:v>
      </x:c>
      <x:c r="H41" s="1">
        <x:v>7</x:v>
      </x:c>
      <x:c r="I41" s="1">
        <x:v>1.48</x:v>
      </x:c>
      <x:c r="J41" s="1">
        <x:v>0</x:v>
      </x:c>
      <x:c r="K41" s="1">
        <x:v>0</x:v>
      </x:c>
      <x:c r="L41" s="1">
        <x:v>0</x:v>
      </x:c>
      <x:c r="M41" s="1">
        <x:v>0</x:v>
      </x:c>
      <x:c r="N41" s="1">
        <x:v>0</x:v>
      </x:c>
      <x:c r="O41" s="1">
        <x:v>0</x:v>
      </x:c>
      <x:c r="P41" s="1" t="s">
        <x:v>1378</x:v>
      </x:c>
      <x:c r="Q41" s="1">
        <x:v>1</x:v>
      </x:c>
      <x:c r="R41" s="1">
        <x:v>0</x:v>
      </x:c>
      <x:c r="S41" s="1">
        <x:v>0</x:v>
      </x:c>
      <x:c r="T41" s="1">
        <x:v>0</x:v>
      </x:c>
      <x:c r="U41" s="1">
        <x:v>0</x:v>
      </x:c>
      <x:c r="V41" s="1">
        <x:v>0</x:v>
      </x:c>
      <x:c r="W41" s="1">
        <x:v>2.5</x:v>
      </x:c>
      <x:c r="X41" s="1">
        <x:v>0</x:v>
      </x:c>
      <x:c r="Y41" s="1">
        <x:v>0</x:v>
      </x:c>
      <x:c r="Z41" s="1">
        <x:v>1</x:v>
      </x:c>
      <x:c r="AA41" s="1">
        <x:v>2</x:v>
      </x:c>
      <x:c r="AB41" s="1">
        <x:v>0</x:v>
      </x:c>
      <x:c r="AC41" s="1">
        <x:v>0</x:v>
      </x:c>
      <x:c r="AD41" s="1">
        <x:v>0</x:v>
      </x:c>
    </x:row>
    <x:row r="42" spans="3:30">
      <x:c r="C42" s="1" t="s">
        <x:v>1644</x:v>
      </x:c>
      <x:c r="D42" s="1" t="s">
        <x:v>837</x:v>
      </x:c>
      <x:c r="E42" s="1" t="s">
        <x:v>877</x:v>
      </x:c>
      <x:c r="F42" s="1" t="s">
        <x:v>839</x:v>
      </x:c>
      <x:c r="G42" s="1" t="s">
        <x:v>853</x:v>
      </x:c>
      <x:c r="H42" s="1">
        <x:v>7</x:v>
      </x:c>
      <x:c r="I42" s="1">
        <x:v>1.48</x:v>
      </x:c>
      <x:c r="J42" s="1">
        <x:v>0</x:v>
      </x:c>
      <x:c r="K42" s="1">
        <x:v>0</x:v>
      </x:c>
      <x:c r="L42" s="1">
        <x:v>0</x:v>
      </x:c>
      <x:c r="M42" s="1">
        <x:v>0</x:v>
      </x:c>
      <x:c r="N42" s="1">
        <x:v>0</x:v>
      </x:c>
      <x:c r="O42" s="1">
        <x:v>0</x:v>
      </x:c>
      <x:c r="P42" s="1" t="s">
        <x:v>1378</x:v>
      </x:c>
      <x:c r="Q42" s="1">
        <x:v>1</x:v>
      </x:c>
      <x:c r="R42" s="1">
        <x:v>0</x:v>
      </x:c>
      <x:c r="S42" s="1">
        <x:v>0</x:v>
      </x:c>
      <x:c r="T42" s="1">
        <x:v>0</x:v>
      </x:c>
      <x:c r="U42" s="1">
        <x:v>0</x:v>
      </x:c>
      <x:c r="V42" s="1">
        <x:v>0</x:v>
      </x:c>
      <x:c r="W42" s="1">
        <x:v>2.5</x:v>
      </x:c>
      <x:c r="X42" s="1">
        <x:v>0</x:v>
      </x:c>
      <x:c r="Y42" s="1">
        <x:v>0</x:v>
      </x:c>
      <x:c r="Z42" s="1">
        <x:v>1</x:v>
      </x:c>
      <x:c r="AA42" s="1">
        <x:v>2</x:v>
      </x:c>
      <x:c r="AB42" s="1">
        <x:v>0</x:v>
      </x:c>
      <x:c r="AC42" s="1">
        <x:v>0</x:v>
      </x:c>
      <x:c r="AD42" s="1">
        <x:v>0</x:v>
      </x:c>
    </x:row>
    <x:row r="43" spans="3:30">
      <x:c r="C43" s="1" t="s">
        <x:v>1657</x:v>
      </x:c>
      <x:c r="D43" s="1" t="s">
        <x:v>875</x:v>
      </x:c>
      <x:c r="E43" s="1" t="s">
        <x:v>877</x:v>
      </x:c>
      <x:c r="F43" s="1" t="s">
        <x:v>839</x:v>
      </x:c>
      <x:c r="G43" s="1" t="s">
        <x:v>853</x:v>
      </x:c>
      <x:c r="H43" s="1">
        <x:v>7</x:v>
      </x:c>
      <x:c r="I43" s="1">
        <x:v>1.48</x:v>
      </x:c>
      <x:c r="J43" s="1">
        <x:v>0</x:v>
      </x:c>
      <x:c r="K43" s="1">
        <x:v>0</x:v>
      </x:c>
      <x:c r="L43" s="1">
        <x:v>0</x:v>
      </x:c>
      <x:c r="M43" s="1">
        <x:v>0</x:v>
      </x:c>
      <x:c r="N43" s="1">
        <x:v>0</x:v>
      </x:c>
      <x:c r="O43" s="1">
        <x:v>0</x:v>
      </x:c>
      <x:c r="P43" s="1" t="s">
        <x:v>1378</x:v>
      </x:c>
      <x:c r="Q43" s="1">
        <x:v>1</x:v>
      </x:c>
      <x:c r="R43" s="1">
        <x:v>0</x:v>
      </x:c>
      <x:c r="S43" s="1">
        <x:v>0</x:v>
      </x:c>
      <x:c r="T43" s="1">
        <x:v>2</x:v>
      </x:c>
      <x:c r="U43" s="1">
        <x:v>0</x:v>
      </x:c>
      <x:c r="V43" s="1">
        <x:v>0</x:v>
      </x:c>
      <x:c r="W43" s="1">
        <x:v>2.5</x:v>
      </x:c>
      <x:c r="X43" s="1">
        <x:v>0</x:v>
      </x:c>
      <x:c r="Y43" s="1">
        <x:v>0</x:v>
      </x:c>
      <x:c r="Z43" s="1">
        <x:v>1</x:v>
      </x:c>
      <x:c r="AA43" s="1">
        <x:v>2</x:v>
      </x:c>
      <x:c r="AB43" s="1">
        <x:v>0</x:v>
      </x:c>
      <x:c r="AC43" s="1">
        <x:v>0</x:v>
      </x:c>
      <x:c r="AD43" s="1">
        <x:v>0</x:v>
      </x:c>
    </x:row>
    <x:row r="44" spans="3:30">
      <x:c r="C44" s="1" t="s">
        <x:v>1658</x:v>
      </x:c>
      <x:c r="D44" s="1" t="s">
        <x:v>833</x:v>
      </x:c>
      <x:c r="E44" s="1" t="s">
        <x:v>857</x:v>
      </x:c>
      <x:c r="F44" s="1" t="s">
        <x:v>839</x:v>
      </x:c>
      <x:c r="G44" s="1" t="s">
        <x:v>853</x:v>
      </x:c>
      <x:c r="H44" s="1">
        <x:v>7</x:v>
      </x:c>
      <x:c r="I44" s="1">
        <x:v>1.48</x:v>
      </x:c>
      <x:c r="J44" s="1">
        <x:v>0</x:v>
      </x:c>
      <x:c r="K44" s="1">
        <x:v>0</x:v>
      </x:c>
      <x:c r="L44" s="1">
        <x:v>0</x:v>
      </x:c>
      <x:c r="M44" s="1">
        <x:v>0</x:v>
      </x:c>
      <x:c r="N44" s="1">
        <x:v>0</x:v>
      </x:c>
      <x:c r="O44" s="1">
        <x:v>0</x:v>
      </x:c>
      <x:c r="P44" s="1" t="s">
        <x:v>1378</x:v>
      </x:c>
      <x:c r="Q44" s="1">
        <x:v>1</x:v>
      </x:c>
      <x:c r="R44" s="1">
        <x:v>0</x:v>
      </x:c>
      <x:c r="S44" s="1">
        <x:v>0</x:v>
      </x:c>
      <x:c r="T44" s="1">
        <x:v>0</x:v>
      </x:c>
      <x:c r="U44" s="1">
        <x:v>0</x:v>
      </x:c>
      <x:c r="V44" s="1">
        <x:v>0</x:v>
      </x:c>
      <x:c r="W44" s="1">
        <x:v>2.5</x:v>
      </x:c>
      <x:c r="X44" s="1">
        <x:v>0</x:v>
      </x:c>
      <x:c r="Y44" s="1">
        <x:v>0</x:v>
      </x:c>
      <x:c r="Z44" s="1">
        <x:v>1</x:v>
      </x:c>
      <x:c r="AA44" s="1">
        <x:v>2</x:v>
      </x:c>
      <x:c r="AB44" s="1">
        <x:v>0</x:v>
      </x:c>
      <x:c r="AC44" s="1">
        <x:v>0</x:v>
      </x:c>
      <x:c r="AD44" s="1">
        <x:v>0</x:v>
      </x:c>
    </x:row>
    <x:row r="45" spans="3:30">
      <x:c r="C45" s="1" t="s">
        <x:v>1645</x:v>
      </x:c>
      <x:c r="D45" s="1" t="s">
        <x:v>837</x:v>
      </x:c>
      <x:c r="E45" s="1" t="s">
        <x:v>857</x:v>
      </x:c>
      <x:c r="F45" s="1" t="s">
        <x:v>839</x:v>
      </x:c>
      <x:c r="G45" s="1" t="s">
        <x:v>853</x:v>
      </x:c>
      <x:c r="H45" s="1">
        <x:v>7</x:v>
      </x:c>
      <x:c r="I45" s="1">
        <x:v>1.48</x:v>
      </x:c>
      <x:c r="J45" s="1">
        <x:v>0</x:v>
      </x:c>
      <x:c r="K45" s="1">
        <x:v>0</x:v>
      </x:c>
      <x:c r="L45" s="1">
        <x:v>0</x:v>
      </x:c>
      <x:c r="M45" s="1">
        <x:v>0</x:v>
      </x:c>
      <x:c r="N45" s="1">
        <x:v>0</x:v>
      </x:c>
      <x:c r="O45" s="1">
        <x:v>0</x:v>
      </x:c>
      <x:c r="P45" s="1" t="s">
        <x:v>1378</x:v>
      </x:c>
      <x:c r="Q45" s="1">
        <x:v>1</x:v>
      </x:c>
      <x:c r="R45" s="1">
        <x:v>0</x:v>
      </x:c>
      <x:c r="S45" s="1">
        <x:v>0</x:v>
      </x:c>
      <x:c r="T45" s="1">
        <x:v>0</x:v>
      </x:c>
      <x:c r="U45" s="1">
        <x:v>0</x:v>
      </x:c>
      <x:c r="V45" s="1">
        <x:v>0</x:v>
      </x:c>
      <x:c r="W45" s="1">
        <x:v>2.5</x:v>
      </x:c>
      <x:c r="X45" s="1">
        <x:v>0</x:v>
      </x:c>
      <x:c r="Y45" s="1">
        <x:v>0</x:v>
      </x:c>
      <x:c r="Z45" s="1">
        <x:v>1</x:v>
      </x:c>
      <x:c r="AA45" s="1">
        <x:v>2</x:v>
      </x:c>
      <x:c r="AB45" s="1">
        <x:v>0</x:v>
      </x:c>
      <x:c r="AC45" s="1">
        <x:v>0</x:v>
      </x:c>
      <x:c r="AD45" s="1">
        <x:v>0</x:v>
      </x:c>
    </x:row>
    <x:row r="46" spans="3:30">
      <x:c r="C46" s="1" t="s">
        <x:v>1666</x:v>
      </x:c>
      <x:c r="D46" s="1" t="s">
        <x:v>875</x:v>
      </x:c>
      <x:c r="E46" s="1" t="s">
        <x:v>857</x:v>
      </x:c>
      <x:c r="F46" s="1" t="s">
        <x:v>839</x:v>
      </x:c>
      <x:c r="G46" s="1" t="s">
        <x:v>853</x:v>
      </x:c>
      <x:c r="H46" s="1">
        <x:v>7</x:v>
      </x:c>
      <x:c r="I46" s="1">
        <x:v>1.48</x:v>
      </x:c>
      <x:c r="J46" s="1">
        <x:v>0</x:v>
      </x:c>
      <x:c r="K46" s="1">
        <x:v>0</x:v>
      </x:c>
      <x:c r="L46" s="1">
        <x:v>0</x:v>
      </x:c>
      <x:c r="M46" s="1">
        <x:v>0</x:v>
      </x:c>
      <x:c r="N46" s="1">
        <x:v>0</x:v>
      </x:c>
      <x:c r="O46" s="1">
        <x:v>0</x:v>
      </x:c>
      <x:c r="P46" s="1" t="s">
        <x:v>1378</x:v>
      </x:c>
      <x:c r="Q46" s="1">
        <x:v>1</x:v>
      </x:c>
      <x:c r="R46" s="1">
        <x:v>0</x:v>
      </x:c>
      <x:c r="S46" s="1">
        <x:v>0</x:v>
      </x:c>
      <x:c r="T46" s="1">
        <x:v>0</x:v>
      </x:c>
      <x:c r="U46" s="1">
        <x:v>0</x:v>
      </x:c>
      <x:c r="V46" s="1">
        <x:v>0</x:v>
      </x:c>
      <x:c r="W46" s="1">
        <x:v>2.5</x:v>
      </x:c>
      <x:c r="X46" s="1">
        <x:v>0</x:v>
      </x:c>
      <x:c r="Y46" s="1">
        <x:v>0</x:v>
      </x:c>
      <x:c r="Z46" s="1">
        <x:v>1</x:v>
      </x:c>
      <x:c r="AA46" s="1">
        <x:v>2</x:v>
      </x:c>
      <x:c r="AB46" s="1">
        <x:v>0</x:v>
      </x:c>
      <x:c r="AC46" s="1">
        <x:v>0</x:v>
      </x:c>
      <x:c r="AD46" s="1">
        <x:v>0</x:v>
      </x:c>
    </x:row>
    <x:row r="47" spans="3:30">
      <x:c r="C47" s="1" t="s">
        <x:v>1670</x:v>
      </x:c>
      <x:c r="D47" s="1" t="s">
        <x:v>833</x:v>
      </x:c>
      <x:c r="E47" s="1" t="s">
        <x:v>876</x:v>
      </x:c>
      <x:c r="F47" s="1" t="s">
        <x:v>872</x:v>
      </x:c>
      <x:c r="G47" s="1" t="s">
        <x:v>853</x:v>
      </x:c>
      <x:c r="H47" s="1">
        <x:v>10</x:v>
      </x:c>
      <x:c r="I47" s="1">
        <x:v>0.66000000000000003</x:v>
      </x:c>
      <x:c r="J47" s="1">
        <x:v>0</x:v>
      </x:c>
      <x:c r="K47" s="1">
        <x:v>0</x:v>
      </x:c>
      <x:c r="L47" s="1">
        <x:v>0</x:v>
      </x:c>
      <x:c r="M47" s="1">
        <x:v>0</x:v>
      </x:c>
      <x:c r="N47" s="1">
        <x:v>0</x:v>
      </x:c>
      <x:c r="O47" s="1">
        <x:v>0</x:v>
      </x:c>
      <x:c r="P47" s="1" t="s">
        <x:v>1378</x:v>
      </x:c>
      <x:c r="Q47" s="1">
        <x:v>1</x:v>
      </x:c>
      <x:c r="R47" s="1">
        <x:v>0</x:v>
      </x:c>
      <x:c r="S47" s="1">
        <x:v>0</x:v>
      </x:c>
      <x:c r="T47" s="1">
        <x:v>0</x:v>
      </x:c>
      <x:c r="U47" s="1">
        <x:v>0</x:v>
      </x:c>
      <x:c r="V47" s="1">
        <x:v>0</x:v>
      </x:c>
      <x:c r="W47" s="1">
        <x:v>4.0999999999999996</x:v>
      </x:c>
      <x:c r="X47" s="1">
        <x:v>0</x:v>
      </x:c>
      <x:c r="Y47" s="1">
        <x:v>0</x:v>
      </x:c>
      <x:c r="Z47" s="1">
        <x:v>0</x:v>
      </x:c>
      <x:c r="AA47" s="1">
        <x:v>0</x:v>
      </x:c>
      <x:c r="AB47" s="1">
        <x:v>0</x:v>
      </x:c>
      <x:c r="AC47" s="1">
        <x:v>0</x:v>
      </x:c>
      <x:c r="AD47" s="1">
        <x:v>0</x:v>
      </x:c>
    </x:row>
    <x:row r="48" spans="3:30">
      <x:c r="C48" s="1" t="s">
        <x:v>1667</x:v>
      </x:c>
      <x:c r="D48" s="1" t="s">
        <x:v>837</x:v>
      </x:c>
      <x:c r="E48" s="1" t="s">
        <x:v>876</x:v>
      </x:c>
      <x:c r="F48" s="1" t="s">
        <x:v>872</x:v>
      </x:c>
      <x:c r="G48" s="1" t="s">
        <x:v>853</x:v>
      </x:c>
      <x:c r="H48" s="1">
        <x:v>10</x:v>
      </x:c>
      <x:c r="I48" s="1">
        <x:v>0.66000000000000003</x:v>
      </x:c>
      <x:c r="J48" s="1">
        <x:v>0</x:v>
      </x:c>
      <x:c r="K48" s="1">
        <x:v>0</x:v>
      </x:c>
      <x:c r="L48" s="1">
        <x:v>0</x:v>
      </x:c>
      <x:c r="M48" s="1">
        <x:v>0</x:v>
      </x:c>
      <x:c r="N48" s="1">
        <x:v>0</x:v>
      </x:c>
      <x:c r="O48" s="1">
        <x:v>0</x:v>
      </x:c>
      <x:c r="P48" s="1" t="s">
        <x:v>1378</x:v>
      </x:c>
      <x:c r="Q48" s="1">
        <x:v>1</x:v>
      </x:c>
      <x:c r="R48" s="1">
        <x:v>0</x:v>
      </x:c>
      <x:c r="S48" s="1">
        <x:v>0</x:v>
      </x:c>
      <x:c r="T48" s="1">
        <x:v>0</x:v>
      </x:c>
      <x:c r="U48" s="1">
        <x:v>0</x:v>
      </x:c>
      <x:c r="V48" s="1">
        <x:v>0</x:v>
      </x:c>
      <x:c r="W48" s="1">
        <x:v>4.0999999999999996</x:v>
      </x:c>
      <x:c r="X48" s="1">
        <x:v>0</x:v>
      </x:c>
      <x:c r="Y48" s="1">
        <x:v>0</x:v>
      </x:c>
      <x:c r="Z48" s="1">
        <x:v>0</x:v>
      </x:c>
      <x:c r="AA48" s="1">
        <x:v>0</x:v>
      </x:c>
      <x:c r="AB48" s="1">
        <x:v>0</x:v>
      </x:c>
      <x:c r="AC48" s="1">
        <x:v>0</x:v>
      </x:c>
      <x:c r="AD48" s="1">
        <x:v>0</x:v>
      </x:c>
    </x:row>
    <x:row r="49" spans="3:30">
      <x:c r="C49" s="1" t="s">
        <x:v>1673</x:v>
      </x:c>
      <x:c r="D49" s="1" t="s">
        <x:v>875</x:v>
      </x:c>
      <x:c r="E49" s="1" t="s">
        <x:v>876</x:v>
      </x:c>
      <x:c r="F49" s="1" t="s">
        <x:v>872</x:v>
      </x:c>
      <x:c r="G49" s="1" t="s">
        <x:v>853</x:v>
      </x:c>
      <x:c r="H49" s="1">
        <x:v>10</x:v>
      </x:c>
      <x:c r="I49" s="1">
        <x:v>0.66000000000000003</x:v>
      </x:c>
      <x:c r="J49" s="1">
        <x:v>0</x:v>
      </x:c>
      <x:c r="K49" s="1">
        <x:v>0</x:v>
      </x:c>
      <x:c r="L49" s="1">
        <x:v>0</x:v>
      </x:c>
      <x:c r="M49" s="1">
        <x:v>0</x:v>
      </x:c>
      <x:c r="N49" s="1">
        <x:v>0</x:v>
      </x:c>
      <x:c r="O49" s="1">
        <x:v>0</x:v>
      </x:c>
      <x:c r="P49" s="1" t="s">
        <x:v>1378</x:v>
      </x:c>
      <x:c r="Q49" s="1">
        <x:v>1</x:v>
      </x:c>
      <x:c r="R49" s="1">
        <x:v>0</x:v>
      </x:c>
      <x:c r="S49" s="1">
        <x:v>0</x:v>
      </x:c>
      <x:c r="T49" s="1">
        <x:v>2</x:v>
      </x:c>
      <x:c r="U49" s="1">
        <x:v>0</x:v>
      </x:c>
      <x:c r="V49" s="1">
        <x:v>0</x:v>
      </x:c>
      <x:c r="W49" s="1">
        <x:v>4.0999999999999996</x:v>
      </x:c>
      <x:c r="X49" s="1">
        <x:v>0</x:v>
      </x:c>
      <x:c r="Y49" s="1">
        <x:v>0</x:v>
      </x:c>
      <x:c r="Z49" s="1">
        <x:v>0</x:v>
      </x:c>
      <x:c r="AA49" s="1">
        <x:v>0</x:v>
      </x:c>
      <x:c r="AB49" s="1">
        <x:v>0</x:v>
      </x:c>
      <x:c r="AC49" s="1">
        <x:v>0</x:v>
      </x:c>
      <x:c r="AD49" s="1">
        <x:v>0</x:v>
      </x:c>
    </x:row>
    <x:row r="50" spans="3:30">
      <x:c r="C50" s="1" t="s">
        <x:v>1660</x:v>
      </x:c>
      <x:c r="D50" s="1" t="s">
        <x:v>833</x:v>
      </x:c>
      <x:c r="E50" s="1" t="s">
        <x:v>877</x:v>
      </x:c>
      <x:c r="F50" s="1" t="s">
        <x:v>872</x:v>
      </x:c>
      <x:c r="G50" s="1" t="s">
        <x:v>853</x:v>
      </x:c>
      <x:c r="H50" s="1">
        <x:v>10</x:v>
      </x:c>
      <x:c r="I50" s="1">
        <x:v>0.66000000000000003</x:v>
      </x:c>
      <x:c r="J50" s="1">
        <x:v>0</x:v>
      </x:c>
      <x:c r="K50" s="1">
        <x:v>0</x:v>
      </x:c>
      <x:c r="L50" s="1">
        <x:v>0</x:v>
      </x:c>
      <x:c r="M50" s="1">
        <x:v>0</x:v>
      </x:c>
      <x:c r="N50" s="1">
        <x:v>0</x:v>
      </x:c>
      <x:c r="O50" s="1">
        <x:v>0</x:v>
      </x:c>
      <x:c r="P50" s="1" t="s">
        <x:v>1378</x:v>
      </x:c>
      <x:c r="Q50" s="1">
        <x:v>1</x:v>
      </x:c>
      <x:c r="R50" s="1">
        <x:v>0</x:v>
      </x:c>
      <x:c r="S50" s="1">
        <x:v>0</x:v>
      </x:c>
      <x:c r="T50" s="1">
        <x:v>0</x:v>
      </x:c>
      <x:c r="U50" s="1">
        <x:v>0</x:v>
      </x:c>
      <x:c r="V50" s="1">
        <x:v>0</x:v>
      </x:c>
      <x:c r="W50" s="1">
        <x:v>4.0999999999999996</x:v>
      </x:c>
      <x:c r="X50" s="1">
        <x:v>0</x:v>
      </x:c>
      <x:c r="Y50" s="1">
        <x:v>0</x:v>
      </x:c>
      <x:c r="Z50" s="1">
        <x:v>0</x:v>
      </x:c>
      <x:c r="AA50" s="1">
        <x:v>0</x:v>
      </x:c>
      <x:c r="AB50" s="1">
        <x:v>0</x:v>
      </x:c>
      <x:c r="AC50" s="1">
        <x:v>0</x:v>
      </x:c>
      <x:c r="AD50" s="1">
        <x:v>0</x:v>
      </x:c>
    </x:row>
    <x:row r="51" spans="3:30">
      <x:c r="C51" s="1" t="s">
        <x:v>1671</x:v>
      </x:c>
      <x:c r="D51" s="1" t="s">
        <x:v>837</x:v>
      </x:c>
      <x:c r="E51" s="1" t="s">
        <x:v>877</x:v>
      </x:c>
      <x:c r="F51" s="1" t="s">
        <x:v>872</x:v>
      </x:c>
      <x:c r="G51" s="1" t="s">
        <x:v>853</x:v>
      </x:c>
      <x:c r="H51" s="1">
        <x:v>10</x:v>
      </x:c>
      <x:c r="I51" s="1">
        <x:v>0.66000000000000003</x:v>
      </x:c>
      <x:c r="J51" s="1">
        <x:v>0</x:v>
      </x:c>
      <x:c r="K51" s="1">
        <x:v>0</x:v>
      </x:c>
      <x:c r="L51" s="1">
        <x:v>0</x:v>
      </x:c>
      <x:c r="M51" s="1">
        <x:v>0</x:v>
      </x:c>
      <x:c r="N51" s="1">
        <x:v>0</x:v>
      </x:c>
      <x:c r="O51" s="1">
        <x:v>0</x:v>
      </x:c>
      <x:c r="P51" s="1" t="s">
        <x:v>1378</x:v>
      </x:c>
      <x:c r="Q51" s="1">
        <x:v>1</x:v>
      </x:c>
      <x:c r="R51" s="1">
        <x:v>0</x:v>
      </x:c>
      <x:c r="S51" s="1">
        <x:v>0</x:v>
      </x:c>
      <x:c r="T51" s="1">
        <x:v>0</x:v>
      </x:c>
      <x:c r="U51" s="1">
        <x:v>0</x:v>
      </x:c>
      <x:c r="V51" s="1">
        <x:v>0</x:v>
      </x:c>
      <x:c r="W51" s="1">
        <x:v>4.0999999999999996</x:v>
      </x:c>
      <x:c r="X51" s="1">
        <x:v>0</x:v>
      </x:c>
      <x:c r="Y51" s="1">
        <x:v>0</x:v>
      </x:c>
      <x:c r="Z51" s="1">
        <x:v>0</x:v>
      </x:c>
      <x:c r="AA51" s="1">
        <x:v>0</x:v>
      </x:c>
      <x:c r="AB51" s="1">
        <x:v>0</x:v>
      </x:c>
      <x:c r="AC51" s="1">
        <x:v>0</x:v>
      </x:c>
      <x:c r="AD51" s="1">
        <x:v>0</x:v>
      </x:c>
    </x:row>
    <x:row r="52" spans="3:30">
      <x:c r="C52" s="1" t="s">
        <x:v>1665</x:v>
      </x:c>
      <x:c r="D52" s="1" t="s">
        <x:v>875</x:v>
      </x:c>
      <x:c r="E52" s="1" t="s">
        <x:v>877</x:v>
      </x:c>
      <x:c r="F52" s="1" t="s">
        <x:v>872</x:v>
      </x:c>
      <x:c r="G52" s="1" t="s">
        <x:v>853</x:v>
      </x:c>
      <x:c r="H52" s="1">
        <x:v>10</x:v>
      </x:c>
      <x:c r="I52" s="1">
        <x:v>0.66000000000000003</x:v>
      </x:c>
      <x:c r="J52" s="1">
        <x:v>0</x:v>
      </x:c>
      <x:c r="K52" s="1">
        <x:v>0</x:v>
      </x:c>
      <x:c r="L52" s="1">
        <x:v>0</x:v>
      </x:c>
      <x:c r="M52" s="1">
        <x:v>0</x:v>
      </x:c>
      <x:c r="N52" s="1">
        <x:v>0</x:v>
      </x:c>
      <x:c r="O52" s="1">
        <x:v>0</x:v>
      </x:c>
      <x:c r="P52" s="1" t="s">
        <x:v>1378</x:v>
      </x:c>
      <x:c r="Q52" s="1">
        <x:v>1</x:v>
      </x:c>
      <x:c r="R52" s="1">
        <x:v>0</x:v>
      </x:c>
      <x:c r="S52" s="1">
        <x:v>0</x:v>
      </x:c>
      <x:c r="T52" s="1">
        <x:v>2</x:v>
      </x:c>
      <x:c r="U52" s="1">
        <x:v>0</x:v>
      </x:c>
      <x:c r="V52" s="1">
        <x:v>0</x:v>
      </x:c>
      <x:c r="W52" s="1">
        <x:v>4.0999999999999996</x:v>
      </x:c>
      <x:c r="X52" s="1">
        <x:v>0</x:v>
      </x:c>
      <x:c r="Y52" s="1">
        <x:v>0</x:v>
      </x:c>
      <x:c r="Z52" s="1">
        <x:v>0</x:v>
      </x:c>
      <x:c r="AA52" s="1">
        <x:v>0</x:v>
      </x:c>
      <x:c r="AB52" s="1">
        <x:v>0</x:v>
      </x:c>
      <x:c r="AC52" s="1">
        <x:v>0</x:v>
      </x:c>
      <x:c r="AD52" s="1">
        <x:v>0</x:v>
      </x:c>
    </x:row>
    <x:row r="53" spans="3:30">
      <x:c r="C53" s="1" t="s">
        <x:v>1668</x:v>
      </x:c>
      <x:c r="D53" s="1" t="s">
        <x:v>833</x:v>
      </x:c>
      <x:c r="E53" s="1" t="s">
        <x:v>857</x:v>
      </x:c>
      <x:c r="F53" s="1" t="s">
        <x:v>872</x:v>
      </x:c>
      <x:c r="G53" s="1" t="s">
        <x:v>853</x:v>
      </x:c>
      <x:c r="H53" s="1">
        <x:v>10</x:v>
      </x:c>
      <x:c r="I53" s="1">
        <x:v>0.66000000000000003</x:v>
      </x:c>
      <x:c r="J53" s="1">
        <x:v>0</x:v>
      </x:c>
      <x:c r="K53" s="1">
        <x:v>0</x:v>
      </x:c>
      <x:c r="L53" s="1">
        <x:v>0</x:v>
      </x:c>
      <x:c r="M53" s="1">
        <x:v>0</x:v>
      </x:c>
      <x:c r="N53" s="1">
        <x:v>0</x:v>
      </x:c>
      <x:c r="O53" s="1">
        <x:v>0</x:v>
      </x:c>
      <x:c r="P53" s="1" t="s">
        <x:v>1378</x:v>
      </x:c>
      <x:c r="Q53" s="1">
        <x:v>1</x:v>
      </x:c>
      <x:c r="R53" s="1">
        <x:v>0</x:v>
      </x:c>
      <x:c r="S53" s="1">
        <x:v>0</x:v>
      </x:c>
      <x:c r="T53" s="1">
        <x:v>0</x:v>
      </x:c>
      <x:c r="U53" s="1">
        <x:v>0</x:v>
      </x:c>
      <x:c r="V53" s="1">
        <x:v>0</x:v>
      </x:c>
      <x:c r="W53" s="1">
        <x:v>4.0999999999999996</x:v>
      </x:c>
      <x:c r="X53" s="1">
        <x:v>0</x:v>
      </x:c>
      <x:c r="Y53" s="1">
        <x:v>0</x:v>
      </x:c>
      <x:c r="Z53" s="1">
        <x:v>0</x:v>
      </x:c>
      <x:c r="AA53" s="1">
        <x:v>0</x:v>
      </x:c>
      <x:c r="AB53" s="1">
        <x:v>0</x:v>
      </x:c>
      <x:c r="AC53" s="1">
        <x:v>0</x:v>
      </x:c>
      <x:c r="AD53" s="1">
        <x:v>0</x:v>
      </x:c>
    </x:row>
    <x:row r="54" spans="3:30">
      <x:c r="C54" s="1" t="s">
        <x:v>1669</x:v>
      </x:c>
      <x:c r="D54" s="1" t="s">
        <x:v>837</x:v>
      </x:c>
      <x:c r="E54" s="1" t="s">
        <x:v>857</x:v>
      </x:c>
      <x:c r="F54" s="1" t="s">
        <x:v>872</x:v>
      </x:c>
      <x:c r="G54" s="1" t="s">
        <x:v>853</x:v>
      </x:c>
      <x:c r="H54" s="1">
        <x:v>10</x:v>
      </x:c>
      <x:c r="I54" s="1">
        <x:v>0.66000000000000003</x:v>
      </x:c>
      <x:c r="J54" s="1">
        <x:v>0</x:v>
      </x:c>
      <x:c r="K54" s="1">
        <x:v>0</x:v>
      </x:c>
      <x:c r="L54" s="1">
        <x:v>0</x:v>
      </x:c>
      <x:c r="M54" s="1">
        <x:v>0</x:v>
      </x:c>
      <x:c r="N54" s="1">
        <x:v>0</x:v>
      </x:c>
      <x:c r="O54" s="1">
        <x:v>0</x:v>
      </x:c>
      <x:c r="P54" s="1" t="s">
        <x:v>1378</x:v>
      </x:c>
      <x:c r="Q54" s="1">
        <x:v>1</x:v>
      </x:c>
      <x:c r="R54" s="1">
        <x:v>0</x:v>
      </x:c>
      <x:c r="S54" s="1">
        <x:v>0</x:v>
      </x:c>
      <x:c r="T54" s="1">
        <x:v>0</x:v>
      </x:c>
      <x:c r="U54" s="1">
        <x:v>0</x:v>
      </x:c>
      <x:c r="V54" s="1">
        <x:v>0</x:v>
      </x:c>
      <x:c r="W54" s="1">
        <x:v>4.0999999999999996</x:v>
      </x:c>
      <x:c r="X54" s="1">
        <x:v>0</x:v>
      </x:c>
      <x:c r="Y54" s="1">
        <x:v>0</x:v>
      </x:c>
      <x:c r="Z54" s="1">
        <x:v>0</x:v>
      </x:c>
      <x:c r="AA54" s="1">
        <x:v>0</x:v>
      </x:c>
      <x:c r="AB54" s="1">
        <x:v>0</x:v>
      </x:c>
      <x:c r="AC54" s="1">
        <x:v>0</x:v>
      </x:c>
      <x:c r="AD54" s="1">
        <x:v>0</x:v>
      </x:c>
    </x:row>
    <x:row r="55" spans="3:30">
      <x:c r="C55" s="1" t="s">
        <x:v>1579</x:v>
      </x:c>
      <x:c r="D55" s="1" t="s">
        <x:v>875</x:v>
      </x:c>
      <x:c r="E55" s="1" t="s">
        <x:v>857</x:v>
      </x:c>
      <x:c r="F55" s="1" t="s">
        <x:v>872</x:v>
      </x:c>
      <x:c r="G55" s="1" t="s">
        <x:v>853</x:v>
      </x:c>
      <x:c r="H55" s="1">
        <x:v>10</x:v>
      </x:c>
      <x:c r="I55" s="1">
        <x:v>0.66000000000000003</x:v>
      </x:c>
      <x:c r="J55" s="1">
        <x:v>0</x:v>
      </x:c>
      <x:c r="K55" s="1">
        <x:v>0</x:v>
      </x:c>
      <x:c r="L55" s="1">
        <x:v>0</x:v>
      </x:c>
      <x:c r="M55" s="1">
        <x:v>0</x:v>
      </x:c>
      <x:c r="N55" s="1">
        <x:v>0</x:v>
      </x:c>
      <x:c r="O55" s="1">
        <x:v>0</x:v>
      </x:c>
      <x:c r="P55" s="1" t="s">
        <x:v>1378</x:v>
      </x:c>
      <x:c r="Q55" s="1">
        <x:v>1</x:v>
      </x:c>
      <x:c r="R55" s="1">
        <x:v>0</x:v>
      </x:c>
      <x:c r="S55" s="1">
        <x:v>0</x:v>
      </x:c>
      <x:c r="T55" s="1">
        <x:v>2</x:v>
      </x:c>
      <x:c r="U55" s="1">
        <x:v>0</x:v>
      </x:c>
      <x:c r="V55" s="1">
        <x:v>0</x:v>
      </x:c>
      <x:c r="W55" s="1">
        <x:v>4.0999999999999996</x:v>
      </x:c>
      <x:c r="X55" s="1">
        <x:v>0</x:v>
      </x:c>
      <x:c r="Y55" s="1">
        <x:v>0</x:v>
      </x:c>
      <x:c r="Z55" s="1">
        <x:v>0</x:v>
      </x:c>
      <x:c r="AA55" s="1">
        <x:v>0</x:v>
      </x:c>
      <x:c r="AB55" s="1">
        <x:v>0</x:v>
      </x:c>
      <x:c r="AC55" s="1">
        <x:v>0</x:v>
      </x:c>
      <x:c r="AD55" s="1">
        <x:v>0</x:v>
      </x:c>
    </x:row>
    <x:row r="56" spans="3:30">
      <x:c r="C56" s="1" t="s">
        <x:v>1672</x:v>
      </x:c>
      <x:c r="D56" s="1" t="s">
        <x:v>833</x:v>
      </x:c>
      <x:c r="E56" s="1" t="s">
        <x:v>876</x:v>
      </x:c>
      <x:c r="F56" s="1" t="s">
        <x:v>856</x:v>
      </x:c>
      <x:c r="G56" s="1" t="s">
        <x:v>853</x:v>
      </x:c>
      <x:c r="H56" s="1">
        <x:v>10</x:v>
      </x:c>
      <x:c r="I56" s="1">
        <x:v>2.1699999999999999</x:v>
      </x:c>
      <x:c r="J56" s="1">
        <x:v>0</x:v>
      </x:c>
      <x:c r="K56" s="1">
        <x:v>0</x:v>
      </x:c>
      <x:c r="L56" s="1">
        <x:v>0</x:v>
      </x:c>
      <x:c r="M56" s="1">
        <x:v>0</x:v>
      </x:c>
      <x:c r="N56" s="1">
        <x:v>0</x:v>
      </x:c>
      <x:c r="O56" s="1">
        <x:v>0</x:v>
      </x:c>
      <x:c r="P56" s="1" t="s">
        <x:v>1378</x:v>
      </x:c>
      <x:c r="Q56" s="1">
        <x:v>1</x:v>
      </x:c>
      <x:c r="R56" s="1">
        <x:v>0</x:v>
      </x:c>
      <x:c r="S56" s="1">
        <x:v>0</x:v>
      </x:c>
      <x:c r="T56" s="1">
        <x:v>0</x:v>
      </x:c>
      <x:c r="U56" s="1">
        <x:v>0</x:v>
      </x:c>
      <x:c r="V56" s="1">
        <x:v>0</x:v>
      </x:c>
      <x:c r="W56" s="1">
        <x:v>2.5</x:v>
      </x:c>
      <x:c r="X56" s="1">
        <x:v>0</x:v>
      </x:c>
      <x:c r="Y56" s="1">
        <x:v>0</x:v>
      </x:c>
      <x:c r="Z56" s="1">
        <x:v>1</x:v>
      </x:c>
      <x:c r="AA56" s="1">
        <x:v>3</x:v>
      </x:c>
      <x:c r="AB56" s="1">
        <x:v>0</x:v>
      </x:c>
      <x:c r="AC56" s="1">
        <x:v>0</x:v>
      </x:c>
      <x:c r="AD56" s="1">
        <x:v>0</x:v>
      </x:c>
    </x:row>
    <x:row r="57" spans="3:30">
      <x:c r="C57" s="1" t="s">
        <x:v>1663</x:v>
      </x:c>
      <x:c r="D57" s="1" t="s">
        <x:v>837</x:v>
      </x:c>
      <x:c r="E57" s="1" t="s">
        <x:v>876</x:v>
      </x:c>
      <x:c r="F57" s="1" t="s">
        <x:v>856</x:v>
      </x:c>
      <x:c r="G57" s="1" t="s">
        <x:v>853</x:v>
      </x:c>
      <x:c r="H57" s="1">
        <x:v>10</x:v>
      </x:c>
      <x:c r="I57" s="1">
        <x:v>2.1699999999999999</x:v>
      </x:c>
      <x:c r="J57" s="1">
        <x:v>0</x:v>
      </x:c>
      <x:c r="K57" s="1">
        <x:v>0</x:v>
      </x:c>
      <x:c r="L57" s="1">
        <x:v>0</x:v>
      </x:c>
      <x:c r="M57" s="1">
        <x:v>0</x:v>
      </x:c>
      <x:c r="N57" s="1">
        <x:v>0</x:v>
      </x:c>
      <x:c r="O57" s="1">
        <x:v>0</x:v>
      </x:c>
      <x:c r="P57" s="1" t="s">
        <x:v>1378</x:v>
      </x:c>
      <x:c r="Q57" s="1">
        <x:v>1</x:v>
      </x:c>
      <x:c r="R57" s="1">
        <x:v>0</x:v>
      </x:c>
      <x:c r="S57" s="1">
        <x:v>0</x:v>
      </x:c>
      <x:c r="T57" s="1">
        <x:v>0</x:v>
      </x:c>
      <x:c r="U57" s="1">
        <x:v>0</x:v>
      </x:c>
      <x:c r="V57" s="1">
        <x:v>0</x:v>
      </x:c>
      <x:c r="W57" s="1">
        <x:v>2.5</x:v>
      </x:c>
      <x:c r="X57" s="1">
        <x:v>0</x:v>
      </x:c>
      <x:c r="Y57" s="1">
        <x:v>0</x:v>
      </x:c>
      <x:c r="Z57" s="1">
        <x:v>1</x:v>
      </x:c>
      <x:c r="AA57" s="1">
        <x:v>3</x:v>
      </x:c>
      <x:c r="AB57" s="1">
        <x:v>0</x:v>
      </x:c>
      <x:c r="AC57" s="1">
        <x:v>0</x:v>
      </x:c>
      <x:c r="AD57" s="1">
        <x:v>0</x:v>
      </x:c>
    </x:row>
    <x:row r="58" spans="3:30">
      <x:c r="C58" s="1" t="s">
        <x:v>1664</x:v>
      </x:c>
      <x:c r="D58" s="1" t="s">
        <x:v>875</x:v>
      </x:c>
      <x:c r="E58" s="1" t="s">
        <x:v>876</x:v>
      </x:c>
      <x:c r="F58" s="1" t="s">
        <x:v>856</x:v>
      </x:c>
      <x:c r="G58" s="1" t="s">
        <x:v>853</x:v>
      </x:c>
      <x:c r="H58" s="1">
        <x:v>10</x:v>
      </x:c>
      <x:c r="I58" s="1">
        <x:v>2.1699999999999999</x:v>
      </x:c>
      <x:c r="J58" s="1">
        <x:v>0</x:v>
      </x:c>
      <x:c r="K58" s="1">
        <x:v>0</x:v>
      </x:c>
      <x:c r="L58" s="1">
        <x:v>0</x:v>
      </x:c>
      <x:c r="M58" s="1">
        <x:v>0</x:v>
      </x:c>
      <x:c r="N58" s="1">
        <x:v>0</x:v>
      </x:c>
      <x:c r="O58" s="1">
        <x:v>0</x:v>
      </x:c>
      <x:c r="P58" s="1" t="s">
        <x:v>1378</x:v>
      </x:c>
      <x:c r="Q58" s="1">
        <x:v>1</x:v>
      </x:c>
      <x:c r="R58" s="1">
        <x:v>0</x:v>
      </x:c>
      <x:c r="S58" s="1">
        <x:v>0</x:v>
      </x:c>
      <x:c r="T58" s="1">
        <x:v>2</x:v>
      </x:c>
      <x:c r="U58" s="1">
        <x:v>0</x:v>
      </x:c>
      <x:c r="V58" s="1">
        <x:v>0</x:v>
      </x:c>
      <x:c r="W58" s="1">
        <x:v>2.5</x:v>
      </x:c>
      <x:c r="X58" s="1">
        <x:v>0</x:v>
      </x:c>
      <x:c r="Y58" s="1">
        <x:v>0</x:v>
      </x:c>
      <x:c r="Z58" s="1">
        <x:v>1</x:v>
      </x:c>
      <x:c r="AA58" s="1">
        <x:v>3</x:v>
      </x:c>
      <x:c r="AB58" s="1">
        <x:v>0</x:v>
      </x:c>
      <x:c r="AC58" s="1">
        <x:v>0</x:v>
      </x:c>
      <x:c r="AD58" s="1">
        <x:v>0</x:v>
      </x:c>
    </x:row>
    <x:row r="59" spans="3:30">
      <x:c r="C59" s="1" t="s">
        <x:v>1674</x:v>
      </x:c>
      <x:c r="D59" s="1" t="s">
        <x:v>833</x:v>
      </x:c>
      <x:c r="E59" s="1" t="s">
        <x:v>877</x:v>
      </x:c>
      <x:c r="F59" s="1" t="s">
        <x:v>856</x:v>
      </x:c>
      <x:c r="G59" s="1" t="s">
        <x:v>853</x:v>
      </x:c>
      <x:c r="H59" s="1">
        <x:v>10</x:v>
      </x:c>
      <x:c r="I59" s="1">
        <x:v>2.1699999999999999</x:v>
      </x:c>
      <x:c r="J59" s="1">
        <x:v>0</x:v>
      </x:c>
      <x:c r="K59" s="1">
        <x:v>0</x:v>
      </x:c>
      <x:c r="L59" s="1">
        <x:v>0</x:v>
      </x:c>
      <x:c r="M59" s="1">
        <x:v>0</x:v>
      </x:c>
      <x:c r="N59" s="1">
        <x:v>0</x:v>
      </x:c>
      <x:c r="O59" s="1">
        <x:v>0</x:v>
      </x:c>
      <x:c r="P59" s="1" t="s">
        <x:v>1378</x:v>
      </x:c>
      <x:c r="Q59" s="1">
        <x:v>1</x:v>
      </x:c>
      <x:c r="R59" s="1">
        <x:v>0</x:v>
      </x:c>
      <x:c r="S59" s="1">
        <x:v>0</x:v>
      </x:c>
      <x:c r="T59" s="1">
        <x:v>0</x:v>
      </x:c>
      <x:c r="U59" s="1">
        <x:v>0</x:v>
      </x:c>
      <x:c r="V59" s="1">
        <x:v>0</x:v>
      </x:c>
      <x:c r="W59" s="1">
        <x:v>2.5</x:v>
      </x:c>
      <x:c r="X59" s="1">
        <x:v>0</x:v>
      </x:c>
      <x:c r="Y59" s="1">
        <x:v>0</x:v>
      </x:c>
      <x:c r="Z59" s="1">
        <x:v>1</x:v>
      </x:c>
      <x:c r="AA59" s="1">
        <x:v>3</x:v>
      </x:c>
      <x:c r="AB59" s="1">
        <x:v>0</x:v>
      </x:c>
      <x:c r="AC59" s="1">
        <x:v>0</x:v>
      </x:c>
      <x:c r="AD59" s="1">
        <x:v>0</x:v>
      </x:c>
    </x:row>
    <x:row r="60" spans="3:30">
      <x:c r="C60" s="1" t="s">
        <x:v>1659</x:v>
      </x:c>
      <x:c r="D60" s="1" t="s">
        <x:v>837</x:v>
      </x:c>
      <x:c r="E60" s="1" t="s">
        <x:v>877</x:v>
      </x:c>
      <x:c r="F60" s="1" t="s">
        <x:v>856</x:v>
      </x:c>
      <x:c r="G60" s="1" t="s">
        <x:v>853</x:v>
      </x:c>
      <x:c r="H60" s="1">
        <x:v>10</x:v>
      </x:c>
      <x:c r="I60" s="1">
        <x:v>2.1699999999999999</x:v>
      </x:c>
      <x:c r="J60" s="1">
        <x:v>0</x:v>
      </x:c>
      <x:c r="K60" s="1">
        <x:v>0</x:v>
      </x:c>
      <x:c r="L60" s="1">
        <x:v>0</x:v>
      </x:c>
      <x:c r="M60" s="1">
        <x:v>0</x:v>
      </x:c>
      <x:c r="N60" s="1">
        <x:v>0</x:v>
      </x:c>
      <x:c r="O60" s="1">
        <x:v>0</x:v>
      </x:c>
      <x:c r="P60" s="1" t="s">
        <x:v>1378</x:v>
      </x:c>
      <x:c r="Q60" s="1">
        <x:v>1</x:v>
      </x:c>
      <x:c r="R60" s="1">
        <x:v>0</x:v>
      </x:c>
      <x:c r="S60" s="1">
        <x:v>0</x:v>
      </x:c>
      <x:c r="T60" s="1">
        <x:v>0</x:v>
      </x:c>
      <x:c r="U60" s="1">
        <x:v>0</x:v>
      </x:c>
      <x:c r="V60" s="1">
        <x:v>0</x:v>
      </x:c>
      <x:c r="W60" s="1">
        <x:v>2.5</x:v>
      </x:c>
      <x:c r="X60" s="1">
        <x:v>0</x:v>
      </x:c>
      <x:c r="Y60" s="1">
        <x:v>0</x:v>
      </x:c>
      <x:c r="Z60" s="1">
        <x:v>1</x:v>
      </x:c>
      <x:c r="AA60" s="1">
        <x:v>3</x:v>
      </x:c>
      <x:c r="AB60" s="1">
        <x:v>0</x:v>
      </x:c>
      <x:c r="AC60" s="1">
        <x:v>0</x:v>
      </x:c>
      <x:c r="AD60" s="1">
        <x:v>0</x:v>
      </x:c>
    </x:row>
    <x:row r="61" spans="3:30">
      <x:c r="C61" s="1" t="s">
        <x:v>1584</x:v>
      </x:c>
      <x:c r="D61" s="1" t="s">
        <x:v>875</x:v>
      </x:c>
      <x:c r="E61" s="1" t="s">
        <x:v>877</x:v>
      </x:c>
      <x:c r="F61" s="1" t="s">
        <x:v>856</x:v>
      </x:c>
      <x:c r="G61" s="1" t="s">
        <x:v>853</x:v>
      </x:c>
      <x:c r="H61" s="1">
        <x:v>10</x:v>
      </x:c>
      <x:c r="I61" s="1">
        <x:v>2.1699999999999999</x:v>
      </x:c>
      <x:c r="J61" s="1">
        <x:v>0</x:v>
      </x:c>
      <x:c r="K61" s="1">
        <x:v>0</x:v>
      </x:c>
      <x:c r="L61" s="1">
        <x:v>0</x:v>
      </x:c>
      <x:c r="M61" s="1">
        <x:v>0</x:v>
      </x:c>
      <x:c r="N61" s="1">
        <x:v>0</x:v>
      </x:c>
      <x:c r="O61" s="1">
        <x:v>0</x:v>
      </x:c>
      <x:c r="P61" s="1" t="s">
        <x:v>1378</x:v>
      </x:c>
      <x:c r="Q61" s="1">
        <x:v>1</x:v>
      </x:c>
      <x:c r="R61" s="1">
        <x:v>0</x:v>
      </x:c>
      <x:c r="S61" s="1">
        <x:v>0</x:v>
      </x:c>
      <x:c r="T61" s="1">
        <x:v>2</x:v>
      </x:c>
      <x:c r="U61" s="1">
        <x:v>0</x:v>
      </x:c>
      <x:c r="V61" s="1">
        <x:v>0</x:v>
      </x:c>
      <x:c r="W61" s="1">
        <x:v>2.5</x:v>
      </x:c>
      <x:c r="X61" s="1">
        <x:v>0</x:v>
      </x:c>
      <x:c r="Y61" s="1">
        <x:v>0</x:v>
      </x:c>
      <x:c r="Z61" s="1">
        <x:v>1</x:v>
      </x:c>
      <x:c r="AA61" s="1">
        <x:v>3</x:v>
      </x:c>
      <x:c r="AB61" s="1">
        <x:v>0</x:v>
      </x:c>
      <x:c r="AC61" s="1">
        <x:v>0</x:v>
      </x:c>
      <x:c r="AD61" s="1">
        <x:v>0</x:v>
      </x:c>
    </x:row>
    <x:row r="62" spans="3:30">
      <x:c r="C62" s="1" t="s">
        <x:v>1662</x:v>
      </x:c>
      <x:c r="D62" s="1" t="s">
        <x:v>833</x:v>
      </x:c>
      <x:c r="E62" s="1" t="s">
        <x:v>857</x:v>
      </x:c>
      <x:c r="F62" s="1" t="s">
        <x:v>856</x:v>
      </x:c>
      <x:c r="G62" s="1" t="s">
        <x:v>853</x:v>
      </x:c>
      <x:c r="H62" s="1">
        <x:v>10</x:v>
      </x:c>
      <x:c r="I62" s="1">
        <x:v>2.1699999999999999</x:v>
      </x:c>
      <x:c r="J62" s="1">
        <x:v>0</x:v>
      </x:c>
      <x:c r="K62" s="1">
        <x:v>0</x:v>
      </x:c>
      <x:c r="L62" s="1">
        <x:v>0</x:v>
      </x:c>
      <x:c r="M62" s="1">
        <x:v>0</x:v>
      </x:c>
      <x:c r="N62" s="1">
        <x:v>0</x:v>
      </x:c>
      <x:c r="O62" s="1">
        <x:v>0</x:v>
      </x:c>
      <x:c r="P62" s="1" t="s">
        <x:v>1378</x:v>
      </x:c>
      <x:c r="Q62" s="1">
        <x:v>1</x:v>
      </x:c>
      <x:c r="R62" s="1">
        <x:v>0</x:v>
      </x:c>
      <x:c r="S62" s="1">
        <x:v>0</x:v>
      </x:c>
      <x:c r="T62" s="1">
        <x:v>0</x:v>
      </x:c>
      <x:c r="U62" s="1">
        <x:v>0</x:v>
      </x:c>
      <x:c r="V62" s="1">
        <x:v>0</x:v>
      </x:c>
      <x:c r="W62" s="1">
        <x:v>2.5</x:v>
      </x:c>
      <x:c r="X62" s="1">
        <x:v>0</x:v>
      </x:c>
      <x:c r="Y62" s="1">
        <x:v>0</x:v>
      </x:c>
      <x:c r="Z62" s="1">
        <x:v>1</x:v>
      </x:c>
      <x:c r="AA62" s="1">
        <x:v>3</x:v>
      </x:c>
      <x:c r="AB62" s="1">
        <x:v>0</x:v>
      </x:c>
      <x:c r="AC62" s="1">
        <x:v>0</x:v>
      </x:c>
      <x:c r="AD62" s="1">
        <x:v>0</x:v>
      </x:c>
    </x:row>
    <x:row r="63" spans="3:30">
      <x:c r="C63" s="1" t="s">
        <x:v>1661</x:v>
      </x:c>
      <x:c r="D63" s="1" t="s">
        <x:v>837</x:v>
      </x:c>
      <x:c r="E63" s="1" t="s">
        <x:v>857</x:v>
      </x:c>
      <x:c r="F63" s="1" t="s">
        <x:v>856</x:v>
      </x:c>
      <x:c r="G63" s="1" t="s">
        <x:v>853</x:v>
      </x:c>
      <x:c r="H63" s="1">
        <x:v>10</x:v>
      </x:c>
      <x:c r="I63" s="1">
        <x:v>2.1699999999999999</x:v>
      </x:c>
      <x:c r="J63" s="1">
        <x:v>0</x:v>
      </x:c>
      <x:c r="K63" s="1">
        <x:v>0</x:v>
      </x:c>
      <x:c r="L63" s="1">
        <x:v>0</x:v>
      </x:c>
      <x:c r="M63" s="1">
        <x:v>0</x:v>
      </x:c>
      <x:c r="N63" s="1">
        <x:v>0</x:v>
      </x:c>
      <x:c r="O63" s="1">
        <x:v>0</x:v>
      </x:c>
      <x:c r="P63" s="1" t="s">
        <x:v>1378</x:v>
      </x:c>
      <x:c r="Q63" s="1">
        <x:v>1</x:v>
      </x:c>
      <x:c r="R63" s="1">
        <x:v>0</x:v>
      </x:c>
      <x:c r="S63" s="1">
        <x:v>0</x:v>
      </x:c>
      <x:c r="T63" s="1">
        <x:v>0</x:v>
      </x:c>
      <x:c r="U63" s="1">
        <x:v>0</x:v>
      </x:c>
      <x:c r="V63" s="1">
        <x:v>0</x:v>
      </x:c>
      <x:c r="W63" s="1">
        <x:v>2.5</x:v>
      </x:c>
      <x:c r="X63" s="1">
        <x:v>0</x:v>
      </x:c>
      <x:c r="Y63" s="1">
        <x:v>0</x:v>
      </x:c>
      <x:c r="Z63" s="1">
        <x:v>1</x:v>
      </x:c>
      <x:c r="AA63" s="1">
        <x:v>3</x:v>
      </x:c>
      <x:c r="AB63" s="1">
        <x:v>0</x:v>
      </x:c>
      <x:c r="AC63" s="1">
        <x:v>0</x:v>
      </x:c>
      <x:c r="AD63" s="1">
        <x:v>0</x:v>
      </x:c>
    </x:row>
    <x:row r="64" spans="3:30">
      <x:c r="C64" s="1" t="s">
        <x:v>1687</x:v>
      </x:c>
      <x:c r="D64" s="1" t="s">
        <x:v>875</x:v>
      </x:c>
      <x:c r="E64" s="1" t="s">
        <x:v>857</x:v>
      </x:c>
      <x:c r="F64" s="1" t="s">
        <x:v>856</x:v>
      </x:c>
      <x:c r="G64" s="1" t="s">
        <x:v>853</x:v>
      </x:c>
      <x:c r="H64" s="1">
        <x:v>10</x:v>
      </x:c>
      <x:c r="I64" s="1">
        <x:v>2.1699999999999999</x:v>
      </x:c>
      <x:c r="J64" s="1">
        <x:v>0</x:v>
      </x:c>
      <x:c r="K64" s="1">
        <x:v>0</x:v>
      </x:c>
      <x:c r="L64" s="1">
        <x:v>0</x:v>
      </x:c>
      <x:c r="M64" s="1">
        <x:v>0</x:v>
      </x:c>
      <x:c r="N64" s="1">
        <x:v>0</x:v>
      </x:c>
      <x:c r="O64" s="1">
        <x:v>0</x:v>
      </x:c>
      <x:c r="P64" s="1" t="s">
        <x:v>1378</x:v>
      </x:c>
      <x:c r="Q64" s="1">
        <x:v>1</x:v>
      </x:c>
      <x:c r="R64" s="1">
        <x:v>0</x:v>
      </x:c>
      <x:c r="S64" s="1">
        <x:v>0</x:v>
      </x:c>
      <x:c r="T64" s="1">
        <x:v>2</x:v>
      </x:c>
      <x:c r="U64" s="1">
        <x:v>0</x:v>
      </x:c>
      <x:c r="V64" s="1">
        <x:v>0</x:v>
      </x:c>
      <x:c r="W64" s="1">
        <x:v>2.5</x:v>
      </x:c>
      <x:c r="X64" s="1">
        <x:v>0</x:v>
      </x:c>
      <x:c r="Y64" s="1">
        <x:v>0</x:v>
      </x:c>
      <x:c r="Z64" s="1">
        <x:v>1</x:v>
      </x:c>
      <x:c r="AA64" s="1">
        <x:v>3</x:v>
      </x:c>
      <x:c r="AB64" s="1">
        <x:v>0</x:v>
      </x:c>
      <x:c r="AC64" s="1">
        <x:v>0</x:v>
      </x:c>
      <x:c r="AD64" s="1">
        <x:v>0</x:v>
      </x:c>
    </x:row>
    <x:row r="65" spans="3:30">
      <x:c r="C65" s="1" t="s">
        <x:v>1681</x:v>
      </x:c>
      <x:c r="D65" s="1" t="s">
        <x:v>839</x:v>
      </x:c>
      <x:c r="E65" s="1" t="s">
        <x:v>839</x:v>
      </x:c>
      <x:c r="F65" s="1" t="s">
        <x:v>839</x:v>
      </x:c>
      <x:c r="G65" s="1" t="s">
        <x:v>861</x:v>
      </x:c>
      <x:c r="H65" s="1">
        <x:v>1</x:v>
      </x:c>
      <x:c r="I65" s="1">
        <x:v>1</x:v>
      </x:c>
      <x:c r="J65" s="1">
        <x:v>0</x:v>
      </x:c>
      <x:c r="K65" s="1">
        <x:v>0</x:v>
      </x:c>
      <x:c r="L65" s="1">
        <x:v>0</x:v>
      </x:c>
      <x:c r="M65" s="1">
        <x:v>0</x:v>
      </x:c>
      <x:c r="N65" s="1">
        <x:v>0</x:v>
      </x:c>
      <x:c r="O65" s="1">
        <x:v>0</x:v>
      </x:c>
      <x:c r="P65" s="1" t="s">
        <x:v>1377</x:v>
      </x:c>
      <x:c r="Q65" s="1">
        <x:v>1</x:v>
      </x:c>
      <x:c r="R65" s="1">
        <x:v>0</x:v>
      </x:c>
      <x:c r="S65" s="1">
        <x:v>0</x:v>
      </x:c>
      <x:c r="T65" s="1">
        <x:v>0</x:v>
      </x:c>
      <x:c r="U65" s="1">
        <x:v>0</x:v>
      </x:c>
      <x:c r="V65" s="1">
        <x:v>0</x:v>
      </x:c>
      <x:c r="W65" s="1">
        <x:v>0</x:v>
      </x:c>
      <x:c r="X65" s="1">
        <x:v>0</x:v>
      </x:c>
      <x:c r="Y65" s="1">
        <x:v>0</x:v>
      </x:c>
      <x:c r="Z65" s="1">
        <x:v>0</x:v>
      </x:c>
      <x:c r="AA65" s="1">
        <x:v>0</x:v>
      </x:c>
      <x:c r="AB65" s="1">
        <x:v>0</x:v>
      </x:c>
      <x:c r="AC65" s="1">
        <x:v>0</x:v>
      </x:c>
      <x:c r="AD65" s="1">
        <x:v>0</x:v>
      </x:c>
    </x:row>
    <x:row r="66" spans="3:30">
      <x:c r="C66" s="1" t="s">
        <x:v>1675</x:v>
      </x:c>
      <x:c r="D66" s="1" t="s">
        <x:v>1296</x:v>
      </x:c>
      <x:c r="E66" s="1" t="s">
        <x:v>839</x:v>
      </x:c>
      <x:c r="F66" s="1" t="s">
        <x:v>839</x:v>
      </x:c>
      <x:c r="G66" s="1" t="s">
        <x:v>861</x:v>
      </x:c>
      <x:c r="H66" s="1">
        <x:v>4</x:v>
      </x:c>
      <x:c r="I66" s="1">
        <x:v>1</x:v>
      </x:c>
      <x:c r="J66" s="1">
        <x:v>0</x:v>
      </x:c>
      <x:c r="K66" s="1">
        <x:v>0</x:v>
      </x:c>
      <x:c r="L66" s="1">
        <x:v>0</x:v>
      </x:c>
      <x:c r="M66" s="1">
        <x:v>0</x:v>
      </x:c>
      <x:c r="N66" s="1">
        <x:v>0</x:v>
      </x:c>
      <x:c r="O66" s="1">
        <x:v>0</x:v>
      </x:c>
      <x:c r="P66" s="1" t="s">
        <x:v>1377</x:v>
      </x:c>
      <x:c r="Q66" s="1">
        <x:v>1</x:v>
      </x:c>
      <x:c r="R66" s="1">
        <x:v>0</x:v>
      </x:c>
      <x:c r="S66" s="1">
        <x:v>0</x:v>
      </x:c>
      <x:c r="T66" s="1">
        <x:v>0</x:v>
      </x:c>
      <x:c r="U66" s="1">
        <x:v>0</x:v>
      </x:c>
      <x:c r="V66" s="1">
        <x:v>0</x:v>
      </x:c>
      <x:c r="W66" s="1">
        <x:v>0</x:v>
      </x:c>
      <x:c r="X66" s="1">
        <x:v>0</x:v>
      </x:c>
      <x:c r="Y66" s="1">
        <x:v>0</x:v>
      </x:c>
      <x:c r="Z66" s="1">
        <x:v>0</x:v>
      </x:c>
      <x:c r="AA66" s="1">
        <x:v>0</x:v>
      </x:c>
      <x:c r="AB66" s="1">
        <x:v>0</x:v>
      </x:c>
      <x:c r="AC66" s="1">
        <x:v>0</x:v>
      </x:c>
      <x:c r="AD66" s="1">
        <x:v>0</x:v>
      </x:c>
    </x:row>
    <x:row r="67" spans="3:30">
      <x:c r="C67" s="1" t="s">
        <x:v>1682</x:v>
      </x:c>
      <x:c r="D67" s="1" t="s">
        <x:v>837</x:v>
      </x:c>
      <x:c r="E67" s="1" t="s">
        <x:v>839</x:v>
      </x:c>
      <x:c r="F67" s="1" t="s">
        <x:v>839</x:v>
      </x:c>
      <x:c r="G67" s="1" t="s">
        <x:v>861</x:v>
      </x:c>
      <x:c r="H67" s="1">
        <x:v>4</x:v>
      </x:c>
      <x:c r="I67" s="1">
        <x:v>1</x:v>
      </x:c>
      <x:c r="J67" s="1">
        <x:v>0</x:v>
      </x:c>
      <x:c r="K67" s="1">
        <x:v>0</x:v>
      </x:c>
      <x:c r="L67" s="1">
        <x:v>0</x:v>
      </x:c>
      <x:c r="M67" s="1">
        <x:v>0</x:v>
      </x:c>
      <x:c r="N67" s="1">
        <x:v>0</x:v>
      </x:c>
      <x:c r="O67" s="1">
        <x:v>0</x:v>
      </x:c>
      <x:c r="P67" s="1" t="s">
        <x:v>1377</x:v>
      </x:c>
      <x:c r="Q67" s="1">
        <x:v>1</x:v>
      </x:c>
      <x:c r="R67" s="1">
        <x:v>0</x:v>
      </x:c>
      <x:c r="S67" s="1">
        <x:v>0</x:v>
      </x:c>
      <x:c r="T67" s="1">
        <x:v>0</x:v>
      </x:c>
      <x:c r="U67" s="1">
        <x:v>0</x:v>
      </x:c>
      <x:c r="V67" s="1">
        <x:v>0</x:v>
      </x:c>
      <x:c r="W67" s="1">
        <x:v>0</x:v>
      </x:c>
      <x:c r="X67" s="1">
        <x:v>0</x:v>
      </x:c>
      <x:c r="Y67" s="1">
        <x:v>0</x:v>
      </x:c>
      <x:c r="Z67" s="1">
        <x:v>0</x:v>
      </x:c>
      <x:c r="AA67" s="1">
        <x:v>0</x:v>
      </x:c>
      <x:c r="AB67" s="1">
        <x:v>0</x:v>
      </x:c>
      <x:c r="AC67" s="1">
        <x:v>0</x:v>
      </x:c>
      <x:c r="AD67" s="1">
        <x:v>0</x:v>
      </x:c>
    </x:row>
    <x:row r="68" spans="3:30">
      <x:c r="C68" s="1" t="s">
        <x:v>1676</x:v>
      </x:c>
      <x:c r="D68" s="1" t="s">
        <x:v>846</x:v>
      </x:c>
      <x:c r="E68" s="1" t="s">
        <x:v>839</x:v>
      </x:c>
      <x:c r="F68" s="1" t="s">
        <x:v>839</x:v>
      </x:c>
      <x:c r="G68" s="1" t="s">
        <x:v>861</x:v>
      </x:c>
      <x:c r="H68" s="1">
        <x:v>4</x:v>
      </x:c>
      <x:c r="I68" s="1">
        <x:v>1</x:v>
      </x:c>
      <x:c r="J68" s="1">
        <x:v>0</x:v>
      </x:c>
      <x:c r="K68" s="1">
        <x:v>0</x:v>
      </x:c>
      <x:c r="L68" s="1">
        <x:v>0</x:v>
      </x:c>
      <x:c r="M68" s="1">
        <x:v>0</x:v>
      </x:c>
      <x:c r="N68" s="1">
        <x:v>0</x:v>
      </x:c>
      <x:c r="O68" s="1">
        <x:v>0</x:v>
      </x:c>
      <x:c r="P68" s="1" t="s">
        <x:v>1377</x:v>
      </x:c>
      <x:c r="Q68" s="1">
        <x:v>1</x:v>
      </x:c>
      <x:c r="R68" s="1">
        <x:v>0</x:v>
      </x:c>
      <x:c r="S68" s="1">
        <x:v>0</x:v>
      </x:c>
      <x:c r="T68" s="1">
        <x:v>0</x:v>
      </x:c>
      <x:c r="U68" s="1">
        <x:v>0</x:v>
      </x:c>
      <x:c r="V68" s="1">
        <x:v>0</x:v>
      </x:c>
      <x:c r="W68" s="1">
        <x:v>0</x:v>
      </x:c>
      <x:c r="X68" s="1">
        <x:v>0</x:v>
      </x:c>
      <x:c r="Y68" s="1">
        <x:v>0</x:v>
      </x:c>
      <x:c r="Z68" s="1">
        <x:v>0</x:v>
      </x:c>
      <x:c r="AA68" s="1">
        <x:v>0</x:v>
      </x:c>
      <x:c r="AB68" s="1">
        <x:v>0</x:v>
      </x:c>
      <x:c r="AC68" s="1">
        <x:v>0</x:v>
      </x:c>
      <x:c r="AD68" s="1">
        <x:v>0</x:v>
      </x:c>
    </x:row>
    <x:row r="69" spans="3:30">
      <x:c r="C69" s="1" t="s">
        <x:v>1683</x:v>
      </x:c>
      <x:c r="D69" s="1" t="s">
        <x:v>1296</x:v>
      </x:c>
      <x:c r="E69" s="1" t="s">
        <x:v>873</x:v>
      </x:c>
      <x:c r="F69" s="1" t="s">
        <x:v>839</x:v>
      </x:c>
      <x:c r="G69" s="1" t="s">
        <x:v>861</x:v>
      </x:c>
      <x:c r="H69" s="1">
        <x:v>7</x:v>
      </x:c>
      <x:c r="I69" s="1">
        <x:v>1</x:v>
      </x:c>
      <x:c r="J69" s="1">
        <x:v>0</x:v>
      </x:c>
      <x:c r="K69" s="1">
        <x:v>0</x:v>
      </x:c>
      <x:c r="L69" s="1">
        <x:v>0</x:v>
      </x:c>
      <x:c r="M69" s="1">
        <x:v>0</x:v>
      </x:c>
      <x:c r="N69" s="1">
        <x:v>0</x:v>
      </x:c>
      <x:c r="O69" s="1">
        <x:v>0</x:v>
      </x:c>
      <x:c r="P69" s="1" t="s">
        <x:v>1377</x:v>
      </x:c>
      <x:c r="Q69" s="1">
        <x:v>1</x:v>
      </x:c>
      <x:c r="R69" s="1">
        <x:v>0</x:v>
      </x:c>
      <x:c r="S69" s="1">
        <x:v>0</x:v>
      </x:c>
      <x:c r="T69" s="1">
        <x:v>0</x:v>
      </x:c>
      <x:c r="U69" s="1">
        <x:v>0</x:v>
      </x:c>
      <x:c r="V69" s="1">
        <x:v>0</x:v>
      </x:c>
      <x:c r="W69" s="1">
        <x:v>0</x:v>
      </x:c>
      <x:c r="X69" s="1">
        <x:v>0</x:v>
      </x:c>
      <x:c r="Y69" s="1">
        <x:v>0</x:v>
      </x:c>
      <x:c r="Z69" s="1">
        <x:v>0</x:v>
      </x:c>
      <x:c r="AA69" s="1">
        <x:v>0</x:v>
      </x:c>
      <x:c r="AB69" s="1">
        <x:v>0</x:v>
      </x:c>
      <x:c r="AC69" s="1">
        <x:v>0</x:v>
      </x:c>
      <x:c r="AD69" s="1">
        <x:v>0</x:v>
      </x:c>
    </x:row>
    <x:row r="70" spans="3:30">
      <x:c r="C70" s="1" t="s">
        <x:v>1576</x:v>
      </x:c>
      <x:c r="D70" s="1" t="s">
        <x:v>837</x:v>
      </x:c>
      <x:c r="E70" s="1" t="s">
        <x:v>873</x:v>
      </x:c>
      <x:c r="F70" s="1" t="s">
        <x:v>839</x:v>
      </x:c>
      <x:c r="G70" s="1" t="s">
        <x:v>861</x:v>
      </x:c>
      <x:c r="H70" s="1">
        <x:v>7</x:v>
      </x:c>
      <x:c r="I70" s="1">
        <x:v>1</x:v>
      </x:c>
      <x:c r="J70" s="1">
        <x:v>0</x:v>
      </x:c>
      <x:c r="K70" s="1">
        <x:v>0</x:v>
      </x:c>
      <x:c r="L70" s="1">
        <x:v>0</x:v>
      </x:c>
      <x:c r="M70" s="1">
        <x:v>0</x:v>
      </x:c>
      <x:c r="N70" s="1">
        <x:v>0</x:v>
      </x:c>
      <x:c r="O70" s="1">
        <x:v>0</x:v>
      </x:c>
      <x:c r="P70" s="1" t="s">
        <x:v>1377</x:v>
      </x:c>
      <x:c r="Q70" s="1">
        <x:v>1</x:v>
      </x:c>
      <x:c r="R70" s="1">
        <x:v>0</x:v>
      </x:c>
      <x:c r="S70" s="1">
        <x:v>0</x:v>
      </x:c>
      <x:c r="T70" s="1">
        <x:v>0</x:v>
      </x:c>
      <x:c r="U70" s="1">
        <x:v>0</x:v>
      </x:c>
      <x:c r="V70" s="1">
        <x:v>0</x:v>
      </x:c>
      <x:c r="W70" s="1">
        <x:v>0</x:v>
      </x:c>
      <x:c r="X70" s="1">
        <x:v>0</x:v>
      </x:c>
      <x:c r="Y70" s="1">
        <x:v>0</x:v>
      </x:c>
      <x:c r="Z70" s="1">
        <x:v>0</x:v>
      </x:c>
      <x:c r="AA70" s="1">
        <x:v>0</x:v>
      </x:c>
      <x:c r="AB70" s="1">
        <x:v>0</x:v>
      </x:c>
      <x:c r="AC70" s="1">
        <x:v>0</x:v>
      </x:c>
      <x:c r="AD70" s="1">
        <x:v>0</x:v>
      </x:c>
    </x:row>
    <x:row r="71" spans="3:30">
      <x:c r="C71" s="1" t="s">
        <x:v>1680</x:v>
      </x:c>
      <x:c r="D71" s="1" t="s">
        <x:v>846</x:v>
      </x:c>
      <x:c r="E71" s="1" t="s">
        <x:v>873</x:v>
      </x:c>
      <x:c r="F71" s="1" t="s">
        <x:v>839</x:v>
      </x:c>
      <x:c r="G71" s="1" t="s">
        <x:v>861</x:v>
      </x:c>
      <x:c r="H71" s="1">
        <x:v>7</x:v>
      </x:c>
      <x:c r="I71" s="1">
        <x:v>1</x:v>
      </x:c>
      <x:c r="J71" s="1">
        <x:v>0</x:v>
      </x:c>
      <x:c r="K71" s="1">
        <x:v>0</x:v>
      </x:c>
      <x:c r="L71" s="1">
        <x:v>0</x:v>
      </x:c>
      <x:c r="M71" s="1">
        <x:v>0</x:v>
      </x:c>
      <x:c r="N71" s="1">
        <x:v>0</x:v>
      </x:c>
      <x:c r="O71" s="1">
        <x:v>0</x:v>
      </x:c>
      <x:c r="P71" s="1" t="s">
        <x:v>1377</x:v>
      </x:c>
      <x:c r="Q71" s="1">
        <x:v>1</x:v>
      </x:c>
      <x:c r="R71" s="1">
        <x:v>0</x:v>
      </x:c>
      <x:c r="S71" s="1">
        <x:v>0</x:v>
      </x:c>
      <x:c r="T71" s="1">
        <x:v>0</x:v>
      </x:c>
      <x:c r="U71" s="1">
        <x:v>0</x:v>
      </x:c>
      <x:c r="V71" s="1">
        <x:v>0</x:v>
      </x:c>
      <x:c r="W71" s="1">
        <x:v>0</x:v>
      </x:c>
      <x:c r="X71" s="1">
        <x:v>0</x:v>
      </x:c>
      <x:c r="Y71" s="1">
        <x:v>0</x:v>
      </x:c>
      <x:c r="Z71" s="1">
        <x:v>0</x:v>
      </x:c>
      <x:c r="AA71" s="1">
        <x:v>0</x:v>
      </x:c>
      <x:c r="AB71" s="1">
        <x:v>0</x:v>
      </x:c>
      <x:c r="AC71" s="1">
        <x:v>0</x:v>
      </x:c>
      <x:c r="AD71" s="1">
        <x:v>0</x:v>
      </x:c>
    </x:row>
    <x:row r="72" spans="3:30">
      <x:c r="C72" s="1" t="s">
        <x:v>1689</x:v>
      </x:c>
      <x:c r="D72" s="1" t="s">
        <x:v>1296</x:v>
      </x:c>
      <x:c r="E72" s="1" t="s">
        <x:v>878</x:v>
      </x:c>
      <x:c r="F72" s="1" t="s">
        <x:v>839</x:v>
      </x:c>
      <x:c r="G72" s="1" t="s">
        <x:v>861</x:v>
      </x:c>
      <x:c r="H72" s="1">
        <x:v>7</x:v>
      </x:c>
      <x:c r="I72" s="1">
        <x:v>1</x:v>
      </x:c>
      <x:c r="J72" s="1">
        <x:v>0</x:v>
      </x:c>
      <x:c r="K72" s="1">
        <x:v>0</x:v>
      </x:c>
      <x:c r="L72" s="1">
        <x:v>0</x:v>
      </x:c>
      <x:c r="M72" s="1">
        <x:v>0</x:v>
      </x:c>
      <x:c r="N72" s="1">
        <x:v>0</x:v>
      </x:c>
      <x:c r="O72" s="1">
        <x:v>0</x:v>
      </x:c>
      <x:c r="P72" s="1" t="s">
        <x:v>1377</x:v>
      </x:c>
      <x:c r="Q72" s="1">
        <x:v>1</x:v>
      </x:c>
      <x:c r="R72" s="1">
        <x:v>0</x:v>
      </x:c>
      <x:c r="S72" s="1">
        <x:v>0</x:v>
      </x:c>
      <x:c r="T72" s="1">
        <x:v>0</x:v>
      </x:c>
      <x:c r="U72" s="1">
        <x:v>0</x:v>
      </x:c>
      <x:c r="V72" s="1">
        <x:v>0</x:v>
      </x:c>
      <x:c r="W72" s="1">
        <x:v>0</x:v>
      </x:c>
      <x:c r="X72" s="1">
        <x:v>0</x:v>
      </x:c>
      <x:c r="Y72" s="1">
        <x:v>0</x:v>
      </x:c>
      <x:c r="Z72" s="1">
        <x:v>0</x:v>
      </x:c>
      <x:c r="AA72" s="1">
        <x:v>0</x:v>
      </x:c>
      <x:c r="AB72" s="1">
        <x:v>0</x:v>
      </x:c>
      <x:c r="AC72" s="1">
        <x:v>0</x:v>
      </x:c>
      <x:c r="AD72" s="1">
        <x:v>0</x:v>
      </x:c>
    </x:row>
    <x:row r="73" spans="3:30">
      <x:c r="C73" s="1" t="s">
        <x:v>1685</x:v>
      </x:c>
      <x:c r="D73" s="1" t="s">
        <x:v>837</x:v>
      </x:c>
      <x:c r="E73" s="1" t="s">
        <x:v>878</x:v>
      </x:c>
      <x:c r="F73" s="1" t="s">
        <x:v>839</x:v>
      </x:c>
      <x:c r="G73" s="1" t="s">
        <x:v>861</x:v>
      </x:c>
      <x:c r="H73" s="1">
        <x:v>7</x:v>
      </x:c>
      <x:c r="I73" s="1">
        <x:v>1</x:v>
      </x:c>
      <x:c r="J73" s="1">
        <x:v>0</x:v>
      </x:c>
      <x:c r="K73" s="1">
        <x:v>0</x:v>
      </x:c>
      <x:c r="L73" s="1">
        <x:v>0</x:v>
      </x:c>
      <x:c r="M73" s="1">
        <x:v>0</x:v>
      </x:c>
      <x:c r="N73" s="1">
        <x:v>0</x:v>
      </x:c>
      <x:c r="O73" s="1">
        <x:v>0</x:v>
      </x:c>
      <x:c r="P73" s="1" t="s">
        <x:v>1377</x:v>
      </x:c>
      <x:c r="Q73" s="1">
        <x:v>1</x:v>
      </x:c>
      <x:c r="R73" s="1">
        <x:v>0</x:v>
      </x:c>
      <x:c r="S73" s="1">
        <x:v>0</x:v>
      </x:c>
      <x:c r="T73" s="1">
        <x:v>0</x:v>
      </x:c>
      <x:c r="U73" s="1">
        <x:v>0</x:v>
      </x:c>
      <x:c r="V73" s="1">
        <x:v>0</x:v>
      </x:c>
      <x:c r="W73" s="1">
        <x:v>0</x:v>
      </x:c>
      <x:c r="X73" s="1">
        <x:v>0</x:v>
      </x:c>
      <x:c r="Y73" s="1">
        <x:v>0</x:v>
      </x:c>
      <x:c r="Z73" s="1">
        <x:v>0</x:v>
      </x:c>
      <x:c r="AA73" s="1">
        <x:v>0</x:v>
      </x:c>
      <x:c r="AB73" s="1">
        <x:v>0</x:v>
      </x:c>
      <x:c r="AC73" s="1">
        <x:v>0</x:v>
      </x:c>
      <x:c r="AD73" s="1">
        <x:v>0</x:v>
      </x:c>
    </x:row>
    <x:row r="74" spans="3:30">
      <x:c r="C74" s="1" t="s">
        <x:v>1684</x:v>
      </x:c>
      <x:c r="D74" s="1" t="s">
        <x:v>846</x:v>
      </x:c>
      <x:c r="E74" s="1" t="s">
        <x:v>878</x:v>
      </x:c>
      <x:c r="F74" s="1" t="s">
        <x:v>839</x:v>
      </x:c>
      <x:c r="G74" s="1" t="s">
        <x:v>861</x:v>
      </x:c>
      <x:c r="H74" s="1">
        <x:v>7</x:v>
      </x:c>
      <x:c r="I74" s="1">
        <x:v>1</x:v>
      </x:c>
      <x:c r="J74" s="1">
        <x:v>0</x:v>
      </x:c>
      <x:c r="K74" s="1">
        <x:v>0</x:v>
      </x:c>
      <x:c r="L74" s="1">
        <x:v>0</x:v>
      </x:c>
      <x:c r="M74" s="1">
        <x:v>0</x:v>
      </x:c>
      <x:c r="N74" s="1">
        <x:v>0</x:v>
      </x:c>
      <x:c r="O74" s="1">
        <x:v>0</x:v>
      </x:c>
      <x:c r="P74" s="1" t="s">
        <x:v>1377</x:v>
      </x:c>
      <x:c r="Q74" s="1">
        <x:v>1</x:v>
      </x:c>
      <x:c r="R74" s="1">
        <x:v>0</x:v>
      </x:c>
      <x:c r="S74" s="1">
        <x:v>0</x:v>
      </x:c>
      <x:c r="T74" s="1">
        <x:v>0</x:v>
      </x:c>
      <x:c r="U74" s="1">
        <x:v>0</x:v>
      </x:c>
      <x:c r="V74" s="1">
        <x:v>0</x:v>
      </x:c>
      <x:c r="W74" s="1">
        <x:v>0</x:v>
      </x:c>
      <x:c r="X74" s="1">
        <x:v>0</x:v>
      </x:c>
      <x:c r="Y74" s="1">
        <x:v>0</x:v>
      </x:c>
      <x:c r="Z74" s="1">
        <x:v>0</x:v>
      </x:c>
      <x:c r="AA74" s="1">
        <x:v>0</x:v>
      </x:c>
      <x:c r="AB74" s="1">
        <x:v>0</x:v>
      </x:c>
      <x:c r="AC74" s="1">
        <x:v>0</x:v>
      </x:c>
      <x:c r="AD74" s="1">
        <x:v>0</x:v>
      </x:c>
    </x:row>
    <x:row r="75" spans="3:30">
      <x:c r="C75" s="1" t="s">
        <x:v>1688</x:v>
      </x:c>
      <x:c r="D75" s="1" t="s">
        <x:v>1296</x:v>
      </x:c>
      <x:c r="E75" s="1" t="s">
        <x:v>869</x:v>
      </x:c>
      <x:c r="F75" s="1" t="s">
        <x:v>839</x:v>
      </x:c>
      <x:c r="G75" s="1" t="s">
        <x:v>861</x:v>
      </x:c>
      <x:c r="H75" s="1">
        <x:v>7</x:v>
      </x:c>
      <x:c r="I75" s="1">
        <x:v>1</x:v>
      </x:c>
      <x:c r="J75" s="1">
        <x:v>0</x:v>
      </x:c>
      <x:c r="K75" s="1">
        <x:v>0</x:v>
      </x:c>
      <x:c r="L75" s="1">
        <x:v>0</x:v>
      </x:c>
      <x:c r="M75" s="1">
        <x:v>0</x:v>
      </x:c>
      <x:c r="N75" s="1">
        <x:v>0</x:v>
      </x:c>
      <x:c r="O75" s="1">
        <x:v>0</x:v>
      </x:c>
      <x:c r="P75" s="1" t="s">
        <x:v>1377</x:v>
      </x:c>
      <x:c r="Q75" s="1">
        <x:v>1</x:v>
      </x:c>
      <x:c r="R75" s="1">
        <x:v>0</x:v>
      </x:c>
      <x:c r="S75" s="1">
        <x:v>0</x:v>
      </x:c>
      <x:c r="T75" s="1">
        <x:v>0</x:v>
      </x:c>
      <x:c r="U75" s="1">
        <x:v>0</x:v>
      </x:c>
      <x:c r="V75" s="1">
        <x:v>0</x:v>
      </x:c>
      <x:c r="W75" s="1">
        <x:v>0</x:v>
      </x:c>
      <x:c r="X75" s="1">
        <x:v>0</x:v>
      </x:c>
      <x:c r="Y75" s="1">
        <x:v>0</x:v>
      </x:c>
      <x:c r="Z75" s="1">
        <x:v>0</x:v>
      </x:c>
      <x:c r="AA75" s="1">
        <x:v>0</x:v>
      </x:c>
      <x:c r="AB75" s="1">
        <x:v>0</x:v>
      </x:c>
      <x:c r="AC75" s="1">
        <x:v>0</x:v>
      </x:c>
      <x:c r="AD75" s="1">
        <x:v>0</x:v>
      </x:c>
    </x:row>
    <x:row r="76" spans="3:30">
      <x:c r="C76" s="1" t="s">
        <x:v>1583</x:v>
      </x:c>
      <x:c r="D76" s="1" t="s">
        <x:v>837</x:v>
      </x:c>
      <x:c r="E76" s="1" t="s">
        <x:v>869</x:v>
      </x:c>
      <x:c r="F76" s="1" t="s">
        <x:v>839</x:v>
      </x:c>
      <x:c r="G76" s="1" t="s">
        <x:v>861</x:v>
      </x:c>
      <x:c r="H76" s="1">
        <x:v>7</x:v>
      </x:c>
      <x:c r="I76" s="1">
        <x:v>1</x:v>
      </x:c>
      <x:c r="J76" s="1">
        <x:v>0</x:v>
      </x:c>
      <x:c r="K76" s="1">
        <x:v>0</x:v>
      </x:c>
      <x:c r="L76" s="1">
        <x:v>0</x:v>
      </x:c>
      <x:c r="M76" s="1">
        <x:v>0</x:v>
      </x:c>
      <x:c r="N76" s="1">
        <x:v>0</x:v>
      </x:c>
      <x:c r="O76" s="1">
        <x:v>0</x:v>
      </x:c>
      <x:c r="P76" s="1" t="s">
        <x:v>1377</x:v>
      </x:c>
      <x:c r="Q76" s="1">
        <x:v>1</x:v>
      </x:c>
      <x:c r="R76" s="1">
        <x:v>0</x:v>
      </x:c>
      <x:c r="S76" s="1">
        <x:v>0</x:v>
      </x:c>
      <x:c r="T76" s="1">
        <x:v>0</x:v>
      </x:c>
      <x:c r="U76" s="1">
        <x:v>0</x:v>
      </x:c>
      <x:c r="V76" s="1">
        <x:v>0</x:v>
      </x:c>
      <x:c r="W76" s="1">
        <x:v>0</x:v>
      </x:c>
      <x:c r="X76" s="1">
        <x:v>0</x:v>
      </x:c>
      <x:c r="Y76" s="1">
        <x:v>0</x:v>
      </x:c>
      <x:c r="Z76" s="1">
        <x:v>0</x:v>
      </x:c>
      <x:c r="AA76" s="1">
        <x:v>0</x:v>
      </x:c>
      <x:c r="AB76" s="1">
        <x:v>0</x:v>
      </x:c>
      <x:c r="AC76" s="1">
        <x:v>0</x:v>
      </x:c>
      <x:c r="AD76" s="1">
        <x:v>0</x:v>
      </x:c>
    </x:row>
    <x:row r="77" spans="3:30">
      <x:c r="C77" s="1" t="s">
        <x:v>1678</x:v>
      </x:c>
      <x:c r="D77" s="1" t="s">
        <x:v>846</x:v>
      </x:c>
      <x:c r="E77" s="1" t="s">
        <x:v>869</x:v>
      </x:c>
      <x:c r="F77" s="1" t="s">
        <x:v>839</x:v>
      </x:c>
      <x:c r="G77" s="1" t="s">
        <x:v>861</x:v>
      </x:c>
      <x:c r="H77" s="1">
        <x:v>7</x:v>
      </x:c>
      <x:c r="I77" s="1">
        <x:v>1</x:v>
      </x:c>
      <x:c r="J77" s="1">
        <x:v>0</x:v>
      </x:c>
      <x:c r="K77" s="1">
        <x:v>0</x:v>
      </x:c>
      <x:c r="L77" s="1">
        <x:v>0</x:v>
      </x:c>
      <x:c r="M77" s="1">
        <x:v>0</x:v>
      </x:c>
      <x:c r="N77" s="1">
        <x:v>0</x:v>
      </x:c>
      <x:c r="O77" s="1">
        <x:v>0</x:v>
      </x:c>
      <x:c r="P77" s="1" t="s">
        <x:v>1377</x:v>
      </x:c>
      <x:c r="Q77" s="1">
        <x:v>1</x:v>
      </x:c>
      <x:c r="R77" s="1">
        <x:v>0</x:v>
      </x:c>
      <x:c r="S77" s="1">
        <x:v>0</x:v>
      </x:c>
      <x:c r="T77" s="1">
        <x:v>0</x:v>
      </x:c>
      <x:c r="U77" s="1">
        <x:v>0</x:v>
      </x:c>
      <x:c r="V77" s="1">
        <x:v>0</x:v>
      </x:c>
      <x:c r="W77" s="1">
        <x:v>0</x:v>
      </x:c>
      <x:c r="X77" s="1">
        <x:v>0</x:v>
      </x:c>
      <x:c r="Y77" s="1">
        <x:v>0</x:v>
      </x:c>
      <x:c r="Z77" s="1">
        <x:v>0</x:v>
      </x:c>
      <x:c r="AA77" s="1">
        <x:v>0</x:v>
      </x:c>
      <x:c r="AB77" s="1">
        <x:v>0</x:v>
      </x:c>
      <x:c r="AC77" s="1">
        <x:v>0</x:v>
      </x:c>
      <x:c r="AD77" s="1">
        <x:v>0</x:v>
      </x:c>
    </x:row>
    <x:row r="78" spans="3:30">
      <x:c r="C78" s="1" t="s">
        <x:v>1690</x:v>
      </x:c>
      <x:c r="D78" s="1" t="s">
        <x:v>1296</x:v>
      </x:c>
      <x:c r="E78" s="1" t="s">
        <x:v>873</x:v>
      </x:c>
      <x:c r="F78" s="1" t="s">
        <x:v>1298</x:v>
      </x:c>
      <x:c r="G78" s="1" t="s">
        <x:v>861</x:v>
      </x:c>
      <x:c r="H78" s="1">
        <x:v>10</x:v>
      </x:c>
      <x:c r="I78" s="1">
        <x:v>1</x:v>
      </x:c>
      <x:c r="J78" s="1">
        <x:v>0</x:v>
      </x:c>
      <x:c r="K78" s="1">
        <x:v>0</x:v>
      </x:c>
      <x:c r="L78" s="1">
        <x:v>0</x:v>
      </x:c>
      <x:c r="M78" s="1">
        <x:v>0</x:v>
      </x:c>
      <x:c r="N78" s="1">
        <x:v>0</x:v>
      </x:c>
      <x:c r="O78" s="1">
        <x:v>0</x:v>
      </x:c>
      <x:c r="P78" s="1" t="s">
        <x:v>1377</x:v>
      </x:c>
      <x:c r="Q78" s="1">
        <x:v>1</x:v>
      </x:c>
      <x:c r="R78" s="1">
        <x:v>0</x:v>
      </x:c>
      <x:c r="S78" s="1">
        <x:v>0</x:v>
      </x:c>
      <x:c r="T78" s="1">
        <x:v>0</x:v>
      </x:c>
      <x:c r="U78" s="1">
        <x:v>0</x:v>
      </x:c>
      <x:c r="V78" s="1">
        <x:v>0</x:v>
      </x:c>
      <x:c r="W78" s="1">
        <x:v>0</x:v>
      </x:c>
      <x:c r="X78" s="1">
        <x:v>1</x:v>
      </x:c>
      <x:c r="Y78" s="1">
        <x:v>2</x:v>
      </x:c>
      <x:c r="Z78" s="1">
        <x:v>0</x:v>
      </x:c>
      <x:c r="AA78" s="1">
        <x:v>0</x:v>
      </x:c>
      <x:c r="AB78" s="1">
        <x:v>0</x:v>
      </x:c>
      <x:c r="AC78" s="1">
        <x:v>0</x:v>
      </x:c>
      <x:c r="AD78" s="1">
        <x:v>0</x:v>
      </x:c>
    </x:row>
    <x:row r="79" spans="3:30">
      <x:c r="C79" s="1" t="s">
        <x:v>1581</x:v>
      </x:c>
      <x:c r="D79" s="1" t="s">
        <x:v>837</x:v>
      </x:c>
      <x:c r="E79" s="1" t="s">
        <x:v>873</x:v>
      </x:c>
      <x:c r="F79" s="1" t="s">
        <x:v>1298</x:v>
      </x:c>
      <x:c r="G79" s="1" t="s">
        <x:v>861</x:v>
      </x:c>
      <x:c r="H79" s="1">
        <x:v>10</x:v>
      </x:c>
      <x:c r="I79" s="1">
        <x:v>1</x:v>
      </x:c>
      <x:c r="J79" s="1">
        <x:v>0</x:v>
      </x:c>
      <x:c r="K79" s="1">
        <x:v>0</x:v>
      </x:c>
      <x:c r="L79" s="1">
        <x:v>0</x:v>
      </x:c>
      <x:c r="M79" s="1">
        <x:v>0</x:v>
      </x:c>
      <x:c r="N79" s="1">
        <x:v>0</x:v>
      </x:c>
      <x:c r="O79" s="1">
        <x:v>0</x:v>
      </x:c>
      <x:c r="P79" s="1" t="s">
        <x:v>1377</x:v>
      </x:c>
      <x:c r="Q79" s="1">
        <x:v>1</x:v>
      </x:c>
      <x:c r="R79" s="1">
        <x:v>0</x:v>
      </x:c>
      <x:c r="S79" s="1">
        <x:v>0</x:v>
      </x:c>
      <x:c r="T79" s="1">
        <x:v>0</x:v>
      </x:c>
      <x:c r="U79" s="1">
        <x:v>0</x:v>
      </x:c>
      <x:c r="V79" s="1">
        <x:v>0</x:v>
      </x:c>
      <x:c r="W79" s="1">
        <x:v>0</x:v>
      </x:c>
      <x:c r="X79" s="1">
        <x:v>1</x:v>
      </x:c>
      <x:c r="Y79" s="1">
        <x:v>2</x:v>
      </x:c>
      <x:c r="Z79" s="1">
        <x:v>0</x:v>
      </x:c>
      <x:c r="AA79" s="1">
        <x:v>0</x:v>
      </x:c>
      <x:c r="AB79" s="1">
        <x:v>0</x:v>
      </x:c>
      <x:c r="AC79" s="1">
        <x:v>0</x:v>
      </x:c>
      <x:c r="AD79" s="1">
        <x:v>0</x:v>
      </x:c>
    </x:row>
    <x:row r="80" spans="3:30">
      <x:c r="C80" s="1" t="s">
        <x:v>1677</x:v>
      </x:c>
      <x:c r="D80" s="1" t="s">
        <x:v>846</x:v>
      </x:c>
      <x:c r="E80" s="1" t="s">
        <x:v>873</x:v>
      </x:c>
      <x:c r="F80" s="1" t="s">
        <x:v>1298</x:v>
      </x:c>
      <x:c r="G80" s="1" t="s">
        <x:v>861</x:v>
      </x:c>
      <x:c r="H80" s="1">
        <x:v>10</x:v>
      </x:c>
      <x:c r="I80" s="1">
        <x:v>1</x:v>
      </x:c>
      <x:c r="J80" s="1">
        <x:v>0</x:v>
      </x:c>
      <x:c r="K80" s="1">
        <x:v>0</x:v>
      </x:c>
      <x:c r="L80" s="1">
        <x:v>0</x:v>
      </x:c>
      <x:c r="M80" s="1">
        <x:v>0</x:v>
      </x:c>
      <x:c r="N80" s="1">
        <x:v>0</x:v>
      </x:c>
      <x:c r="O80" s="1">
        <x:v>0</x:v>
      </x:c>
      <x:c r="P80" s="1" t="s">
        <x:v>1377</x:v>
      </x:c>
      <x:c r="Q80" s="1">
        <x:v>1</x:v>
      </x:c>
      <x:c r="R80" s="1">
        <x:v>0</x:v>
      </x:c>
      <x:c r="S80" s="1">
        <x:v>0</x:v>
      </x:c>
      <x:c r="T80" s="1">
        <x:v>0</x:v>
      </x:c>
      <x:c r="U80" s="1">
        <x:v>0</x:v>
      </x:c>
      <x:c r="V80" s="1">
        <x:v>0</x:v>
      </x:c>
      <x:c r="W80" s="1">
        <x:v>0</x:v>
      </x:c>
      <x:c r="X80" s="1">
        <x:v>1</x:v>
      </x:c>
      <x:c r="Y80" s="1">
        <x:v>2</x:v>
      </x:c>
      <x:c r="Z80" s="1">
        <x:v>0</x:v>
      </x:c>
      <x:c r="AA80" s="1">
        <x:v>0</x:v>
      </x:c>
      <x:c r="AB80" s="1">
        <x:v>0</x:v>
      </x:c>
      <x:c r="AC80" s="1">
        <x:v>0</x:v>
      </x:c>
      <x:c r="AD80" s="1">
        <x:v>0</x:v>
      </x:c>
    </x:row>
    <x:row r="81" spans="3:30">
      <x:c r="C81" s="1" t="s">
        <x:v>1686</x:v>
      </x:c>
      <x:c r="D81" s="1" t="s">
        <x:v>1296</x:v>
      </x:c>
      <x:c r="E81" s="1" t="s">
        <x:v>878</x:v>
      </x:c>
      <x:c r="F81" s="1" t="s">
        <x:v>1298</x:v>
      </x:c>
      <x:c r="G81" s="1" t="s">
        <x:v>861</x:v>
      </x:c>
      <x:c r="H81" s="1">
        <x:v>10</x:v>
      </x:c>
      <x:c r="I81" s="1">
        <x:v>1</x:v>
      </x:c>
      <x:c r="J81" s="1">
        <x:v>0</x:v>
      </x:c>
      <x:c r="K81" s="1">
        <x:v>0</x:v>
      </x:c>
      <x:c r="L81" s="1">
        <x:v>0</x:v>
      </x:c>
      <x:c r="M81" s="1">
        <x:v>0</x:v>
      </x:c>
      <x:c r="N81" s="1">
        <x:v>0</x:v>
      </x:c>
      <x:c r="O81" s="1">
        <x:v>0</x:v>
      </x:c>
      <x:c r="P81" s="1" t="s">
        <x:v>1377</x:v>
      </x:c>
      <x:c r="Q81" s="1">
        <x:v>1</x:v>
      </x:c>
      <x:c r="R81" s="1">
        <x:v>0</x:v>
      </x:c>
      <x:c r="S81" s="1">
        <x:v>0</x:v>
      </x:c>
      <x:c r="T81" s="1">
        <x:v>0</x:v>
      </x:c>
      <x:c r="U81" s="1">
        <x:v>0</x:v>
      </x:c>
      <x:c r="V81" s="1">
        <x:v>0</x:v>
      </x:c>
      <x:c r="W81" s="1">
        <x:v>0</x:v>
      </x:c>
      <x:c r="X81" s="1">
        <x:v>1</x:v>
      </x:c>
      <x:c r="Y81" s="1">
        <x:v>2</x:v>
      </x:c>
      <x:c r="Z81" s="1">
        <x:v>0</x:v>
      </x:c>
      <x:c r="AA81" s="1">
        <x:v>0</x:v>
      </x:c>
      <x:c r="AB81" s="1">
        <x:v>0</x:v>
      </x:c>
      <x:c r="AC81" s="1">
        <x:v>0</x:v>
      </x:c>
      <x:c r="AD81" s="1">
        <x:v>0</x:v>
      </x:c>
    </x:row>
    <x:row r="82" spans="3:30">
      <x:c r="C82" s="1" t="s">
        <x:v>1679</x:v>
      </x:c>
      <x:c r="D82" s="1" t="s">
        <x:v>837</x:v>
      </x:c>
      <x:c r="E82" s="1" t="s">
        <x:v>878</x:v>
      </x:c>
      <x:c r="F82" s="1" t="s">
        <x:v>1298</x:v>
      </x:c>
      <x:c r="G82" s="1" t="s">
        <x:v>861</x:v>
      </x:c>
      <x:c r="H82" s="1">
        <x:v>10</x:v>
      </x:c>
      <x:c r="I82" s="1">
        <x:v>1</x:v>
      </x:c>
      <x:c r="J82" s="1">
        <x:v>0</x:v>
      </x:c>
      <x:c r="K82" s="1">
        <x:v>0</x:v>
      </x:c>
      <x:c r="L82" s="1">
        <x:v>0</x:v>
      </x:c>
      <x:c r="M82" s="1">
        <x:v>0</x:v>
      </x:c>
      <x:c r="N82" s="1">
        <x:v>0</x:v>
      </x:c>
      <x:c r="O82" s="1">
        <x:v>0</x:v>
      </x:c>
      <x:c r="P82" s="1" t="s">
        <x:v>1377</x:v>
      </x:c>
      <x:c r="Q82" s="1">
        <x:v>1</x:v>
      </x:c>
      <x:c r="R82" s="1">
        <x:v>0</x:v>
      </x:c>
      <x:c r="S82" s="1">
        <x:v>0</x:v>
      </x:c>
      <x:c r="T82" s="1">
        <x:v>0</x:v>
      </x:c>
      <x:c r="U82" s="1">
        <x:v>0</x:v>
      </x:c>
      <x:c r="V82" s="1">
        <x:v>0</x:v>
      </x:c>
      <x:c r="W82" s="1">
        <x:v>0</x:v>
      </x:c>
      <x:c r="X82" s="1">
        <x:v>1</x:v>
      </x:c>
      <x:c r="Y82" s="1">
        <x:v>2</x:v>
      </x:c>
      <x:c r="Z82" s="1">
        <x:v>0</x:v>
      </x:c>
      <x:c r="AA82" s="1">
        <x:v>0</x:v>
      </x:c>
      <x:c r="AB82" s="1">
        <x:v>0</x:v>
      </x:c>
      <x:c r="AC82" s="1">
        <x:v>0</x:v>
      </x:c>
      <x:c r="AD82" s="1">
        <x:v>0</x:v>
      </x:c>
    </x:row>
    <x:row r="83" spans="3:30">
      <x:c r="C83" s="1" t="s">
        <x:v>1706</x:v>
      </x:c>
      <x:c r="D83" s="1" t="s">
        <x:v>846</x:v>
      </x:c>
      <x:c r="E83" s="1" t="s">
        <x:v>878</x:v>
      </x:c>
      <x:c r="F83" s="1" t="s">
        <x:v>1298</x:v>
      </x:c>
      <x:c r="G83" s="1" t="s">
        <x:v>861</x:v>
      </x:c>
      <x:c r="H83" s="1">
        <x:v>10</x:v>
      </x:c>
      <x:c r="I83" s="1">
        <x:v>1</x:v>
      </x:c>
      <x:c r="J83" s="1">
        <x:v>0</x:v>
      </x:c>
      <x:c r="K83" s="1">
        <x:v>0</x:v>
      </x:c>
      <x:c r="L83" s="1">
        <x:v>0</x:v>
      </x:c>
      <x:c r="M83" s="1">
        <x:v>0</x:v>
      </x:c>
      <x:c r="N83" s="1">
        <x:v>0</x:v>
      </x:c>
      <x:c r="O83" s="1">
        <x:v>0</x:v>
      </x:c>
      <x:c r="P83" s="1" t="s">
        <x:v>1377</x:v>
      </x:c>
      <x:c r="Q83" s="1">
        <x:v>1</x:v>
      </x:c>
      <x:c r="R83" s="1">
        <x:v>0</x:v>
      </x:c>
      <x:c r="S83" s="1">
        <x:v>0</x:v>
      </x:c>
      <x:c r="T83" s="1">
        <x:v>0</x:v>
      </x:c>
      <x:c r="U83" s="1">
        <x:v>0</x:v>
      </x:c>
      <x:c r="V83" s="1">
        <x:v>0</x:v>
      </x:c>
      <x:c r="W83" s="1">
        <x:v>0</x:v>
      </x:c>
      <x:c r="X83" s="1">
        <x:v>1</x:v>
      </x:c>
      <x:c r="Y83" s="1">
        <x:v>2</x:v>
      </x:c>
      <x:c r="Z83" s="1">
        <x:v>0</x:v>
      </x:c>
      <x:c r="AA83" s="1">
        <x:v>0</x:v>
      </x:c>
      <x:c r="AB83" s="1">
        <x:v>0</x:v>
      </x:c>
      <x:c r="AC83" s="1">
        <x:v>0</x:v>
      </x:c>
      <x:c r="AD83" s="1">
        <x:v>0</x:v>
      </x:c>
    </x:row>
    <x:row r="84" spans="3:30">
      <x:c r="C84" s="1" t="s">
        <x:v>1703</x:v>
      </x:c>
      <x:c r="D84" s="1" t="s">
        <x:v>1296</x:v>
      </x:c>
      <x:c r="E84" s="1" t="s">
        <x:v>869</x:v>
      </x:c>
      <x:c r="F84" s="1" t="s">
        <x:v>1298</x:v>
      </x:c>
      <x:c r="G84" s="1" t="s">
        <x:v>861</x:v>
      </x:c>
      <x:c r="H84" s="1">
        <x:v>10</x:v>
      </x:c>
      <x:c r="I84" s="1">
        <x:v>1</x:v>
      </x:c>
      <x:c r="J84" s="1">
        <x:v>0</x:v>
      </x:c>
      <x:c r="K84" s="1">
        <x:v>0</x:v>
      </x:c>
      <x:c r="L84" s="1">
        <x:v>0</x:v>
      </x:c>
      <x:c r="M84" s="1">
        <x:v>0</x:v>
      </x:c>
      <x:c r="N84" s="1">
        <x:v>0</x:v>
      </x:c>
      <x:c r="O84" s="1">
        <x:v>0</x:v>
      </x:c>
      <x:c r="P84" s="1" t="s">
        <x:v>1377</x:v>
      </x:c>
      <x:c r="Q84" s="1">
        <x:v>1</x:v>
      </x:c>
      <x:c r="R84" s="1">
        <x:v>0</x:v>
      </x:c>
      <x:c r="S84" s="1">
        <x:v>0</x:v>
      </x:c>
      <x:c r="T84" s="1">
        <x:v>0</x:v>
      </x:c>
      <x:c r="U84" s="1">
        <x:v>0</x:v>
      </x:c>
      <x:c r="V84" s="1">
        <x:v>0</x:v>
      </x:c>
      <x:c r="W84" s="1">
        <x:v>0</x:v>
      </x:c>
      <x:c r="X84" s="1">
        <x:v>1</x:v>
      </x:c>
      <x:c r="Y84" s="1">
        <x:v>2</x:v>
      </x:c>
      <x:c r="Z84" s="1">
        <x:v>0</x:v>
      </x:c>
      <x:c r="AA84" s="1">
        <x:v>0</x:v>
      </x:c>
      <x:c r="AB84" s="1">
        <x:v>0</x:v>
      </x:c>
      <x:c r="AC84" s="1">
        <x:v>0</x:v>
      </x:c>
      <x:c r="AD84" s="1">
        <x:v>0</x:v>
      </x:c>
    </x:row>
    <x:row r="85" spans="3:30">
      <x:c r="C85" s="1" t="s">
        <x:v>1693</x:v>
      </x:c>
      <x:c r="D85" s="1" t="s">
        <x:v>837</x:v>
      </x:c>
      <x:c r="E85" s="1" t="s">
        <x:v>869</x:v>
      </x:c>
      <x:c r="F85" s="1" t="s">
        <x:v>1298</x:v>
      </x:c>
      <x:c r="G85" s="1" t="s">
        <x:v>861</x:v>
      </x:c>
      <x:c r="H85" s="1">
        <x:v>10</x:v>
      </x:c>
      <x:c r="I85" s="1">
        <x:v>1</x:v>
      </x:c>
      <x:c r="J85" s="1">
        <x:v>0</x:v>
      </x:c>
      <x:c r="K85" s="1">
        <x:v>0</x:v>
      </x:c>
      <x:c r="L85" s="1">
        <x:v>0</x:v>
      </x:c>
      <x:c r="M85" s="1">
        <x:v>0</x:v>
      </x:c>
      <x:c r="N85" s="1">
        <x:v>0</x:v>
      </x:c>
      <x:c r="O85" s="1">
        <x:v>0</x:v>
      </x:c>
      <x:c r="P85" s="1" t="s">
        <x:v>1377</x:v>
      </x:c>
      <x:c r="Q85" s="1">
        <x:v>1</x:v>
      </x:c>
      <x:c r="R85" s="1">
        <x:v>0</x:v>
      </x:c>
      <x:c r="S85" s="1">
        <x:v>0</x:v>
      </x:c>
      <x:c r="T85" s="1">
        <x:v>0</x:v>
      </x:c>
      <x:c r="U85" s="1">
        <x:v>0</x:v>
      </x:c>
      <x:c r="V85" s="1">
        <x:v>0</x:v>
      </x:c>
      <x:c r="W85" s="1">
        <x:v>0</x:v>
      </x:c>
      <x:c r="X85" s="1">
        <x:v>1</x:v>
      </x:c>
      <x:c r="Y85" s="1">
        <x:v>2</x:v>
      </x:c>
      <x:c r="Z85" s="1">
        <x:v>0</x:v>
      </x:c>
      <x:c r="AA85" s="1">
        <x:v>0</x:v>
      </x:c>
      <x:c r="AB85" s="1">
        <x:v>0</x:v>
      </x:c>
      <x:c r="AC85" s="1">
        <x:v>0</x:v>
      </x:c>
      <x:c r="AD85" s="1">
        <x:v>0</x:v>
      </x:c>
    </x:row>
    <x:row r="86" spans="3:30">
      <x:c r="C86" s="1" t="s">
        <x:v>1577</x:v>
      </x:c>
      <x:c r="D86" s="1" t="s">
        <x:v>846</x:v>
      </x:c>
      <x:c r="E86" s="1" t="s">
        <x:v>869</x:v>
      </x:c>
      <x:c r="F86" s="1" t="s">
        <x:v>1298</x:v>
      </x:c>
      <x:c r="G86" s="1" t="s">
        <x:v>861</x:v>
      </x:c>
      <x:c r="H86" s="1">
        <x:v>10</x:v>
      </x:c>
      <x:c r="I86" s="1">
        <x:v>1</x:v>
      </x:c>
      <x:c r="J86" s="1">
        <x:v>0</x:v>
      </x:c>
      <x:c r="K86" s="1">
        <x:v>0</x:v>
      </x:c>
      <x:c r="L86" s="1">
        <x:v>0</x:v>
      </x:c>
      <x:c r="M86" s="1">
        <x:v>0</x:v>
      </x:c>
      <x:c r="N86" s="1">
        <x:v>0</x:v>
      </x:c>
      <x:c r="O86" s="1">
        <x:v>0</x:v>
      </x:c>
      <x:c r="P86" s="1" t="s">
        <x:v>1377</x:v>
      </x:c>
      <x:c r="Q86" s="1">
        <x:v>1</x:v>
      </x:c>
      <x:c r="R86" s="1">
        <x:v>0</x:v>
      </x:c>
      <x:c r="S86" s="1">
        <x:v>0</x:v>
      </x:c>
      <x:c r="T86" s="1">
        <x:v>0</x:v>
      </x:c>
      <x:c r="U86" s="1">
        <x:v>0</x:v>
      </x:c>
      <x:c r="V86" s="1">
        <x:v>0</x:v>
      </x:c>
      <x:c r="W86" s="1">
        <x:v>0</x:v>
      </x:c>
      <x:c r="X86" s="1">
        <x:v>1</x:v>
      </x:c>
      <x:c r="Y86" s="1">
        <x:v>2</x:v>
      </x:c>
      <x:c r="Z86" s="1">
        <x:v>0</x:v>
      </x:c>
      <x:c r="AA86" s="1">
        <x:v>0</x:v>
      </x:c>
      <x:c r="AB86" s="1">
        <x:v>0</x:v>
      </x:c>
      <x:c r="AC86" s="1">
        <x:v>0</x:v>
      </x:c>
      <x:c r="AD86" s="1">
        <x:v>0</x:v>
      </x:c>
    </x:row>
    <x:row r="87" spans="3:30">
      <x:c r="C87" s="1" t="s">
        <x:v>1694</x:v>
      </x:c>
      <x:c r="D87" s="1" t="s">
        <x:v>1296</x:v>
      </x:c>
      <x:c r="E87" s="1" t="s">
        <x:v>873</x:v>
      </x:c>
      <x:c r="F87" s="1" t="s">
        <x:v>879</x:v>
      </x:c>
      <x:c r="G87" s="1" t="s">
        <x:v>861</x:v>
      </x:c>
      <x:c r="H87" s="1">
        <x:v>10</x:v>
      </x:c>
      <x:c r="I87" s="1">
        <x:v>1</x:v>
      </x:c>
      <x:c r="J87" s="1">
        <x:v>0</x:v>
      </x:c>
      <x:c r="K87" s="1">
        <x:v>0</x:v>
      </x:c>
      <x:c r="L87" s="1">
        <x:v>0</x:v>
      </x:c>
      <x:c r="M87" s="1">
        <x:v>0</x:v>
      </x:c>
      <x:c r="N87" s="1">
        <x:v>0</x:v>
      </x:c>
      <x:c r="O87" s="1">
        <x:v>0</x:v>
      </x:c>
      <x:c r="P87" s="1" t="s">
        <x:v>1377</x:v>
      </x:c>
      <x:c r="Q87" s="1">
        <x:v>1</x:v>
      </x:c>
      <x:c r="R87" s="1">
        <x:v>0</x:v>
      </x:c>
      <x:c r="S87" s="1">
        <x:v>0</x:v>
      </x:c>
      <x:c r="T87" s="1">
        <x:v>0</x:v>
      </x:c>
      <x:c r="U87" s="1">
        <x:v>0</x:v>
      </x:c>
      <x:c r="V87" s="1">
        <x:v>0</x:v>
      </x:c>
      <x:c r="W87" s="1">
        <x:v>0</x:v>
      </x:c>
      <x:c r="X87" s="1">
        <x:v>0</x:v>
      </x:c>
      <x:c r="Y87" s="1">
        <x:v>0</x:v>
      </x:c>
      <x:c r="Z87" s="1">
        <x:v>0</x:v>
      </x:c>
      <x:c r="AA87" s="1">
        <x:v>0</x:v>
      </x:c>
      <x:c r="AB87" s="1">
        <x:v>0</x:v>
      </x:c>
      <x:c r="AC87" s="1">
        <x:v>0</x:v>
      </x:c>
      <x:c r="AD87" s="1">
        <x:v>0</x:v>
      </x:c>
    </x:row>
    <x:row r="88" spans="3:30">
      <x:c r="C88" s="1" t="s">
        <x:v>1698</x:v>
      </x:c>
      <x:c r="D88" s="1" t="s">
        <x:v>837</x:v>
      </x:c>
      <x:c r="E88" s="1" t="s">
        <x:v>873</x:v>
      </x:c>
      <x:c r="F88" s="1" t="s">
        <x:v>879</x:v>
      </x:c>
      <x:c r="G88" s="1" t="s">
        <x:v>861</x:v>
      </x:c>
      <x:c r="H88" s="1">
        <x:v>10</x:v>
      </x:c>
      <x:c r="I88" s="1">
        <x:v>1</x:v>
      </x:c>
      <x:c r="J88" s="1">
        <x:v>0</x:v>
      </x:c>
      <x:c r="K88" s="1">
        <x:v>0</x:v>
      </x:c>
      <x:c r="L88" s="1">
        <x:v>0</x:v>
      </x:c>
      <x:c r="M88" s="1">
        <x:v>0</x:v>
      </x:c>
      <x:c r="N88" s="1">
        <x:v>0</x:v>
      </x:c>
      <x:c r="O88" s="1">
        <x:v>0</x:v>
      </x:c>
      <x:c r="P88" s="1" t="s">
        <x:v>1377</x:v>
      </x:c>
      <x:c r="Q88" s="1">
        <x:v>1</x:v>
      </x:c>
      <x:c r="R88" s="1">
        <x:v>0</x:v>
      </x:c>
      <x:c r="S88" s="1">
        <x:v>0</x:v>
      </x:c>
      <x:c r="T88" s="1">
        <x:v>0</x:v>
      </x:c>
      <x:c r="U88" s="1">
        <x:v>0</x:v>
      </x:c>
      <x:c r="V88" s="1">
        <x:v>0</x:v>
      </x:c>
      <x:c r="W88" s="1">
        <x:v>0</x:v>
      </x:c>
      <x:c r="X88" s="1">
        <x:v>0</x:v>
      </x:c>
      <x:c r="Y88" s="1">
        <x:v>0</x:v>
      </x:c>
      <x:c r="Z88" s="1">
        <x:v>0</x:v>
      </x:c>
      <x:c r="AA88" s="1">
        <x:v>0</x:v>
      </x:c>
      <x:c r="AB88" s="1">
        <x:v>0</x:v>
      </x:c>
      <x:c r="AC88" s="1">
        <x:v>0</x:v>
      </x:c>
      <x:c r="AD88" s="1">
        <x:v>0</x:v>
      </x:c>
    </x:row>
    <x:row r="89" spans="3:30">
      <x:c r="C89" s="1" t="s">
        <x:v>1700</x:v>
      </x:c>
      <x:c r="D89" s="1" t="s">
        <x:v>846</x:v>
      </x:c>
      <x:c r="E89" s="1" t="s">
        <x:v>873</x:v>
      </x:c>
      <x:c r="F89" s="1" t="s">
        <x:v>879</x:v>
      </x:c>
      <x:c r="G89" s="1" t="s">
        <x:v>861</x:v>
      </x:c>
      <x:c r="H89" s="1">
        <x:v>10</x:v>
      </x:c>
      <x:c r="I89" s="1">
        <x:v>1</x:v>
      </x:c>
      <x:c r="J89" s="1">
        <x:v>0</x:v>
      </x:c>
      <x:c r="K89" s="1">
        <x:v>0</x:v>
      </x:c>
      <x:c r="L89" s="1">
        <x:v>0</x:v>
      </x:c>
      <x:c r="M89" s="1">
        <x:v>0</x:v>
      </x:c>
      <x:c r="N89" s="1">
        <x:v>0</x:v>
      </x:c>
      <x:c r="O89" s="1">
        <x:v>0</x:v>
      </x:c>
      <x:c r="P89" s="1" t="s">
        <x:v>1377</x:v>
      </x:c>
      <x:c r="Q89" s="1">
        <x:v>1</x:v>
      </x:c>
      <x:c r="R89" s="1">
        <x:v>0</x:v>
      </x:c>
      <x:c r="S89" s="1">
        <x:v>0</x:v>
      </x:c>
      <x:c r="T89" s="1">
        <x:v>0</x:v>
      </x:c>
      <x:c r="U89" s="1">
        <x:v>0</x:v>
      </x:c>
      <x:c r="V89" s="1">
        <x:v>0</x:v>
      </x:c>
      <x:c r="W89" s="1">
        <x:v>0</x:v>
      </x:c>
      <x:c r="X89" s="1">
        <x:v>0</x:v>
      </x:c>
      <x:c r="Y89" s="1">
        <x:v>0</x:v>
      </x:c>
      <x:c r="Z89" s="1">
        <x:v>0</x:v>
      </x:c>
      <x:c r="AA89" s="1">
        <x:v>0</x:v>
      </x:c>
      <x:c r="AB89" s="1">
        <x:v>0</x:v>
      </x:c>
      <x:c r="AC89" s="1">
        <x:v>0</x:v>
      </x:c>
      <x:c r="AD89" s="1">
        <x:v>0</x:v>
      </x:c>
    </x:row>
    <x:row r="90" spans="3:30">
      <x:c r="C90" s="1" t="s">
        <x:v>1702</x:v>
      </x:c>
      <x:c r="D90" s="1" t="s">
        <x:v>1296</x:v>
      </x:c>
      <x:c r="E90" s="1" t="s">
        <x:v>878</x:v>
      </x:c>
      <x:c r="F90" s="1" t="s">
        <x:v>879</x:v>
      </x:c>
      <x:c r="G90" s="1" t="s">
        <x:v>861</x:v>
      </x:c>
      <x:c r="H90" s="1">
        <x:v>10</x:v>
      </x:c>
      <x:c r="I90" s="1">
        <x:v>1</x:v>
      </x:c>
      <x:c r="J90" s="1">
        <x:v>0</x:v>
      </x:c>
      <x:c r="K90" s="1">
        <x:v>0</x:v>
      </x:c>
      <x:c r="L90" s="1">
        <x:v>0</x:v>
      </x:c>
      <x:c r="M90" s="1">
        <x:v>0</x:v>
      </x:c>
      <x:c r="N90" s="1">
        <x:v>0</x:v>
      </x:c>
      <x:c r="O90" s="1">
        <x:v>0</x:v>
      </x:c>
      <x:c r="P90" s="1" t="s">
        <x:v>1377</x:v>
      </x:c>
      <x:c r="Q90" s="1">
        <x:v>1</x:v>
      </x:c>
      <x:c r="R90" s="1">
        <x:v>0</x:v>
      </x:c>
      <x:c r="S90" s="1">
        <x:v>0</x:v>
      </x:c>
      <x:c r="T90" s="1">
        <x:v>0</x:v>
      </x:c>
      <x:c r="U90" s="1">
        <x:v>0</x:v>
      </x:c>
      <x:c r="V90" s="1">
        <x:v>0</x:v>
      </x:c>
      <x:c r="W90" s="1">
        <x:v>0</x:v>
      </x:c>
      <x:c r="X90" s="1">
        <x:v>0</x:v>
      </x:c>
      <x:c r="Y90" s="1">
        <x:v>0</x:v>
      </x:c>
      <x:c r="Z90" s="1">
        <x:v>0</x:v>
      </x:c>
      <x:c r="AA90" s="1">
        <x:v>0</x:v>
      </x:c>
      <x:c r="AB90" s="1">
        <x:v>0</x:v>
      </x:c>
      <x:c r="AC90" s="1">
        <x:v>0</x:v>
      </x:c>
      <x:c r="AD90" s="1">
        <x:v>0</x:v>
      </x:c>
    </x:row>
    <x:row r="91" spans="3:30">
      <x:c r="C91" s="1" t="s">
        <x:v>1699</x:v>
      </x:c>
      <x:c r="D91" s="1" t="s">
        <x:v>837</x:v>
      </x:c>
      <x:c r="E91" s="1" t="s">
        <x:v>878</x:v>
      </x:c>
      <x:c r="F91" s="1" t="s">
        <x:v>879</x:v>
      </x:c>
      <x:c r="G91" s="1" t="s">
        <x:v>861</x:v>
      </x:c>
      <x:c r="H91" s="1">
        <x:v>10</x:v>
      </x:c>
      <x:c r="I91" s="1">
        <x:v>1</x:v>
      </x:c>
      <x:c r="J91" s="1">
        <x:v>0</x:v>
      </x:c>
      <x:c r="K91" s="1">
        <x:v>0</x:v>
      </x:c>
      <x:c r="L91" s="1">
        <x:v>0</x:v>
      </x:c>
      <x:c r="M91" s="1">
        <x:v>0</x:v>
      </x:c>
      <x:c r="N91" s="1">
        <x:v>0</x:v>
      </x:c>
      <x:c r="O91" s="1">
        <x:v>0</x:v>
      </x:c>
      <x:c r="P91" s="1" t="s">
        <x:v>1377</x:v>
      </x:c>
      <x:c r="Q91" s="1">
        <x:v>1</x:v>
      </x:c>
      <x:c r="R91" s="1">
        <x:v>0</x:v>
      </x:c>
      <x:c r="S91" s="1">
        <x:v>0</x:v>
      </x:c>
      <x:c r="T91" s="1">
        <x:v>0</x:v>
      </x:c>
      <x:c r="U91" s="1">
        <x:v>0</x:v>
      </x:c>
      <x:c r="V91" s="1">
        <x:v>0</x:v>
      </x:c>
      <x:c r="W91" s="1">
        <x:v>0</x:v>
      </x:c>
      <x:c r="X91" s="1">
        <x:v>0</x:v>
      </x:c>
      <x:c r="Y91" s="1">
        <x:v>0</x:v>
      </x:c>
      <x:c r="Z91" s="1">
        <x:v>0</x:v>
      </x:c>
      <x:c r="AA91" s="1">
        <x:v>0</x:v>
      </x:c>
      <x:c r="AB91" s="1">
        <x:v>0</x:v>
      </x:c>
      <x:c r="AC91" s="1">
        <x:v>0</x:v>
      </x:c>
      <x:c r="AD91" s="1">
        <x:v>0</x:v>
      </x:c>
    </x:row>
    <x:row r="92" spans="3:30">
      <x:c r="C92" s="1" t="s">
        <x:v>1705</x:v>
      </x:c>
      <x:c r="D92" s="1" t="s">
        <x:v>846</x:v>
      </x:c>
      <x:c r="E92" s="1" t="s">
        <x:v>878</x:v>
      </x:c>
      <x:c r="F92" s="1" t="s">
        <x:v>879</x:v>
      </x:c>
      <x:c r="G92" s="1" t="s">
        <x:v>861</x:v>
      </x:c>
      <x:c r="H92" s="1">
        <x:v>10</x:v>
      </x:c>
      <x:c r="I92" s="1">
        <x:v>1</x:v>
      </x:c>
      <x:c r="J92" s="1">
        <x:v>0</x:v>
      </x:c>
      <x:c r="K92" s="1">
        <x:v>0</x:v>
      </x:c>
      <x:c r="L92" s="1">
        <x:v>0</x:v>
      </x:c>
      <x:c r="M92" s="1">
        <x:v>0</x:v>
      </x:c>
      <x:c r="N92" s="1">
        <x:v>0</x:v>
      </x:c>
      <x:c r="O92" s="1">
        <x:v>0</x:v>
      </x:c>
      <x:c r="P92" s="1" t="s">
        <x:v>1377</x:v>
      </x:c>
      <x:c r="Q92" s="1">
        <x:v>1</x:v>
      </x:c>
      <x:c r="R92" s="1">
        <x:v>0</x:v>
      </x:c>
      <x:c r="S92" s="1">
        <x:v>0</x:v>
      </x:c>
      <x:c r="T92" s="1">
        <x:v>0</x:v>
      </x:c>
      <x:c r="U92" s="1">
        <x:v>0</x:v>
      </x:c>
      <x:c r="V92" s="1">
        <x:v>0</x:v>
      </x:c>
      <x:c r="W92" s="1">
        <x:v>0</x:v>
      </x:c>
      <x:c r="X92" s="1">
        <x:v>0</x:v>
      </x:c>
      <x:c r="Y92" s="1">
        <x:v>0</x:v>
      </x:c>
      <x:c r="Z92" s="1">
        <x:v>0</x:v>
      </x:c>
      <x:c r="AA92" s="1">
        <x:v>0</x:v>
      </x:c>
      <x:c r="AB92" s="1">
        <x:v>0</x:v>
      </x:c>
      <x:c r="AC92" s="1">
        <x:v>0</x:v>
      </x:c>
      <x:c r="AD92" s="1">
        <x:v>0</x:v>
      </x:c>
    </x:row>
    <x:row r="93" spans="3:30">
      <x:c r="C93" s="1" t="s">
        <x:v>1695</x:v>
      </x:c>
      <x:c r="D93" s="1" t="s">
        <x:v>1296</x:v>
      </x:c>
      <x:c r="E93" s="1" t="s">
        <x:v>869</x:v>
      </x:c>
      <x:c r="F93" s="1" t="s">
        <x:v>879</x:v>
      </x:c>
      <x:c r="G93" s="1" t="s">
        <x:v>861</x:v>
      </x:c>
      <x:c r="H93" s="1">
        <x:v>10</x:v>
      </x:c>
      <x:c r="I93" s="1">
        <x:v>1</x:v>
      </x:c>
      <x:c r="J93" s="1">
        <x:v>0</x:v>
      </x:c>
      <x:c r="K93" s="1">
        <x:v>0</x:v>
      </x:c>
      <x:c r="L93" s="1">
        <x:v>0</x:v>
      </x:c>
      <x:c r="M93" s="1">
        <x:v>0</x:v>
      </x:c>
      <x:c r="N93" s="1">
        <x:v>0</x:v>
      </x:c>
      <x:c r="O93" s="1">
        <x:v>0</x:v>
      </x:c>
      <x:c r="P93" s="1" t="s">
        <x:v>1377</x:v>
      </x:c>
      <x:c r="Q93" s="1">
        <x:v>1</x:v>
      </x:c>
      <x:c r="R93" s="1">
        <x:v>0</x:v>
      </x:c>
      <x:c r="S93" s="1">
        <x:v>0</x:v>
      </x:c>
      <x:c r="T93" s="1">
        <x:v>0</x:v>
      </x:c>
      <x:c r="U93" s="1">
        <x:v>0</x:v>
      </x:c>
      <x:c r="V93" s="1">
        <x:v>0</x:v>
      </x:c>
      <x:c r="W93" s="1">
        <x:v>0</x:v>
      </x:c>
      <x:c r="X93" s="1">
        <x:v>0</x:v>
      </x:c>
      <x:c r="Y93" s="1">
        <x:v>0</x:v>
      </x:c>
      <x:c r="Z93" s="1">
        <x:v>0</x:v>
      </x:c>
      <x:c r="AA93" s="1">
        <x:v>0</x:v>
      </x:c>
      <x:c r="AB93" s="1">
        <x:v>0</x:v>
      </x:c>
      <x:c r="AC93" s="1">
        <x:v>0</x:v>
      </x:c>
      <x:c r="AD93" s="1">
        <x:v>0</x:v>
      </x:c>
    </x:row>
    <x:row r="94" spans="3:30">
      <x:c r="C94" s="1" t="s">
        <x:v>1701</x:v>
      </x:c>
      <x:c r="D94" s="1" t="s">
        <x:v>837</x:v>
      </x:c>
      <x:c r="E94" s="1" t="s">
        <x:v>869</x:v>
      </x:c>
      <x:c r="F94" s="1" t="s">
        <x:v>879</x:v>
      </x:c>
      <x:c r="G94" s="1" t="s">
        <x:v>861</x:v>
      </x:c>
      <x:c r="H94" s="1">
        <x:v>10</x:v>
      </x:c>
      <x:c r="I94" s="1">
        <x:v>1</x:v>
      </x:c>
      <x:c r="J94" s="1">
        <x:v>0</x:v>
      </x:c>
      <x:c r="K94" s="1">
        <x:v>0</x:v>
      </x:c>
      <x:c r="L94" s="1">
        <x:v>0</x:v>
      </x:c>
      <x:c r="M94" s="1">
        <x:v>0</x:v>
      </x:c>
      <x:c r="N94" s="1">
        <x:v>0</x:v>
      </x:c>
      <x:c r="O94" s="1">
        <x:v>0</x:v>
      </x:c>
      <x:c r="P94" s="1" t="s">
        <x:v>1377</x:v>
      </x:c>
      <x:c r="Q94" s="1">
        <x:v>1</x:v>
      </x:c>
      <x:c r="R94" s="1">
        <x:v>0</x:v>
      </x:c>
      <x:c r="S94" s="1">
        <x:v>0</x:v>
      </x:c>
      <x:c r="T94" s="1">
        <x:v>0</x:v>
      </x:c>
      <x:c r="U94" s="1">
        <x:v>0</x:v>
      </x:c>
      <x:c r="V94" s="1">
        <x:v>0</x:v>
      </x:c>
      <x:c r="W94" s="1">
        <x:v>0</x:v>
      </x:c>
      <x:c r="X94" s="1">
        <x:v>0</x:v>
      </x:c>
      <x:c r="Y94" s="1">
        <x:v>0</x:v>
      </x:c>
      <x:c r="Z94" s="1">
        <x:v>0</x:v>
      </x:c>
      <x:c r="AA94" s="1">
        <x:v>0</x:v>
      </x:c>
      <x:c r="AB94" s="1">
        <x:v>0</x:v>
      </x:c>
      <x:c r="AC94" s="1">
        <x:v>0</x:v>
      </x:c>
      <x:c r="AD94" s="1">
        <x:v>0</x:v>
      </x:c>
    </x:row>
    <x:row r="95" spans="3:30">
      <x:c r="C95" s="1" t="s">
        <x:v>1704</x:v>
      </x:c>
      <x:c r="D95" s="1" t="s">
        <x:v>846</x:v>
      </x:c>
      <x:c r="E95" s="1" t="s">
        <x:v>869</x:v>
      </x:c>
      <x:c r="F95" s="1" t="s">
        <x:v>879</x:v>
      </x:c>
      <x:c r="G95" s="1" t="s">
        <x:v>861</x:v>
      </x:c>
      <x:c r="H95" s="1">
        <x:v>10</x:v>
      </x:c>
      <x:c r="I95" s="1">
        <x:v>1</x:v>
      </x:c>
      <x:c r="J95" s="1">
        <x:v>0</x:v>
      </x:c>
      <x:c r="K95" s="1">
        <x:v>0</x:v>
      </x:c>
      <x:c r="L95" s="1">
        <x:v>0</x:v>
      </x:c>
      <x:c r="M95" s="1">
        <x:v>0</x:v>
      </x:c>
      <x:c r="N95" s="1">
        <x:v>0</x:v>
      </x:c>
      <x:c r="O95" s="1">
        <x:v>0</x:v>
      </x:c>
      <x:c r="P95" s="1" t="s">
        <x:v>1377</x:v>
      </x:c>
      <x:c r="Q95" s="1">
        <x:v>1</x:v>
      </x:c>
      <x:c r="R95" s="1">
        <x:v>0</x:v>
      </x:c>
      <x:c r="S95" s="1">
        <x:v>0</x:v>
      </x:c>
      <x:c r="T95" s="1">
        <x:v>0</x:v>
      </x:c>
      <x:c r="U95" s="1">
        <x:v>0</x:v>
      </x:c>
      <x:c r="V95" s="1">
        <x:v>0</x:v>
      </x:c>
      <x:c r="W95" s="1">
        <x:v>0</x:v>
      </x:c>
      <x:c r="X95" s="1">
        <x:v>0</x:v>
      </x:c>
      <x:c r="Y95" s="1">
        <x:v>0</x:v>
      </x:c>
      <x:c r="Z95" s="1">
        <x:v>0</x:v>
      </x:c>
      <x:c r="AA95" s="1">
        <x:v>0</x:v>
      </x:c>
      <x:c r="AB95" s="1">
        <x:v>0</x:v>
      </x:c>
      <x:c r="AC95" s="1">
        <x:v>0</x:v>
      </x:c>
      <x:c r="AD95" s="1">
        <x:v>0</x:v>
      </x:c>
    </x:row>
    <x:row r="96" spans="3:30">
      <x:c r="C96" s="1" t="s">
        <x:v>1691</x:v>
      </x:c>
      <x:c r="D96" s="1" t="s">
        <x:v>839</x:v>
      </x:c>
      <x:c r="E96" s="1" t="s">
        <x:v>839</x:v>
      </x:c>
      <x:c r="F96" s="1" t="s">
        <x:v>839</x:v>
      </x:c>
      <x:c r="G96" s="1" t="s">
        <x:v>858</x:v>
      </x:c>
      <x:c r="H96" s="1">
        <x:v>1</x:v>
      </x:c>
      <x:c r="I96" s="1">
        <x:v>0</x:v>
      </x:c>
      <x:c r="J96" s="1">
        <x:v>5.0999999999999996</x:v>
      </x:c>
      <x:c r="K96" s="1">
        <x:v>0</x:v>
      </x:c>
      <x:c r="L96" s="1">
        <x:v>0</x:v>
      </x:c>
      <x:c r="M96" s="1">
        <x:v>0</x:v>
      </x:c>
      <x:c r="N96" s="1">
        <x:v>0</x:v>
      </x:c>
      <x:c r="O96" s="1">
        <x:v>0</x:v>
      </x:c>
      <x:c r="P96" s="1" t="s">
        <x:v>1377</x:v>
      </x:c>
      <x:c r="Q96" s="1">
        <x:v>1</x:v>
      </x:c>
      <x:c r="R96" s="1">
        <x:v>0</x:v>
      </x:c>
      <x:c r="S96" s="1">
        <x:v>0</x:v>
      </x:c>
      <x:c r="T96" s="1">
        <x:v>0</x:v>
      </x:c>
      <x:c r="U96" s="1">
        <x:v>0</x:v>
      </x:c>
      <x:c r="V96" s="1">
        <x:v>0</x:v>
      </x:c>
      <x:c r="W96" s="1">
        <x:v>0</x:v>
      </x:c>
      <x:c r="X96" s="1">
        <x:v>0</x:v>
      </x:c>
      <x:c r="Y96" s="1">
        <x:v>0</x:v>
      </x:c>
      <x:c r="Z96" s="1">
        <x:v>0</x:v>
      </x:c>
      <x:c r="AA96" s="1">
        <x:v>0</x:v>
      </x:c>
      <x:c r="AB96" s="1">
        <x:v>0</x:v>
      </x:c>
      <x:c r="AC96" s="1">
        <x:v>0</x:v>
      </x:c>
      <x:c r="AD96" s="1">
        <x:v>0</x:v>
      </x:c>
    </x:row>
    <x:row r="97" spans="3:30">
      <x:c r="C97" s="1" t="s">
        <x:v>1692</x:v>
      </x:c>
      <x:c r="D97" s="1" t="s">
        <x:v>1292</x:v>
      </x:c>
      <x:c r="E97" s="1" t="s">
        <x:v>839</x:v>
      </x:c>
      <x:c r="F97" s="1" t="s">
        <x:v>839</x:v>
      </x:c>
      <x:c r="G97" s="1" t="s">
        <x:v>858</x:v>
      </x:c>
      <x:c r="H97" s="1">
        <x:v>4</x:v>
      </x:c>
      <x:c r="I97" s="1">
        <x:v>0</x:v>
      </x:c>
      <x:c r="J97" s="1">
        <x:v>5.0999999999999996</x:v>
      </x:c>
      <x:c r="K97" s="1">
        <x:v>0</x:v>
      </x:c>
      <x:c r="L97" s="1">
        <x:v>0</x:v>
      </x:c>
      <x:c r="M97" s="1">
        <x:v>0</x:v>
      </x:c>
      <x:c r="N97" s="1">
        <x:v>0</x:v>
      </x:c>
      <x:c r="O97" s="1">
        <x:v>0</x:v>
      </x:c>
      <x:c r="P97" s="1" t="s">
        <x:v>1377</x:v>
      </x:c>
      <x:c r="Q97" s="1">
        <x:v>1</x:v>
      </x:c>
      <x:c r="R97" s="1">
        <x:v>0</x:v>
      </x:c>
      <x:c r="S97" s="1">
        <x:v>0</x:v>
      </x:c>
      <x:c r="T97" s="1">
        <x:v>0</x:v>
      </x:c>
      <x:c r="U97" s="1">
        <x:v>0</x:v>
      </x:c>
      <x:c r="V97" s="1">
        <x:v>0</x:v>
      </x:c>
      <x:c r="W97" s="1">
        <x:v>0</x:v>
      </x:c>
      <x:c r="X97" s="1">
        <x:v>0</x:v>
      </x:c>
      <x:c r="Y97" s="1">
        <x:v>0</x:v>
      </x:c>
      <x:c r="Z97" s="1">
        <x:v>0</x:v>
      </x:c>
      <x:c r="AA97" s="1">
        <x:v>0</x:v>
      </x:c>
      <x:c r="AB97" s="1">
        <x:v>0</x:v>
      </x:c>
      <x:c r="AC97" s="1">
        <x:v>0</x:v>
      </x:c>
      <x:c r="AD97" s="1">
        <x:v>0</x:v>
      </x:c>
    </x:row>
    <x:row r="98" spans="3:30">
      <x:c r="C98" s="1" t="s">
        <x:v>1696</x:v>
      </x:c>
      <x:c r="D98" s="1" t="s">
        <x:v>846</x:v>
      </x:c>
      <x:c r="E98" s="1" t="s">
        <x:v>839</x:v>
      </x:c>
      <x:c r="F98" s="1" t="s">
        <x:v>839</x:v>
      </x:c>
      <x:c r="G98" s="1" t="s">
        <x:v>858</x:v>
      </x:c>
      <x:c r="H98" s="1">
        <x:v>4</x:v>
      </x:c>
      <x:c r="I98" s="1">
        <x:v>0</x:v>
      </x:c>
      <x:c r="J98" s="1">
        <x:v>5.0999999999999996</x:v>
      </x:c>
      <x:c r="K98" s="1">
        <x:v>0</x:v>
      </x:c>
      <x:c r="L98" s="1">
        <x:v>0</x:v>
      </x:c>
      <x:c r="M98" s="1">
        <x:v>0</x:v>
      </x:c>
      <x:c r="N98" s="1">
        <x:v>0</x:v>
      </x:c>
      <x:c r="O98" s="1">
        <x:v>0</x:v>
      </x:c>
      <x:c r="P98" s="1" t="s">
        <x:v>1377</x:v>
      </x:c>
      <x:c r="Q98" s="1">
        <x:v>1</x:v>
      </x:c>
      <x:c r="R98" s="1">
        <x:v>0</x:v>
      </x:c>
      <x:c r="S98" s="1">
        <x:v>0</x:v>
      </x:c>
      <x:c r="T98" s="1">
        <x:v>0</x:v>
      </x:c>
      <x:c r="U98" s="1">
        <x:v>0</x:v>
      </x:c>
      <x:c r="V98" s="1">
        <x:v>0</x:v>
      </x:c>
      <x:c r="W98" s="1">
        <x:v>0</x:v>
      </x:c>
      <x:c r="X98" s="1">
        <x:v>0</x:v>
      </x:c>
      <x:c r="Y98" s="1">
        <x:v>0</x:v>
      </x:c>
      <x:c r="Z98" s="1">
        <x:v>0</x:v>
      </x:c>
      <x:c r="AA98" s="1">
        <x:v>0</x:v>
      </x:c>
      <x:c r="AB98" s="1">
        <x:v>0</x:v>
      </x:c>
      <x:c r="AC98" s="1">
        <x:v>0</x:v>
      </x:c>
      <x:c r="AD98" s="1">
        <x:v>0</x:v>
      </x:c>
    </x:row>
    <x:row r="99" spans="3:30">
      <x:c r="C99" s="1" t="s">
        <x:v>1697</x:v>
      </x:c>
      <x:c r="D99" s="1" t="s">
        <x:v>1306</x:v>
      </x:c>
      <x:c r="E99" s="1" t="s">
        <x:v>839</x:v>
      </x:c>
      <x:c r="F99" s="1" t="s">
        <x:v>839</x:v>
      </x:c>
      <x:c r="G99" s="1" t="s">
        <x:v>858</x:v>
      </x:c>
      <x:c r="H99" s="1">
        <x:v>4</x:v>
      </x:c>
      <x:c r="I99" s="1">
        <x:v>0</x:v>
      </x:c>
      <x:c r="J99" s="1">
        <x:v>5.0999999999999996</x:v>
      </x:c>
      <x:c r="K99" s="1">
        <x:v>0</x:v>
      </x:c>
      <x:c r="L99" s="1">
        <x:v>0</x:v>
      </x:c>
      <x:c r="M99" s="1">
        <x:v>0</x:v>
      </x:c>
      <x:c r="N99" s="1">
        <x:v>0</x:v>
      </x:c>
      <x:c r="O99" s="1">
        <x:v>0</x:v>
      </x:c>
      <x:c r="P99" s="1" t="s">
        <x:v>1377</x:v>
      </x:c>
      <x:c r="Q99" s="1">
        <x:v>1</x:v>
      </x:c>
      <x:c r="R99" s="1">
        <x:v>0</x:v>
      </x:c>
      <x:c r="S99" s="1">
        <x:v>0</x:v>
      </x:c>
      <x:c r="T99" s="1">
        <x:v>0</x:v>
      </x:c>
      <x:c r="U99" s="1">
        <x:v>0</x:v>
      </x:c>
      <x:c r="V99" s="1">
        <x:v>0</x:v>
      </x:c>
      <x:c r="W99" s="1">
        <x:v>0</x:v>
      </x:c>
      <x:c r="X99" s="1">
        <x:v>0</x:v>
      </x:c>
      <x:c r="Y99" s="1">
        <x:v>0</x:v>
      </x:c>
      <x:c r="Z99" s="1">
        <x:v>0</x:v>
      </x:c>
      <x:c r="AA99" s="1">
        <x:v>0</x:v>
      </x:c>
      <x:c r="AB99" s="1">
        <x:v>0</x:v>
      </x:c>
      <x:c r="AC99" s="1">
        <x:v>0</x:v>
      </x:c>
      <x:c r="AD99" s="1">
        <x:v>0</x:v>
      </x:c>
    </x:row>
    <x:row r="100" spans="3:30">
      <x:c r="C100" s="1" t="s">
        <x:v>1710</x:v>
      </x:c>
      <x:c r="D100" s="1" t="s">
        <x:v>1292</x:v>
      </x:c>
      <x:c r="E100" s="1" t="s">
        <x:v>864</x:v>
      </x:c>
      <x:c r="F100" s="1" t="s">
        <x:v>839</x:v>
      </x:c>
      <x:c r="G100" s="1" t="s">
        <x:v>858</x:v>
      </x:c>
      <x:c r="H100" s="1">
        <x:v>7</x:v>
      </x:c>
      <x:c r="I100" s="1">
        <x:v>0.92000000000000004</x:v>
      </x:c>
      <x:c r="J100" s="1">
        <x:v>0</x:v>
      </x:c>
      <x:c r="K100" s="1">
        <x:v>0</x:v>
      </x:c>
      <x:c r="L100" s="1">
        <x:v>0</x:v>
      </x:c>
      <x:c r="M100" s="1">
        <x:v>0</x:v>
      </x:c>
      <x:c r="N100" s="1">
        <x:v>0</x:v>
      </x:c>
      <x:c r="O100" s="1">
        <x:v>0</x:v>
      </x:c>
      <x:c r="P100" s="1" t="s">
        <x:v>1377</x:v>
      </x:c>
      <x:c r="Q100" s="1">
        <x:v>1</x:v>
      </x:c>
      <x:c r="R100" s="1">
        <x:v>0</x:v>
      </x:c>
      <x:c r="S100" s="1">
        <x:v>0</x:v>
      </x:c>
      <x:c r="T100" s="1">
        <x:v>-1</x:v>
      </x:c>
      <x:c r="U100" s="1">
        <x:v>0</x:v>
      </x:c>
      <x:c r="V100" s="1">
        <x:v>0</x:v>
      </x:c>
      <x:c r="W100" s="1">
        <x:v>0</x:v>
      </x:c>
      <x:c r="X100" s="1">
        <x:v>0</x:v>
      </x:c>
      <x:c r="Y100" s="1">
        <x:v>0</x:v>
      </x:c>
      <x:c r="Z100" s="1">
        <x:v>0</x:v>
      </x:c>
      <x:c r="AA100" s="1">
        <x:v>0</x:v>
      </x:c>
      <x:c r="AB100" s="1">
        <x:v>0</x:v>
      </x:c>
      <x:c r="AC100" s="1">
        <x:v>0</x:v>
      </x:c>
      <x:c r="AD100" s="1">
        <x:v>0</x:v>
      </x:c>
    </x:row>
    <x:row r="101" spans="3:30">
      <x:c r="C101" s="1" t="s">
        <x:v>1720</x:v>
      </x:c>
      <x:c r="D101" s="1" t="s">
        <x:v>846</x:v>
      </x:c>
      <x:c r="E101" s="1" t="s">
        <x:v>864</x:v>
      </x:c>
      <x:c r="F101" s="1" t="s">
        <x:v>839</x:v>
      </x:c>
      <x:c r="G101" s="1" t="s">
        <x:v>858</x:v>
      </x:c>
      <x:c r="H101" s="1">
        <x:v>7</x:v>
      </x:c>
      <x:c r="I101" s="1">
        <x:v>0.92000000000000004</x:v>
      </x:c>
      <x:c r="J101" s="1">
        <x:v>0</x:v>
      </x:c>
      <x:c r="K101" s="1">
        <x:v>0</x:v>
      </x:c>
      <x:c r="L101" s="1">
        <x:v>0</x:v>
      </x:c>
      <x:c r="M101" s="1">
        <x:v>0</x:v>
      </x:c>
      <x:c r="N101" s="1">
        <x:v>0</x:v>
      </x:c>
      <x:c r="O101" s="1">
        <x:v>0</x:v>
      </x:c>
      <x:c r="P101" s="1" t="s">
        <x:v>1377</x:v>
      </x:c>
      <x:c r="Q101" s="1">
        <x:v>1</x:v>
      </x:c>
      <x:c r="R101" s="1">
        <x:v>0</x:v>
      </x:c>
      <x:c r="S101" s="1">
        <x:v>0</x:v>
      </x:c>
      <x:c r="T101" s="1">
        <x:v>-1</x:v>
      </x:c>
      <x:c r="U101" s="1">
        <x:v>0</x:v>
      </x:c>
      <x:c r="V101" s="1">
        <x:v>0</x:v>
      </x:c>
      <x:c r="W101" s="1">
        <x:v>0</x:v>
      </x:c>
      <x:c r="X101" s="1">
        <x:v>0</x:v>
      </x:c>
      <x:c r="Y101" s="1">
        <x:v>0</x:v>
      </x:c>
      <x:c r="Z101" s="1">
        <x:v>0</x:v>
      </x:c>
      <x:c r="AA101" s="1">
        <x:v>0</x:v>
      </x:c>
      <x:c r="AB101" s="1">
        <x:v>0</x:v>
      </x:c>
      <x:c r="AC101" s="1">
        <x:v>0</x:v>
      </x:c>
      <x:c r="AD101" s="1">
        <x:v>0</x:v>
      </x:c>
    </x:row>
    <x:row r="102" spans="3:30">
      <x:c r="C102" s="1" t="s">
        <x:v>1709</x:v>
      </x:c>
      <x:c r="D102" s="1" t="s">
        <x:v>1306</x:v>
      </x:c>
      <x:c r="E102" s="1" t="s">
        <x:v>864</x:v>
      </x:c>
      <x:c r="F102" s="1" t="s">
        <x:v>839</x:v>
      </x:c>
      <x:c r="G102" s="1" t="s">
        <x:v>858</x:v>
      </x:c>
      <x:c r="H102" s="1">
        <x:v>7</x:v>
      </x:c>
      <x:c r="I102" s="1">
        <x:v>0.92000000000000004</x:v>
      </x:c>
      <x:c r="J102" s="1">
        <x:v>0</x:v>
      </x:c>
      <x:c r="K102" s="1">
        <x:v>0</x:v>
      </x:c>
      <x:c r="L102" s="1">
        <x:v>0</x:v>
      </x:c>
      <x:c r="M102" s="1">
        <x:v>0</x:v>
      </x:c>
      <x:c r="N102" s="1">
        <x:v>0</x:v>
      </x:c>
      <x:c r="O102" s="1">
        <x:v>0</x:v>
      </x:c>
      <x:c r="P102" s="1" t="s">
        <x:v>1377</x:v>
      </x:c>
      <x:c r="Q102" s="1">
        <x:v>1</x:v>
      </x:c>
      <x:c r="R102" s="1">
        <x:v>0</x:v>
      </x:c>
      <x:c r="S102" s="1">
        <x:v>0</x:v>
      </x:c>
      <x:c r="T102" s="1">
        <x:v>-1</x:v>
      </x:c>
      <x:c r="U102" s="1">
        <x:v>0</x:v>
      </x:c>
      <x:c r="V102" s="1">
        <x:v>0</x:v>
      </x:c>
      <x:c r="W102" s="1">
        <x:v>0</x:v>
      </x:c>
      <x:c r="X102" s="1">
        <x:v>0</x:v>
      </x:c>
      <x:c r="Y102" s="1">
        <x:v>0</x:v>
      </x:c>
      <x:c r="Z102" s="1">
        <x:v>0</x:v>
      </x:c>
      <x:c r="AA102" s="1">
        <x:v>0</x:v>
      </x:c>
      <x:c r="AB102" s="1">
        <x:v>0</x:v>
      </x:c>
      <x:c r="AC102" s="1">
        <x:v>0</x:v>
      </x:c>
      <x:c r="AD102" s="1">
        <x:v>0</x:v>
      </x:c>
    </x:row>
    <x:row r="103" spans="3:30">
      <x:c r="C103" s="1" t="s">
        <x:v>1718</x:v>
      </x:c>
      <x:c r="D103" s="1" t="s">
        <x:v>1292</x:v>
      </x:c>
      <x:c r="E103" s="1" t="s">
        <x:v>880</x:v>
      </x:c>
      <x:c r="F103" s="1" t="s">
        <x:v>839</x:v>
      </x:c>
      <x:c r="G103" s="1" t="s">
        <x:v>858</x:v>
      </x:c>
      <x:c r="H103" s="1">
        <x:v>7</x:v>
      </x:c>
      <x:c r="I103" s="1">
        <x:v>0.78000000000000003</x:v>
      </x:c>
      <x:c r="J103" s="1">
        <x:v>0</x:v>
      </x:c>
      <x:c r="K103" s="1">
        <x:v>0</x:v>
      </x:c>
      <x:c r="L103" s="1">
        <x:v>0</x:v>
      </x:c>
      <x:c r="M103" s="1">
        <x:v>0</x:v>
      </x:c>
      <x:c r="N103" s="1">
        <x:v>0</x:v>
      </x:c>
      <x:c r="O103" s="1">
        <x:v>0</x:v>
      </x:c>
      <x:c r="P103" s="1" t="s">
        <x:v>1377</x:v>
      </x:c>
      <x:c r="Q103" s="1">
        <x:v>1</x:v>
      </x:c>
      <x:c r="R103" s="1">
        <x:v>0</x:v>
      </x:c>
      <x:c r="S103" s="1">
        <x:v>0</x:v>
      </x:c>
      <x:c r="T103" s="1">
        <x:v>0</x:v>
      </x:c>
      <x:c r="U103" s="1">
        <x:v>0</x:v>
      </x:c>
      <x:c r="V103" s="1">
        <x:v>0</x:v>
      </x:c>
      <x:c r="W103" s="1">
        <x:v>0</x:v>
      </x:c>
      <x:c r="X103" s="1">
        <x:v>0</x:v>
      </x:c>
      <x:c r="Y103" s="1">
        <x:v>0</x:v>
      </x:c>
      <x:c r="Z103" s="1">
        <x:v>0</x:v>
      </x:c>
      <x:c r="AA103" s="1">
        <x:v>0</x:v>
      </x:c>
      <x:c r="AB103" s="1">
        <x:v>0</x:v>
      </x:c>
      <x:c r="AC103" s="1">
        <x:v>0</x:v>
      </x:c>
      <x:c r="AD103" s="1">
        <x:v>0</x:v>
      </x:c>
    </x:row>
    <x:row r="104" spans="3:30">
      <x:c r="C104" s="1" t="s">
        <x:v>1711</x:v>
      </x:c>
      <x:c r="D104" s="1" t="s">
        <x:v>846</x:v>
      </x:c>
      <x:c r="E104" s="1" t="s">
        <x:v>880</x:v>
      </x:c>
      <x:c r="F104" s="1" t="s">
        <x:v>839</x:v>
      </x:c>
      <x:c r="G104" s="1" t="s">
        <x:v>858</x:v>
      </x:c>
      <x:c r="H104" s="1">
        <x:v>7</x:v>
      </x:c>
      <x:c r="I104" s="1">
        <x:v>0.78000000000000003</x:v>
      </x:c>
      <x:c r="J104" s="1">
        <x:v>0</x:v>
      </x:c>
      <x:c r="K104" s="1">
        <x:v>0</x:v>
      </x:c>
      <x:c r="L104" s="1">
        <x:v>0</x:v>
      </x:c>
      <x:c r="M104" s="1">
        <x:v>0</x:v>
      </x:c>
      <x:c r="N104" s="1">
        <x:v>0</x:v>
      </x:c>
      <x:c r="O104" s="1">
        <x:v>0</x:v>
      </x:c>
      <x:c r="P104" s="1" t="s">
        <x:v>1377</x:v>
      </x:c>
      <x:c r="Q104" s="1">
        <x:v>1</x:v>
      </x:c>
      <x:c r="R104" s="1">
        <x:v>0</x:v>
      </x:c>
      <x:c r="S104" s="1">
        <x:v>0</x:v>
      </x:c>
      <x:c r="T104" s="1">
        <x:v>0</x:v>
      </x:c>
      <x:c r="U104" s="1">
        <x:v>0</x:v>
      </x:c>
      <x:c r="V104" s="1">
        <x:v>0</x:v>
      </x:c>
      <x:c r="W104" s="1">
        <x:v>0</x:v>
      </x:c>
      <x:c r="X104" s="1">
        <x:v>0</x:v>
      </x:c>
      <x:c r="Y104" s="1">
        <x:v>0</x:v>
      </x:c>
      <x:c r="Z104" s="1">
        <x:v>0</x:v>
      </x:c>
      <x:c r="AA104" s="1">
        <x:v>0</x:v>
      </x:c>
      <x:c r="AB104" s="1">
        <x:v>0</x:v>
      </x:c>
      <x:c r="AC104" s="1">
        <x:v>0</x:v>
      </x:c>
      <x:c r="AD104" s="1">
        <x:v>0</x:v>
      </x:c>
    </x:row>
    <x:row r="105" spans="3:30">
      <x:c r="C105" s="1" t="s">
        <x:v>1712</x:v>
      </x:c>
      <x:c r="D105" s="1" t="s">
        <x:v>1306</x:v>
      </x:c>
      <x:c r="E105" s="1" t="s">
        <x:v>880</x:v>
      </x:c>
      <x:c r="F105" s="1" t="s">
        <x:v>839</x:v>
      </x:c>
      <x:c r="G105" s="1" t="s">
        <x:v>858</x:v>
      </x:c>
      <x:c r="H105" s="1">
        <x:v>7</x:v>
      </x:c>
      <x:c r="I105" s="1">
        <x:v>0.78000000000000003</x:v>
      </x:c>
      <x:c r="J105" s="1">
        <x:v>0</x:v>
      </x:c>
      <x:c r="K105" s="1">
        <x:v>0</x:v>
      </x:c>
      <x:c r="L105" s="1">
        <x:v>0</x:v>
      </x:c>
      <x:c r="M105" s="1">
        <x:v>0</x:v>
      </x:c>
      <x:c r="N105" s="1">
        <x:v>0</x:v>
      </x:c>
      <x:c r="O105" s="1">
        <x:v>0</x:v>
      </x:c>
      <x:c r="P105" s="1" t="s">
        <x:v>1377</x:v>
      </x:c>
      <x:c r="Q105" s="1">
        <x:v>1</x:v>
      </x:c>
      <x:c r="R105" s="1">
        <x:v>0</x:v>
      </x:c>
      <x:c r="S105" s="1">
        <x:v>0</x:v>
      </x:c>
      <x:c r="T105" s="1">
        <x:v>0</x:v>
      </x:c>
      <x:c r="U105" s="1">
        <x:v>0</x:v>
      </x:c>
      <x:c r="V105" s="1">
        <x:v>0</x:v>
      </x:c>
      <x:c r="W105" s="1">
        <x:v>0</x:v>
      </x:c>
      <x:c r="X105" s="1">
        <x:v>0</x:v>
      </x:c>
      <x:c r="Y105" s="1">
        <x:v>0</x:v>
      </x:c>
      <x:c r="Z105" s="1">
        <x:v>0</x:v>
      </x:c>
      <x:c r="AA105" s="1">
        <x:v>0</x:v>
      </x:c>
      <x:c r="AB105" s="1">
        <x:v>0</x:v>
      </x:c>
      <x:c r="AC105" s="1">
        <x:v>0</x:v>
      </x:c>
      <x:c r="AD105" s="1">
        <x:v>0</x:v>
      </x:c>
    </x:row>
    <x:row r="106" spans="3:30">
      <x:c r="C106" s="1" t="s">
        <x:v>1707</x:v>
      </x:c>
      <x:c r="D106" s="1" t="s">
        <x:v>1292</x:v>
      </x:c>
      <x:c r="E106" s="1" t="s">
        <x:v>1293</x:v>
      </x:c>
      <x:c r="F106" s="1" t="s">
        <x:v>839</x:v>
      </x:c>
      <x:c r="G106" s="1" t="s">
        <x:v>858</x:v>
      </x:c>
      <x:c r="H106" s="1">
        <x:v>7</x:v>
      </x:c>
      <x:c r="I106" s="1">
        <x:v>0</x:v>
      </x:c>
      <x:c r="J106" s="1">
        <x:v>5.0999999999999996</x:v>
      </x:c>
      <x:c r="K106" s="1">
        <x:v>0</x:v>
      </x:c>
      <x:c r="L106" s="1">
        <x:v>0</x:v>
      </x:c>
      <x:c r="M106" s="1">
        <x:v>0</x:v>
      </x:c>
      <x:c r="N106" s="1">
        <x:v>0</x:v>
      </x:c>
      <x:c r="O106" s="1">
        <x:v>0</x:v>
      </x:c>
      <x:c r="P106" s="1" t="s">
        <x:v>1377</x:v>
      </x:c>
      <x:c r="Q106" s="1">
        <x:v>1</x:v>
      </x:c>
      <x:c r="R106" s="1">
        <x:v>0</x:v>
      </x:c>
      <x:c r="S106" s="1">
        <x:v>0</x:v>
      </x:c>
      <x:c r="T106" s="1">
        <x:v>0</x:v>
      </x:c>
      <x:c r="U106" s="1">
        <x:v>0</x:v>
      </x:c>
      <x:c r="V106" s="1">
        <x:v>0</x:v>
      </x:c>
      <x:c r="W106" s="1">
        <x:v>0</x:v>
      </x:c>
      <x:c r="X106" s="1">
        <x:v>0</x:v>
      </x:c>
      <x:c r="Y106" s="1">
        <x:v>0</x:v>
      </x:c>
      <x:c r="Z106" s="1">
        <x:v>0</x:v>
      </x:c>
      <x:c r="AA106" s="1">
        <x:v>0</x:v>
      </x:c>
      <x:c r="AB106" s="1">
        <x:v>0</x:v>
      </x:c>
      <x:c r="AC106" s="1">
        <x:v>0</x:v>
      </x:c>
      <x:c r="AD106" s="1">
        <x:v>0</x:v>
      </x:c>
    </x:row>
    <x:row r="107" spans="3:30">
      <x:c r="C107" s="1" t="s">
        <x:v>1721</x:v>
      </x:c>
      <x:c r="D107" s="1" t="s">
        <x:v>846</x:v>
      </x:c>
      <x:c r="E107" s="1" t="s">
        <x:v>1293</x:v>
      </x:c>
      <x:c r="F107" s="1" t="s">
        <x:v>839</x:v>
      </x:c>
      <x:c r="G107" s="1" t="s">
        <x:v>858</x:v>
      </x:c>
      <x:c r="H107" s="1">
        <x:v>7</x:v>
      </x:c>
      <x:c r="I107" s="1">
        <x:v>0</x:v>
      </x:c>
      <x:c r="J107" s="1">
        <x:v>5.0999999999999996</x:v>
      </x:c>
      <x:c r="K107" s="1">
        <x:v>0</x:v>
      </x:c>
      <x:c r="L107" s="1">
        <x:v>0</x:v>
      </x:c>
      <x:c r="M107" s="1">
        <x:v>0</x:v>
      </x:c>
      <x:c r="N107" s="1">
        <x:v>0</x:v>
      </x:c>
      <x:c r="O107" s="1">
        <x:v>0</x:v>
      </x:c>
      <x:c r="P107" s="1" t="s">
        <x:v>1377</x:v>
      </x:c>
      <x:c r="Q107" s="1">
        <x:v>1</x:v>
      </x:c>
      <x:c r="R107" s="1">
        <x:v>0</x:v>
      </x:c>
      <x:c r="S107" s="1">
        <x:v>0</x:v>
      </x:c>
      <x:c r="T107" s="1">
        <x:v>0</x:v>
      </x:c>
      <x:c r="U107" s="1">
        <x:v>0</x:v>
      </x:c>
      <x:c r="V107" s="1">
        <x:v>0</x:v>
      </x:c>
      <x:c r="W107" s="1">
        <x:v>0</x:v>
      </x:c>
      <x:c r="X107" s="1">
        <x:v>0</x:v>
      </x:c>
      <x:c r="Y107" s="1">
        <x:v>0</x:v>
      </x:c>
      <x:c r="Z107" s="1">
        <x:v>0</x:v>
      </x:c>
      <x:c r="AA107" s="1">
        <x:v>0</x:v>
      </x:c>
      <x:c r="AB107" s="1">
        <x:v>0</x:v>
      </x:c>
      <x:c r="AC107" s="1">
        <x:v>0</x:v>
      </x:c>
      <x:c r="AD107" s="1">
        <x:v>0</x:v>
      </x:c>
    </x:row>
    <x:row r="108" spans="3:30">
      <x:c r="C108" s="1" t="s">
        <x:v>1578</x:v>
      </x:c>
      <x:c r="D108" s="1" t="s">
        <x:v>1306</x:v>
      </x:c>
      <x:c r="E108" s="1" t="s">
        <x:v>1293</x:v>
      </x:c>
      <x:c r="F108" s="1" t="s">
        <x:v>839</x:v>
      </x:c>
      <x:c r="G108" s="1" t="s">
        <x:v>858</x:v>
      </x:c>
      <x:c r="H108" s="1">
        <x:v>7</x:v>
      </x:c>
      <x:c r="I108" s="1">
        <x:v>0</x:v>
      </x:c>
      <x:c r="J108" s="1">
        <x:v>5.0999999999999996</x:v>
      </x:c>
      <x:c r="K108" s="1">
        <x:v>0</x:v>
      </x:c>
      <x:c r="L108" s="1">
        <x:v>0</x:v>
      </x:c>
      <x:c r="M108" s="1">
        <x:v>0</x:v>
      </x:c>
      <x:c r="N108" s="1">
        <x:v>0</x:v>
      </x:c>
      <x:c r="O108" s="1">
        <x:v>0</x:v>
      </x:c>
      <x:c r="P108" s="1" t="s">
        <x:v>1377</x:v>
      </x:c>
      <x:c r="Q108" s="1">
        <x:v>1</x:v>
      </x:c>
      <x:c r="R108" s="1">
        <x:v>0</x:v>
      </x:c>
      <x:c r="S108" s="1">
        <x:v>0</x:v>
      </x:c>
      <x:c r="T108" s="1">
        <x:v>0</x:v>
      </x:c>
      <x:c r="U108" s="1">
        <x:v>0</x:v>
      </x:c>
      <x:c r="V108" s="1">
        <x:v>0</x:v>
      </x:c>
      <x:c r="W108" s="1">
        <x:v>0</x:v>
      </x:c>
      <x:c r="X108" s="1">
        <x:v>0</x:v>
      </x:c>
      <x:c r="Y108" s="1">
        <x:v>0</x:v>
      </x:c>
      <x:c r="Z108" s="1">
        <x:v>0</x:v>
      </x:c>
      <x:c r="AA108" s="1">
        <x:v>0</x:v>
      </x:c>
      <x:c r="AB108" s="1">
        <x:v>0</x:v>
      </x:c>
      <x:c r="AC108" s="1">
        <x:v>0</x:v>
      </x:c>
      <x:c r="AD108" s="1">
        <x:v>0</x:v>
      </x:c>
    </x:row>
    <x:row r="109" spans="3:30">
      <x:c r="C109" s="1" t="s">
        <x:v>1713</x:v>
      </x:c>
      <x:c r="D109" s="1" t="s">
        <x:v>1292</x:v>
      </x:c>
      <x:c r="E109" s="1" t="s">
        <x:v>864</x:v>
      </x:c>
      <x:c r="F109" s="1" t="s">
        <x:v>882</x:v>
      </x:c>
      <x:c r="G109" s="1" t="s">
        <x:v>858</x:v>
      </x:c>
      <x:c r="H109" s="1">
        <x:v>10</x:v>
      </x:c>
      <x:c r="I109" s="1">
        <x:v>0.92000000000000004</x:v>
      </x:c>
      <x:c r="J109" s="1">
        <x:v>0</x:v>
      </x:c>
      <x:c r="K109" s="1">
        <x:v>0</x:v>
      </x:c>
      <x:c r="L109" s="1">
        <x:v>0</x:v>
      </x:c>
      <x:c r="M109" s="1">
        <x:v>0</x:v>
      </x:c>
      <x:c r="N109" s="1">
        <x:v>0</x:v>
      </x:c>
      <x:c r="O109" s="1">
        <x:v>0</x:v>
      </x:c>
      <x:c r="P109" s="1" t="s">
        <x:v>1377</x:v>
      </x:c>
      <x:c r="Q109" s="1">
        <x:v>1</x:v>
      </x:c>
      <x:c r="R109" s="1">
        <x:v>0</x:v>
      </x:c>
      <x:c r="S109" s="1">
        <x:v>0</x:v>
      </x:c>
      <x:c r="T109" s="1">
        <x:v>-1</x:v>
      </x:c>
      <x:c r="U109" s="1">
        <x:v>0</x:v>
      </x:c>
      <x:c r="V109" s="1">
        <x:v>0</x:v>
      </x:c>
      <x:c r="W109" s="1">
        <x:v>0</x:v>
      </x:c>
      <x:c r="X109" s="1">
        <x:v>0</x:v>
      </x:c>
      <x:c r="Y109" s="1">
        <x:v>0</x:v>
      </x:c>
      <x:c r="Z109" s="1">
        <x:v>0</x:v>
      </x:c>
      <x:c r="AA109" s="1">
        <x:v>0</x:v>
      </x:c>
      <x:c r="AB109" s="1">
        <x:v>0</x:v>
      </x:c>
      <x:c r="AC109" s="1">
        <x:v>0</x:v>
      </x:c>
      <x:c r="AD109" s="1">
        <x:v>0</x:v>
      </x:c>
    </x:row>
    <x:row r="110" spans="3:30">
      <x:c r="C110" s="1" t="s">
        <x:v>1719</x:v>
      </x:c>
      <x:c r="D110" s="1" t="s">
        <x:v>846</x:v>
      </x:c>
      <x:c r="E110" s="1" t="s">
        <x:v>864</x:v>
      </x:c>
      <x:c r="F110" s="1" t="s">
        <x:v>882</x:v>
      </x:c>
      <x:c r="G110" s="1" t="s">
        <x:v>858</x:v>
      </x:c>
      <x:c r="H110" s="1">
        <x:v>10</x:v>
      </x:c>
      <x:c r="I110" s="1">
        <x:v>0.92000000000000004</x:v>
      </x:c>
      <x:c r="J110" s="1">
        <x:v>0</x:v>
      </x:c>
      <x:c r="K110" s="1">
        <x:v>0</x:v>
      </x:c>
      <x:c r="L110" s="1">
        <x:v>0</x:v>
      </x:c>
      <x:c r="M110" s="1">
        <x:v>0</x:v>
      </x:c>
      <x:c r="N110" s="1">
        <x:v>0</x:v>
      </x:c>
      <x:c r="O110" s="1">
        <x:v>0</x:v>
      </x:c>
      <x:c r="P110" s="1" t="s">
        <x:v>1377</x:v>
      </x:c>
      <x:c r="Q110" s="1">
        <x:v>1</x:v>
      </x:c>
      <x:c r="R110" s="1">
        <x:v>0</x:v>
      </x:c>
      <x:c r="S110" s="1">
        <x:v>0</x:v>
      </x:c>
      <x:c r="T110" s="1">
        <x:v>-1</x:v>
      </x:c>
      <x:c r="U110" s="1">
        <x:v>0</x:v>
      </x:c>
      <x:c r="V110" s="1">
        <x:v>0</x:v>
      </x:c>
      <x:c r="W110" s="1">
        <x:v>0</x:v>
      </x:c>
      <x:c r="X110" s="1">
        <x:v>0</x:v>
      </x:c>
      <x:c r="Y110" s="1">
        <x:v>0</x:v>
      </x:c>
      <x:c r="Z110" s="1">
        <x:v>0</x:v>
      </x:c>
      <x:c r="AA110" s="1">
        <x:v>0</x:v>
      </x:c>
      <x:c r="AB110" s="1">
        <x:v>0</x:v>
      </x:c>
      <x:c r="AC110" s="1">
        <x:v>0</x:v>
      </x:c>
      <x:c r="AD110" s="1">
        <x:v>0</x:v>
      </x:c>
    </x:row>
    <x:row r="111" spans="3:30">
      <x:c r="C111" s="1" t="s">
        <x:v>1714</x:v>
      </x:c>
      <x:c r="D111" s="1" t="s">
        <x:v>1306</x:v>
      </x:c>
      <x:c r="E111" s="1" t="s">
        <x:v>864</x:v>
      </x:c>
      <x:c r="F111" s="1" t="s">
        <x:v>882</x:v>
      </x:c>
      <x:c r="G111" s="1" t="s">
        <x:v>858</x:v>
      </x:c>
      <x:c r="H111" s="1">
        <x:v>10</x:v>
      </x:c>
      <x:c r="I111" s="1">
        <x:v>0.92000000000000004</x:v>
      </x:c>
      <x:c r="J111" s="1">
        <x:v>0</x:v>
      </x:c>
      <x:c r="K111" s="1">
        <x:v>0</x:v>
      </x:c>
      <x:c r="L111" s="1">
        <x:v>0</x:v>
      </x:c>
      <x:c r="M111" s="1">
        <x:v>0</x:v>
      </x:c>
      <x:c r="N111" s="1">
        <x:v>0</x:v>
      </x:c>
      <x:c r="O111" s="1">
        <x:v>0</x:v>
      </x:c>
      <x:c r="P111" s="1" t="s">
        <x:v>1377</x:v>
      </x:c>
      <x:c r="Q111" s="1">
        <x:v>1</x:v>
      </x:c>
      <x:c r="R111" s="1">
        <x:v>0</x:v>
      </x:c>
      <x:c r="S111" s="1">
        <x:v>0</x:v>
      </x:c>
      <x:c r="T111" s="1">
        <x:v>-1</x:v>
      </x:c>
      <x:c r="U111" s="1">
        <x:v>0</x:v>
      </x:c>
      <x:c r="V111" s="1">
        <x:v>0</x:v>
      </x:c>
      <x:c r="W111" s="1">
        <x:v>0</x:v>
      </x:c>
      <x:c r="X111" s="1">
        <x:v>0</x:v>
      </x:c>
      <x:c r="Y111" s="1">
        <x:v>0</x:v>
      </x:c>
      <x:c r="Z111" s="1">
        <x:v>0</x:v>
      </x:c>
      <x:c r="AA111" s="1">
        <x:v>0</x:v>
      </x:c>
      <x:c r="AB111" s="1">
        <x:v>0</x:v>
      </x:c>
      <x:c r="AC111" s="1">
        <x:v>0</x:v>
      </x:c>
      <x:c r="AD111" s="1">
        <x:v>0</x:v>
      </x:c>
    </x:row>
    <x:row r="112" spans="3:30">
      <x:c r="C112" s="1" t="s">
        <x:v>1580</x:v>
      </x:c>
      <x:c r="D112" s="1" t="s">
        <x:v>1292</x:v>
      </x:c>
      <x:c r="E112" s="1" t="s">
        <x:v>880</x:v>
      </x:c>
      <x:c r="F112" s="1" t="s">
        <x:v>882</x:v>
      </x:c>
      <x:c r="G112" s="1" t="s">
        <x:v>858</x:v>
      </x:c>
      <x:c r="H112" s="1">
        <x:v>10</x:v>
      </x:c>
      <x:c r="I112" s="1">
        <x:v>0.78000000000000003</x:v>
      </x:c>
      <x:c r="J112" s="1">
        <x:v>0</x:v>
      </x:c>
      <x:c r="K112" s="1">
        <x:v>0</x:v>
      </x:c>
      <x:c r="L112" s="1">
        <x:v>0</x:v>
      </x:c>
      <x:c r="M112" s="1">
        <x:v>0</x:v>
      </x:c>
      <x:c r="N112" s="1">
        <x:v>0</x:v>
      </x:c>
      <x:c r="O112" s="1">
        <x:v>0</x:v>
      </x:c>
      <x:c r="P112" s="1" t="s">
        <x:v>1377</x:v>
      </x:c>
      <x:c r="Q112" s="1">
        <x:v>1</x:v>
      </x:c>
      <x:c r="R112" s="1">
        <x:v>0</x:v>
      </x:c>
      <x:c r="S112" s="1">
        <x:v>0</x:v>
      </x:c>
      <x:c r="T112" s="1">
        <x:v>0</x:v>
      </x:c>
      <x:c r="U112" s="1">
        <x:v>0</x:v>
      </x:c>
      <x:c r="V112" s="1">
        <x:v>0</x:v>
      </x:c>
      <x:c r="W112" s="1">
        <x:v>0</x:v>
      </x:c>
      <x:c r="X112" s="1">
        <x:v>0</x:v>
      </x:c>
      <x:c r="Y112" s="1">
        <x:v>0</x:v>
      </x:c>
      <x:c r="Z112" s="1">
        <x:v>0</x:v>
      </x:c>
      <x:c r="AA112" s="1">
        <x:v>0</x:v>
      </x:c>
      <x:c r="AB112" s="1">
        <x:v>0</x:v>
      </x:c>
      <x:c r="AC112" s="1">
        <x:v>0</x:v>
      </x:c>
      <x:c r="AD112" s="1">
        <x:v>0</x:v>
      </x:c>
    </x:row>
    <x:row r="113" spans="3:30">
      <x:c r="C113" s="1" t="s">
        <x:v>1715</x:v>
      </x:c>
      <x:c r="D113" s="1" t="s">
        <x:v>846</x:v>
      </x:c>
      <x:c r="E113" s="1" t="s">
        <x:v>880</x:v>
      </x:c>
      <x:c r="F113" s="1" t="s">
        <x:v>882</x:v>
      </x:c>
      <x:c r="G113" s="1" t="s">
        <x:v>858</x:v>
      </x:c>
      <x:c r="H113" s="1">
        <x:v>10</x:v>
      </x:c>
      <x:c r="I113" s="1">
        <x:v>0.78000000000000003</x:v>
      </x:c>
      <x:c r="J113" s="1">
        <x:v>0</x:v>
      </x:c>
      <x:c r="K113" s="1">
        <x:v>0</x:v>
      </x:c>
      <x:c r="L113" s="1">
        <x:v>0</x:v>
      </x:c>
      <x:c r="M113" s="1">
        <x:v>0</x:v>
      </x:c>
      <x:c r="N113" s="1">
        <x:v>0</x:v>
      </x:c>
      <x:c r="O113" s="1">
        <x:v>0</x:v>
      </x:c>
      <x:c r="P113" s="1" t="s">
        <x:v>1377</x:v>
      </x:c>
      <x:c r="Q113" s="1">
        <x:v>1</x:v>
      </x:c>
      <x:c r="R113" s="1">
        <x:v>0</x:v>
      </x:c>
      <x:c r="S113" s="1">
        <x:v>0</x:v>
      </x:c>
      <x:c r="T113" s="1">
        <x:v>0</x:v>
      </x:c>
      <x:c r="U113" s="1">
        <x:v>0</x:v>
      </x:c>
      <x:c r="V113" s="1">
        <x:v>0</x:v>
      </x:c>
      <x:c r="W113" s="1">
        <x:v>0</x:v>
      </x:c>
      <x:c r="X113" s="1">
        <x:v>0</x:v>
      </x:c>
      <x:c r="Y113" s="1">
        <x:v>0</x:v>
      </x:c>
      <x:c r="Z113" s="1">
        <x:v>0</x:v>
      </x:c>
      <x:c r="AA113" s="1">
        <x:v>0</x:v>
      </x:c>
      <x:c r="AB113" s="1">
        <x:v>0</x:v>
      </x:c>
      <x:c r="AC113" s="1">
        <x:v>0</x:v>
      </x:c>
      <x:c r="AD113" s="1">
        <x:v>0</x:v>
      </x:c>
    </x:row>
    <x:row r="114" spans="3:30">
      <x:c r="C114" s="1" t="s">
        <x:v>1716</x:v>
      </x:c>
      <x:c r="D114" s="1" t="s">
        <x:v>1306</x:v>
      </x:c>
      <x:c r="E114" s="1" t="s">
        <x:v>880</x:v>
      </x:c>
      <x:c r="F114" s="1" t="s">
        <x:v>882</x:v>
      </x:c>
      <x:c r="G114" s="1" t="s">
        <x:v>858</x:v>
      </x:c>
      <x:c r="H114" s="1">
        <x:v>10</x:v>
      </x:c>
      <x:c r="I114" s="1">
        <x:v>0.78000000000000003</x:v>
      </x:c>
      <x:c r="J114" s="1">
        <x:v>0</x:v>
      </x:c>
      <x:c r="K114" s="1">
        <x:v>0</x:v>
      </x:c>
      <x:c r="L114" s="1">
        <x:v>0</x:v>
      </x:c>
      <x:c r="M114" s="1">
        <x:v>0</x:v>
      </x:c>
      <x:c r="N114" s="1">
        <x:v>0</x:v>
      </x:c>
      <x:c r="O114" s="1">
        <x:v>0</x:v>
      </x:c>
      <x:c r="P114" s="1" t="s">
        <x:v>1377</x:v>
      </x:c>
      <x:c r="Q114" s="1">
        <x:v>1</x:v>
      </x:c>
      <x:c r="R114" s="1">
        <x:v>0</x:v>
      </x:c>
      <x:c r="S114" s="1">
        <x:v>0</x:v>
      </x:c>
      <x:c r="T114" s="1">
        <x:v>0</x:v>
      </x:c>
      <x:c r="U114" s="1">
        <x:v>0</x:v>
      </x:c>
      <x:c r="V114" s="1">
        <x:v>0</x:v>
      </x:c>
      <x:c r="W114" s="1">
        <x:v>0</x:v>
      </x:c>
      <x:c r="X114" s="1">
        <x:v>0</x:v>
      </x:c>
      <x:c r="Y114" s="1">
        <x:v>0</x:v>
      </x:c>
      <x:c r="Z114" s="1">
        <x:v>0</x:v>
      </x:c>
      <x:c r="AA114" s="1">
        <x:v>0</x:v>
      </x:c>
      <x:c r="AB114" s="1">
        <x:v>0</x:v>
      </x:c>
      <x:c r="AC114" s="1">
        <x:v>0</x:v>
      </x:c>
      <x:c r="AD114" s="1">
        <x:v>0</x:v>
      </x:c>
    </x:row>
    <x:row r="115" spans="3:30">
      <x:c r="C115" s="1" t="s">
        <x:v>1717</x:v>
      </x:c>
      <x:c r="D115" s="1" t="s">
        <x:v>1292</x:v>
      </x:c>
      <x:c r="E115" s="1" t="s">
        <x:v>1293</x:v>
      </x:c>
      <x:c r="F115" s="1" t="s">
        <x:v>882</x:v>
      </x:c>
      <x:c r="G115" s="1" t="s">
        <x:v>858</x:v>
      </x:c>
      <x:c r="H115" s="1">
        <x:v>10</x:v>
      </x:c>
      <x:c r="I115" s="1">
        <x:v>0</x:v>
      </x:c>
      <x:c r="J115" s="1">
        <x:v>5.0999999999999996</x:v>
      </x:c>
      <x:c r="K115" s="1">
        <x:v>0</x:v>
      </x:c>
      <x:c r="L115" s="1">
        <x:v>0</x:v>
      </x:c>
      <x:c r="M115" s="1">
        <x:v>0</x:v>
      </x:c>
      <x:c r="N115" s="1">
        <x:v>0</x:v>
      </x:c>
      <x:c r="O115" s="1">
        <x:v>0</x:v>
      </x:c>
      <x:c r="P115" s="1" t="s">
        <x:v>1377</x:v>
      </x:c>
      <x:c r="Q115" s="1">
        <x:v>1</x:v>
      </x:c>
      <x:c r="R115" s="1">
        <x:v>0</x:v>
      </x:c>
      <x:c r="S115" s="1">
        <x:v>0</x:v>
      </x:c>
      <x:c r="T115" s="1">
        <x:v>0</x:v>
      </x:c>
      <x:c r="U115" s="1">
        <x:v>0</x:v>
      </x:c>
      <x:c r="V115" s="1">
        <x:v>0</x:v>
      </x:c>
      <x:c r="W115" s="1">
        <x:v>0</x:v>
      </x:c>
      <x:c r="X115" s="1">
        <x:v>0</x:v>
      </x:c>
      <x:c r="Y115" s="1">
        <x:v>0</x:v>
      </x:c>
      <x:c r="Z115" s="1">
        <x:v>0</x:v>
      </x:c>
      <x:c r="AA115" s="1">
        <x:v>0</x:v>
      </x:c>
      <x:c r="AB115" s="1">
        <x:v>0</x:v>
      </x:c>
      <x:c r="AC115" s="1">
        <x:v>0</x:v>
      </x:c>
      <x:c r="AD115" s="1">
        <x:v>0</x:v>
      </x:c>
    </x:row>
    <x:row r="116" spans="3:30">
      <x:c r="C116" s="1" t="s">
        <x:v>1582</x:v>
      </x:c>
      <x:c r="D116" s="1" t="s">
        <x:v>846</x:v>
      </x:c>
      <x:c r="E116" s="1" t="s">
        <x:v>1293</x:v>
      </x:c>
      <x:c r="F116" s="1" t="s">
        <x:v>882</x:v>
      </x:c>
      <x:c r="G116" s="1" t="s">
        <x:v>858</x:v>
      </x:c>
      <x:c r="H116" s="1">
        <x:v>10</x:v>
      </x:c>
      <x:c r="I116" s="1">
        <x:v>0</x:v>
      </x:c>
      <x:c r="J116" s="1">
        <x:v>5.0999999999999996</x:v>
      </x:c>
      <x:c r="K116" s="1">
        <x:v>0</x:v>
      </x:c>
      <x:c r="L116" s="1">
        <x:v>0</x:v>
      </x:c>
      <x:c r="M116" s="1">
        <x:v>0</x:v>
      </x:c>
      <x:c r="N116" s="1">
        <x:v>0</x:v>
      </x:c>
      <x:c r="O116" s="1">
        <x:v>0</x:v>
      </x:c>
      <x:c r="P116" s="1" t="s">
        <x:v>1377</x:v>
      </x:c>
      <x:c r="Q116" s="1">
        <x:v>1</x:v>
      </x:c>
      <x:c r="R116" s="1">
        <x:v>0</x:v>
      </x:c>
      <x:c r="S116" s="1">
        <x:v>0</x:v>
      </x:c>
      <x:c r="T116" s="1">
        <x:v>0</x:v>
      </x:c>
      <x:c r="U116" s="1">
        <x:v>0</x:v>
      </x:c>
      <x:c r="V116" s="1">
        <x:v>0</x:v>
      </x:c>
      <x:c r="W116" s="1">
        <x:v>0</x:v>
      </x:c>
      <x:c r="X116" s="1">
        <x:v>0</x:v>
      </x:c>
      <x:c r="Y116" s="1">
        <x:v>0</x:v>
      </x:c>
      <x:c r="Z116" s="1">
        <x:v>0</x:v>
      </x:c>
      <x:c r="AA116" s="1">
        <x:v>0</x:v>
      </x:c>
      <x:c r="AB116" s="1">
        <x:v>0</x:v>
      </x:c>
      <x:c r="AC116" s="1">
        <x:v>0</x:v>
      </x:c>
      <x:c r="AD116" s="1">
        <x:v>0</x:v>
      </x:c>
    </x:row>
    <x:row r="117" spans="3:30">
      <x:c r="C117" s="1" t="s">
        <x:v>1722</x:v>
      </x:c>
      <x:c r="D117" s="1" t="s">
        <x:v>1306</x:v>
      </x:c>
      <x:c r="E117" s="1" t="s">
        <x:v>1293</x:v>
      </x:c>
      <x:c r="F117" s="1" t="s">
        <x:v>882</x:v>
      </x:c>
      <x:c r="G117" s="1" t="s">
        <x:v>858</x:v>
      </x:c>
      <x:c r="H117" s="1">
        <x:v>10</x:v>
      </x:c>
      <x:c r="I117" s="1">
        <x:v>0</x:v>
      </x:c>
      <x:c r="J117" s="1">
        <x:v>5.0999999999999996</x:v>
      </x:c>
      <x:c r="K117" s="1">
        <x:v>0</x:v>
      </x:c>
      <x:c r="L117" s="1">
        <x:v>0</x:v>
      </x:c>
      <x:c r="M117" s="1">
        <x:v>0</x:v>
      </x:c>
      <x:c r="N117" s="1">
        <x:v>0</x:v>
      </x:c>
      <x:c r="O117" s="1">
        <x:v>0</x:v>
      </x:c>
      <x:c r="P117" s="1" t="s">
        <x:v>1377</x:v>
      </x:c>
      <x:c r="Q117" s="1">
        <x:v>1</x:v>
      </x:c>
      <x:c r="R117" s="1">
        <x:v>0</x:v>
      </x:c>
      <x:c r="S117" s="1">
        <x:v>0</x:v>
      </x:c>
      <x:c r="T117" s="1">
        <x:v>0</x:v>
      </x:c>
      <x:c r="U117" s="1">
        <x:v>0</x:v>
      </x:c>
      <x:c r="V117" s="1">
        <x:v>0</x:v>
      </x:c>
      <x:c r="W117" s="1">
        <x:v>0</x:v>
      </x:c>
      <x:c r="X117" s="1">
        <x:v>0</x:v>
      </x:c>
      <x:c r="Y117" s="1">
        <x:v>0</x:v>
      </x:c>
      <x:c r="Z117" s="1">
        <x:v>0</x:v>
      </x:c>
      <x:c r="AA117" s="1">
        <x:v>0</x:v>
      </x:c>
      <x:c r="AB117" s="1">
        <x:v>0</x:v>
      </x:c>
      <x:c r="AC117" s="1">
        <x:v>0</x:v>
      </x:c>
      <x:c r="AD117" s="1">
        <x:v>0</x:v>
      </x:c>
    </x:row>
    <x:row r="118" spans="3:30">
      <x:c r="C118" s="1" t="s">
        <x:v>1708</x:v>
      </x:c>
      <x:c r="D118" s="1" t="s">
        <x:v>1292</x:v>
      </x:c>
      <x:c r="E118" s="1" t="s">
        <x:v>864</x:v>
      </x:c>
      <x:c r="F118" s="1" t="s">
        <x:v>859</x:v>
      </x:c>
      <x:c r="G118" s="1" t="s">
        <x:v>858</x:v>
      </x:c>
      <x:c r="H118" s="1">
        <x:v>10</x:v>
      </x:c>
      <x:c r="I118" s="1">
        <x:v>0.92000000000000004</x:v>
      </x:c>
      <x:c r="J118" s="1">
        <x:v>0</x:v>
      </x:c>
      <x:c r="K118" s="1">
        <x:v>0</x:v>
      </x:c>
      <x:c r="L118" s="1">
        <x:v>0</x:v>
      </x:c>
      <x:c r="M118" s="1">
        <x:v>0</x:v>
      </x:c>
      <x:c r="N118" s="1">
        <x:v>0</x:v>
      </x:c>
      <x:c r="O118" s="1">
        <x:v>0</x:v>
      </x:c>
      <x:c r="P118" s="1" t="s">
        <x:v>1377</x:v>
      </x:c>
      <x:c r="Q118" s="1">
        <x:v>1</x:v>
      </x:c>
      <x:c r="R118" s="1">
        <x:v>0</x:v>
      </x:c>
      <x:c r="S118" s="1">
        <x:v>0</x:v>
      </x:c>
      <x:c r="T118" s="1">
        <x:v>-1</x:v>
      </x:c>
      <x:c r="U118" s="1">
        <x:v>0</x:v>
      </x:c>
      <x:c r="V118" s="1">
        <x:v>0</x:v>
      </x:c>
      <x:c r="W118" s="1">
        <x:v>0</x:v>
      </x:c>
      <x:c r="X118" s="1">
        <x:v>0</x:v>
      </x:c>
      <x:c r="Y118" s="1">
        <x:v>0</x:v>
      </x:c>
      <x:c r="Z118" s="1">
        <x:v>0</x:v>
      </x:c>
      <x:c r="AA118" s="1">
        <x:v>0</x:v>
      </x:c>
      <x:c r="AB118" s="1">
        <x:v>0</x:v>
      </x:c>
      <x:c r="AC118" s="1">
        <x:v>0</x:v>
      </x:c>
      <x:c r="AD118" s="1">
        <x:v>0</x:v>
      </x:c>
    </x:row>
    <x:row r="119" spans="3:30">
      <x:c r="C119" s="1" t="s">
        <x:v>1723</x:v>
      </x:c>
      <x:c r="D119" s="1" t="s">
        <x:v>846</x:v>
      </x:c>
      <x:c r="E119" s="1" t="s">
        <x:v>864</x:v>
      </x:c>
      <x:c r="F119" s="1" t="s">
        <x:v>859</x:v>
      </x:c>
      <x:c r="G119" s="1" t="s">
        <x:v>858</x:v>
      </x:c>
      <x:c r="H119" s="1">
        <x:v>10</x:v>
      </x:c>
      <x:c r="I119" s="1">
        <x:v>0.92000000000000004</x:v>
      </x:c>
      <x:c r="J119" s="1">
        <x:v>0</x:v>
      </x:c>
      <x:c r="K119" s="1">
        <x:v>0</x:v>
      </x:c>
      <x:c r="L119" s="1">
        <x:v>0</x:v>
      </x:c>
      <x:c r="M119" s="1">
        <x:v>0</x:v>
      </x:c>
      <x:c r="N119" s="1">
        <x:v>0</x:v>
      </x:c>
      <x:c r="O119" s="1">
        <x:v>0</x:v>
      </x:c>
      <x:c r="P119" s="1" t="s">
        <x:v>1377</x:v>
      </x:c>
      <x:c r="Q119" s="1">
        <x:v>1</x:v>
      </x:c>
      <x:c r="R119" s="1">
        <x:v>0</x:v>
      </x:c>
      <x:c r="S119" s="1">
        <x:v>0</x:v>
      </x:c>
      <x:c r="T119" s="1">
        <x:v>-1</x:v>
      </x:c>
      <x:c r="U119" s="1">
        <x:v>0</x:v>
      </x:c>
      <x:c r="V119" s="1">
        <x:v>0</x:v>
      </x:c>
      <x:c r="W119" s="1">
        <x:v>0</x:v>
      </x:c>
      <x:c r="X119" s="1">
        <x:v>0</x:v>
      </x:c>
      <x:c r="Y119" s="1">
        <x:v>0</x:v>
      </x:c>
      <x:c r="Z119" s="1">
        <x:v>0</x:v>
      </x:c>
      <x:c r="AA119" s="1">
        <x:v>0</x:v>
      </x:c>
      <x:c r="AB119" s="1">
        <x:v>0</x:v>
      </x:c>
      <x:c r="AC119" s="1">
        <x:v>0</x:v>
      </x:c>
      <x:c r="AD119" s="1">
        <x:v>0</x:v>
      </x:c>
    </x:row>
    <x:row r="120" spans="3:30">
      <x:c r="C120" s="1" t="s">
        <x:v>1729</x:v>
      </x:c>
      <x:c r="D120" s="1" t="s">
        <x:v>1306</x:v>
      </x:c>
      <x:c r="E120" s="1" t="s">
        <x:v>864</x:v>
      </x:c>
      <x:c r="F120" s="1" t="s">
        <x:v>859</x:v>
      </x:c>
      <x:c r="G120" s="1" t="s">
        <x:v>858</x:v>
      </x:c>
      <x:c r="H120" s="1">
        <x:v>10</x:v>
      </x:c>
      <x:c r="I120" s="1">
        <x:v>0.92000000000000004</x:v>
      </x:c>
      <x:c r="J120" s="1">
        <x:v>0</x:v>
      </x:c>
      <x:c r="K120" s="1">
        <x:v>0</x:v>
      </x:c>
      <x:c r="L120" s="1">
        <x:v>0</x:v>
      </x:c>
      <x:c r="M120" s="1">
        <x:v>0</x:v>
      </x:c>
      <x:c r="N120" s="1">
        <x:v>0</x:v>
      </x:c>
      <x:c r="O120" s="1">
        <x:v>0</x:v>
      </x:c>
      <x:c r="P120" s="1" t="s">
        <x:v>1377</x:v>
      </x:c>
      <x:c r="Q120" s="1">
        <x:v>1</x:v>
      </x:c>
      <x:c r="R120" s="1">
        <x:v>0</x:v>
      </x:c>
      <x:c r="S120" s="1">
        <x:v>0</x:v>
      </x:c>
      <x:c r="T120" s="1">
        <x:v>-1</x:v>
      </x:c>
      <x:c r="U120" s="1">
        <x:v>0</x:v>
      </x:c>
      <x:c r="V120" s="1">
        <x:v>0</x:v>
      </x:c>
      <x:c r="W120" s="1">
        <x:v>0</x:v>
      </x:c>
      <x:c r="X120" s="1">
        <x:v>0</x:v>
      </x:c>
      <x:c r="Y120" s="1">
        <x:v>0</x:v>
      </x:c>
      <x:c r="Z120" s="1">
        <x:v>0</x:v>
      </x:c>
      <x:c r="AA120" s="1">
        <x:v>0</x:v>
      </x:c>
      <x:c r="AB120" s="1">
        <x:v>0</x:v>
      </x:c>
      <x:c r="AC120" s="1">
        <x:v>0</x:v>
      </x:c>
      <x:c r="AD120" s="1">
        <x:v>0</x:v>
      </x:c>
    </x:row>
    <x:row r="121" spans="3:30">
      <x:c r="C121" s="1" t="s">
        <x:v>1726</x:v>
      </x:c>
      <x:c r="D121" s="1" t="s">
        <x:v>1292</x:v>
      </x:c>
      <x:c r="E121" s="1" t="s">
        <x:v>880</x:v>
      </x:c>
      <x:c r="F121" s="1" t="s">
        <x:v>859</x:v>
      </x:c>
      <x:c r="G121" s="1" t="s">
        <x:v>858</x:v>
      </x:c>
      <x:c r="H121" s="1">
        <x:v>10</x:v>
      </x:c>
      <x:c r="I121" s="1">
        <x:v>0.78000000000000003</x:v>
      </x:c>
      <x:c r="J121" s="1">
        <x:v>0</x:v>
      </x:c>
      <x:c r="K121" s="1">
        <x:v>0</x:v>
      </x:c>
      <x:c r="L121" s="1">
        <x:v>0</x:v>
      </x:c>
      <x:c r="M121" s="1">
        <x:v>0</x:v>
      </x:c>
      <x:c r="N121" s="1">
        <x:v>0</x:v>
      </x:c>
      <x:c r="O121" s="1">
        <x:v>0</x:v>
      </x:c>
      <x:c r="P121" s="1" t="s">
        <x:v>1377</x:v>
      </x:c>
      <x:c r="Q121" s="1">
        <x:v>1</x:v>
      </x:c>
      <x:c r="R121" s="1">
        <x:v>0</x:v>
      </x:c>
      <x:c r="S121" s="1">
        <x:v>0</x:v>
      </x:c>
      <x:c r="T121" s="1">
        <x:v>0</x:v>
      </x:c>
      <x:c r="U121" s="1">
        <x:v>0</x:v>
      </x:c>
      <x:c r="V121" s="1">
        <x:v>0</x:v>
      </x:c>
      <x:c r="W121" s="1">
        <x:v>0</x:v>
      </x:c>
      <x:c r="X121" s="1">
        <x:v>0</x:v>
      </x:c>
      <x:c r="Y121" s="1">
        <x:v>0</x:v>
      </x:c>
      <x:c r="Z121" s="1">
        <x:v>0</x:v>
      </x:c>
      <x:c r="AA121" s="1">
        <x:v>0</x:v>
      </x:c>
      <x:c r="AB121" s="1">
        <x:v>0</x:v>
      </x:c>
      <x:c r="AC121" s="1">
        <x:v>0</x:v>
      </x:c>
      <x:c r="AD121" s="1">
        <x:v>0</x:v>
      </x:c>
    </x:row>
    <x:row r="122" spans="3:30">
      <x:c r="C122" s="1" t="s">
        <x:v>1725</x:v>
      </x:c>
      <x:c r="D122" s="1" t="s">
        <x:v>846</x:v>
      </x:c>
      <x:c r="E122" s="1" t="s">
        <x:v>880</x:v>
      </x:c>
      <x:c r="F122" s="1" t="s">
        <x:v>859</x:v>
      </x:c>
      <x:c r="G122" s="1" t="s">
        <x:v>858</x:v>
      </x:c>
      <x:c r="H122" s="1">
        <x:v>10</x:v>
      </x:c>
      <x:c r="I122" s="1">
        <x:v>0.78000000000000003</x:v>
      </x:c>
      <x:c r="J122" s="1">
        <x:v>0</x:v>
      </x:c>
      <x:c r="K122" s="1">
        <x:v>0</x:v>
      </x:c>
      <x:c r="L122" s="1">
        <x:v>0</x:v>
      </x:c>
      <x:c r="M122" s="1">
        <x:v>0</x:v>
      </x:c>
      <x:c r="N122" s="1">
        <x:v>0</x:v>
      </x:c>
      <x:c r="O122" s="1">
        <x:v>0</x:v>
      </x:c>
      <x:c r="P122" s="1" t="s">
        <x:v>1377</x:v>
      </x:c>
      <x:c r="Q122" s="1">
        <x:v>1</x:v>
      </x:c>
      <x:c r="R122" s="1">
        <x:v>0</x:v>
      </x:c>
      <x:c r="S122" s="1">
        <x:v>0</x:v>
      </x:c>
      <x:c r="T122" s="1">
        <x:v>0</x:v>
      </x:c>
      <x:c r="U122" s="1">
        <x:v>0</x:v>
      </x:c>
      <x:c r="V122" s="1">
        <x:v>0</x:v>
      </x:c>
      <x:c r="W122" s="1">
        <x:v>0</x:v>
      </x:c>
      <x:c r="X122" s="1">
        <x:v>0</x:v>
      </x:c>
      <x:c r="Y122" s="1">
        <x:v>0</x:v>
      </x:c>
      <x:c r="Z122" s="1">
        <x:v>0</x:v>
      </x:c>
      <x:c r="AA122" s="1">
        <x:v>0</x:v>
      </x:c>
      <x:c r="AB122" s="1">
        <x:v>0</x:v>
      </x:c>
      <x:c r="AC122" s="1">
        <x:v>0</x:v>
      </x:c>
      <x:c r="AD122" s="1">
        <x:v>0</x:v>
      </x:c>
    </x:row>
    <x:row r="123" spans="3:30">
      <x:c r="C123" s="1" t="s">
        <x:v>1724</x:v>
      </x:c>
      <x:c r="D123" s="1" t="s">
        <x:v>1306</x:v>
      </x:c>
      <x:c r="E123" s="1" t="s">
        <x:v>880</x:v>
      </x:c>
      <x:c r="F123" s="1" t="s">
        <x:v>859</x:v>
      </x:c>
      <x:c r="G123" s="1" t="s">
        <x:v>858</x:v>
      </x:c>
      <x:c r="H123" s="1">
        <x:v>10</x:v>
      </x:c>
      <x:c r="I123" s="1">
        <x:v>0.78000000000000003</x:v>
      </x:c>
      <x:c r="J123" s="1">
        <x:v>0</x:v>
      </x:c>
      <x:c r="K123" s="1">
        <x:v>0</x:v>
      </x:c>
      <x:c r="L123" s="1">
        <x:v>0</x:v>
      </x:c>
      <x:c r="M123" s="1">
        <x:v>0</x:v>
      </x:c>
      <x:c r="N123" s="1">
        <x:v>0</x:v>
      </x:c>
      <x:c r="O123" s="1">
        <x:v>0</x:v>
      </x:c>
      <x:c r="P123" s="1" t="s">
        <x:v>1377</x:v>
      </x:c>
      <x:c r="Q123" s="1">
        <x:v>1</x:v>
      </x:c>
      <x:c r="R123" s="1">
        <x:v>0</x:v>
      </x:c>
      <x:c r="S123" s="1">
        <x:v>0</x:v>
      </x:c>
      <x:c r="T123" s="1">
        <x:v>0</x:v>
      </x:c>
      <x:c r="U123" s="1">
        <x:v>0</x:v>
      </x:c>
      <x:c r="V123" s="1">
        <x:v>0</x:v>
      </x:c>
      <x:c r="W123" s="1">
        <x:v>0</x:v>
      </x:c>
      <x:c r="X123" s="1">
        <x:v>0</x:v>
      </x:c>
      <x:c r="Y123" s="1">
        <x:v>0</x:v>
      </x:c>
      <x:c r="Z123" s="1">
        <x:v>0</x:v>
      </x:c>
      <x:c r="AA123" s="1">
        <x:v>0</x:v>
      </x:c>
      <x:c r="AB123" s="1">
        <x:v>0</x:v>
      </x:c>
      <x:c r="AC123" s="1">
        <x:v>0</x:v>
      </x:c>
      <x:c r="AD123" s="1">
        <x:v>0</x:v>
      </x:c>
    </x:row>
    <x:row r="124" spans="3:30">
      <x:c r="C124" s="1" t="s">
        <x:v>1730</x:v>
      </x:c>
      <x:c r="D124" s="1" t="s">
        <x:v>1292</x:v>
      </x:c>
      <x:c r="E124" s="1" t="s">
        <x:v>1293</x:v>
      </x:c>
      <x:c r="F124" s="1" t="s">
        <x:v>859</x:v>
      </x:c>
      <x:c r="G124" s="1" t="s">
        <x:v>858</x:v>
      </x:c>
      <x:c r="H124" s="1">
        <x:v>10</x:v>
      </x:c>
      <x:c r="I124" s="1">
        <x:v>0</x:v>
      </x:c>
      <x:c r="J124" s="1">
        <x:v>5.0999999999999996</x:v>
      </x:c>
      <x:c r="K124" s="1">
        <x:v>0</x:v>
      </x:c>
      <x:c r="L124" s="1">
        <x:v>0</x:v>
      </x:c>
      <x:c r="M124" s="1">
        <x:v>0</x:v>
      </x:c>
      <x:c r="N124" s="1">
        <x:v>0</x:v>
      </x:c>
      <x:c r="O124" s="1">
        <x:v>0</x:v>
      </x:c>
      <x:c r="P124" s="1" t="s">
        <x:v>1377</x:v>
      </x:c>
      <x:c r="Q124" s="1">
        <x:v>1</x:v>
      </x:c>
      <x:c r="R124" s="1">
        <x:v>0</x:v>
      </x:c>
      <x:c r="S124" s="1">
        <x:v>0</x:v>
      </x:c>
      <x:c r="T124" s="1">
        <x:v>0</x:v>
      </x:c>
      <x:c r="U124" s="1">
        <x:v>0</x:v>
      </x:c>
      <x:c r="V124" s="1">
        <x:v>0</x:v>
      </x:c>
      <x:c r="W124" s="1">
        <x:v>0</x:v>
      </x:c>
      <x:c r="X124" s="1">
        <x:v>0</x:v>
      </x:c>
      <x:c r="Y124" s="1">
        <x:v>0</x:v>
      </x:c>
      <x:c r="Z124" s="1">
        <x:v>0</x:v>
      </x:c>
      <x:c r="AA124" s="1">
        <x:v>0</x:v>
      </x:c>
      <x:c r="AB124" s="1">
        <x:v>0</x:v>
      </x:c>
      <x:c r="AC124" s="1">
        <x:v>0</x:v>
      </x:c>
      <x:c r="AD124" s="1">
        <x:v>0</x:v>
      </x:c>
    </x:row>
    <x:row r="125" spans="3:30">
      <x:c r="C125" s="1" t="s">
        <x:v>1728</x:v>
      </x:c>
      <x:c r="D125" s="1" t="s">
        <x:v>846</x:v>
      </x:c>
      <x:c r="E125" s="1" t="s">
        <x:v>1293</x:v>
      </x:c>
      <x:c r="F125" s="1" t="s">
        <x:v>859</x:v>
      </x:c>
      <x:c r="G125" s="1" t="s">
        <x:v>858</x:v>
      </x:c>
      <x:c r="H125" s="1">
        <x:v>10</x:v>
      </x:c>
      <x:c r="I125" s="1">
        <x:v>0</x:v>
      </x:c>
      <x:c r="J125" s="1">
        <x:v>5.0999999999999996</x:v>
      </x:c>
      <x:c r="K125" s="1">
        <x:v>0</x:v>
      </x:c>
      <x:c r="L125" s="1">
        <x:v>0</x:v>
      </x:c>
      <x:c r="M125" s="1">
        <x:v>0</x:v>
      </x:c>
      <x:c r="N125" s="1">
        <x:v>0</x:v>
      </x:c>
      <x:c r="O125" s="1">
        <x:v>0</x:v>
      </x:c>
      <x:c r="P125" s="1" t="s">
        <x:v>1377</x:v>
      </x:c>
      <x:c r="Q125" s="1">
        <x:v>1</x:v>
      </x:c>
      <x:c r="R125" s="1">
        <x:v>0</x:v>
      </x:c>
      <x:c r="S125" s="1">
        <x:v>0</x:v>
      </x:c>
      <x:c r="T125" s="1">
        <x:v>0</x:v>
      </x:c>
      <x:c r="U125" s="1">
        <x:v>0</x:v>
      </x:c>
      <x:c r="V125" s="1">
        <x:v>0</x:v>
      </x:c>
      <x:c r="W125" s="1">
        <x:v>0</x:v>
      </x:c>
      <x:c r="X125" s="1">
        <x:v>0</x:v>
      </x:c>
      <x:c r="Y125" s="1">
        <x:v>0</x:v>
      </x:c>
      <x:c r="Z125" s="1">
        <x:v>0</x:v>
      </x:c>
      <x:c r="AA125" s="1">
        <x:v>0</x:v>
      </x:c>
      <x:c r="AB125" s="1">
        <x:v>0</x:v>
      </x:c>
      <x:c r="AC125" s="1">
        <x:v>0</x:v>
      </x:c>
      <x:c r="AD125" s="1">
        <x:v>0</x:v>
      </x:c>
    </x:row>
    <x:row r="126" spans="3:30">
      <x:c r="C126" s="1" t="s">
        <x:v>1727</x:v>
      </x:c>
      <x:c r="D126" s="1" t="s">
        <x:v>1306</x:v>
      </x:c>
      <x:c r="E126" s="1" t="s">
        <x:v>1293</x:v>
      </x:c>
      <x:c r="F126" s="1" t="s">
        <x:v>859</x:v>
      </x:c>
      <x:c r="G126" s="1" t="s">
        <x:v>858</x:v>
      </x:c>
      <x:c r="H126" s="1">
        <x:v>10</x:v>
      </x:c>
      <x:c r="I126" s="1">
        <x:v>0</x:v>
      </x:c>
      <x:c r="J126" s="1">
        <x:v>5.0999999999999996</x:v>
      </x:c>
      <x:c r="K126" s="1">
        <x:v>0</x:v>
      </x:c>
      <x:c r="L126" s="1">
        <x:v>0</x:v>
      </x:c>
      <x:c r="M126" s="1">
        <x:v>0</x:v>
      </x:c>
      <x:c r="N126" s="1">
        <x:v>0</x:v>
      </x:c>
      <x:c r="O126" s="1">
        <x:v>0</x:v>
      </x:c>
      <x:c r="P126" s="1" t="s">
        <x:v>1377</x:v>
      </x:c>
      <x:c r="Q126" s="1">
        <x:v>1</x:v>
      </x:c>
      <x:c r="R126" s="1">
        <x:v>0</x:v>
      </x:c>
      <x:c r="S126" s="1">
        <x:v>0</x:v>
      </x:c>
      <x:c r="T126" s="1">
        <x:v>0</x:v>
      </x:c>
      <x:c r="U126" s="1">
        <x:v>0</x:v>
      </x:c>
      <x:c r="V126" s="1">
        <x:v>0</x:v>
      </x:c>
      <x:c r="W126" s="1">
        <x:v>0</x:v>
      </x:c>
      <x:c r="X126" s="1">
        <x:v>0</x:v>
      </x:c>
      <x:c r="Y126" s="1">
        <x:v>0</x:v>
      </x:c>
      <x:c r="Z126" s="1">
        <x:v>0</x:v>
      </x:c>
      <x:c r="AA126" s="1">
        <x:v>0</x:v>
      </x:c>
      <x:c r="AB126" s="1">
        <x:v>0</x:v>
      </x:c>
      <x:c r="AC126" s="1">
        <x:v>0</x:v>
      </x:c>
      <x:c r="AD126" s="1">
        <x:v>0</x:v>
      </x:c>
    </x:row>
    <x:row r="127" spans="3:30">
      <x:c r="C127" s="1" t="s">
        <x:v>1042</x:v>
      </x:c>
      <x:c r="D127" s="1" t="s">
        <x:v>839</x:v>
      </x:c>
      <x:c r="E127" s="1" t="s">
        <x:v>839</x:v>
      </x:c>
      <x:c r="F127" s="1" t="s">
        <x:v>839</x:v>
      </x:c>
      <x:c r="G127" s="1" t="s">
        <x:v>1301</x:v>
      </x:c>
      <x:c r="H127" s="1">
        <x:v>1</x:v>
      </x:c>
      <x:c r="I127" s="1">
        <x:v>0.88</x:v>
      </x:c>
      <x:c r="J127" s="1">
        <x:v>0</x:v>
      </x:c>
      <x:c r="K127" s="1">
        <x:v>0</x:v>
      </x:c>
      <x:c r="L127" s="1">
        <x:v>0</x:v>
      </x:c>
      <x:c r="M127" s="1">
        <x:v>0</x:v>
      </x:c>
      <x:c r="N127" s="1">
        <x:v>0</x:v>
      </x:c>
      <x:c r="O127" s="1">
        <x:v>0</x:v>
      </x:c>
      <x:c r="P127" s="1" t="s">
        <x:v>1379</x:v>
      </x:c>
      <x:c r="Q127" s="1">
        <x:v>0</x:v>
      </x:c>
      <x:c r="R127" s="1">
        <x:v>0</x:v>
      </x:c>
      <x:c r="S127" s="1">
        <x:v>0</x:v>
      </x:c>
      <x:c r="T127" s="1">
        <x:v>0</x:v>
      </x:c>
      <x:c r="U127" s="1">
        <x:v>0</x:v>
      </x:c>
      <x:c r="V127" s="1">
        <x:v>0</x:v>
      </x:c>
      <x:c r="W127" s="1">
        <x:v>0</x:v>
      </x:c>
      <x:c r="X127" s="1">
        <x:v>0</x:v>
      </x:c>
      <x:c r="Y127" s="1">
        <x:v>0</x:v>
      </x:c>
      <x:c r="Z127" s="1">
        <x:v>0</x:v>
      </x:c>
      <x:c r="AA127" s="1">
        <x:v>0</x:v>
      </x:c>
      <x:c r="AB127" s="1">
        <x:v>0</x:v>
      </x:c>
      <x:c r="AC127" s="1">
        <x:v>0</x:v>
      </x:c>
      <x:c r="AD127" s="1">
        <x:v>0</x:v>
      </x:c>
    </x:row>
    <x:row r="128" spans="3:30">
      <x:c r="C128" s="1" t="s">
        <x:v>1035</x:v>
      </x:c>
      <x:c r="D128" s="1" t="s">
        <x:v>846</x:v>
      </x:c>
      <x:c r="E128" s="1" t="s">
        <x:v>839</x:v>
      </x:c>
      <x:c r="F128" s="1" t="s">
        <x:v>839</x:v>
      </x:c>
      <x:c r="G128" s="1" t="s">
        <x:v>1301</x:v>
      </x:c>
      <x:c r="H128" s="1">
        <x:v>4</x:v>
      </x:c>
      <x:c r="I128" s="1">
        <x:v>0.88</x:v>
      </x:c>
      <x:c r="J128" s="1">
        <x:v>0</x:v>
      </x:c>
      <x:c r="K128" s="1">
        <x:v>0</x:v>
      </x:c>
      <x:c r="L128" s="1">
        <x:v>0</x:v>
      </x:c>
      <x:c r="M128" s="1">
        <x:v>0</x:v>
      </x:c>
      <x:c r="N128" s="1">
        <x:v>0</x:v>
      </x:c>
      <x:c r="O128" s="1">
        <x:v>0</x:v>
      </x:c>
      <x:c r="P128" s="1" t="s">
        <x:v>1379</x:v>
      </x:c>
      <x:c r="Q128" s="1">
        <x:v>0</x:v>
      </x:c>
      <x:c r="R128" s="1">
        <x:v>0</x:v>
      </x:c>
      <x:c r="S128" s="1">
        <x:v>0</x:v>
      </x:c>
      <x:c r="T128" s="1">
        <x:v>0</x:v>
      </x:c>
      <x:c r="U128" s="1">
        <x:v>0</x:v>
      </x:c>
      <x:c r="V128" s="1">
        <x:v>0</x:v>
      </x:c>
      <x:c r="W128" s="1">
        <x:v>0</x:v>
      </x:c>
      <x:c r="X128" s="1">
        <x:v>0</x:v>
      </x:c>
      <x:c r="Y128" s="1">
        <x:v>0</x:v>
      </x:c>
      <x:c r="Z128" s="1">
        <x:v>0</x:v>
      </x:c>
      <x:c r="AA128" s="1">
        <x:v>0</x:v>
      </x:c>
      <x:c r="AB128" s="1">
        <x:v>0</x:v>
      </x:c>
      <x:c r="AC128" s="1">
        <x:v>0</x:v>
      </x:c>
      <x:c r="AD128" s="1">
        <x:v>0</x:v>
      </x:c>
    </x:row>
    <x:row r="129" spans="3:30">
      <x:c r="C129" s="1" t="s">
        <x:v>1043</x:v>
      </x:c>
      <x:c r="D129" s="1" t="s">
        <x:v>862</x:v>
      </x:c>
      <x:c r="E129" s="1" t="s">
        <x:v>839</x:v>
      </x:c>
      <x:c r="F129" s="1" t="s">
        <x:v>839</x:v>
      </x:c>
      <x:c r="G129" s="1" t="s">
        <x:v>1301</x:v>
      </x:c>
      <x:c r="H129" s="1">
        <x:v>4</x:v>
      </x:c>
      <x:c r="I129" s="1">
        <x:v>0.88</x:v>
      </x:c>
      <x:c r="J129" s="1">
        <x:v>0</x:v>
      </x:c>
      <x:c r="K129" s="1">
        <x:v>0</x:v>
      </x:c>
      <x:c r="L129" s="1">
        <x:v>0</x:v>
      </x:c>
      <x:c r="M129" s="1">
        <x:v>0</x:v>
      </x:c>
      <x:c r="N129" s="1">
        <x:v>0</x:v>
      </x:c>
      <x:c r="O129" s="1">
        <x:v>0</x:v>
      </x:c>
      <x:c r="P129" s="1" t="s">
        <x:v>1379</x:v>
      </x:c>
      <x:c r="Q129" s="1">
        <x:v>0</x:v>
      </x:c>
      <x:c r="R129" s="1">
        <x:v>0</x:v>
      </x:c>
      <x:c r="S129" s="1">
        <x:v>0</x:v>
      </x:c>
      <x:c r="T129" s="1">
        <x:v>0</x:v>
      </x:c>
      <x:c r="U129" s="1">
        <x:v>0</x:v>
      </x:c>
      <x:c r="V129" s="1">
        <x:v>0</x:v>
      </x:c>
      <x:c r="W129" s="1">
        <x:v>0</x:v>
      </x:c>
      <x:c r="X129" s="1">
        <x:v>0</x:v>
      </x:c>
      <x:c r="Y129" s="1">
        <x:v>0</x:v>
      </x:c>
      <x:c r="Z129" s="1">
        <x:v>0</x:v>
      </x:c>
      <x:c r="AA129" s="1">
        <x:v>0</x:v>
      </x:c>
      <x:c r="AB129" s="1">
        <x:v>0</x:v>
      </x:c>
      <x:c r="AC129" s="1">
        <x:v>0</x:v>
      </x:c>
      <x:c r="AD129" s="1">
        <x:v>0</x:v>
      </x:c>
    </x:row>
    <x:row r="130" spans="3:30">
      <x:c r="C130" s="1" t="s">
        <x:v>1020</x:v>
      </x:c>
      <x:c r="D130" s="1" t="s">
        <x:v>833</x:v>
      </x:c>
      <x:c r="E130" s="1" t="s">
        <x:v>839</x:v>
      </x:c>
      <x:c r="F130" s="1" t="s">
        <x:v>839</x:v>
      </x:c>
      <x:c r="G130" s="1" t="s">
        <x:v>1301</x:v>
      </x:c>
      <x:c r="H130" s="1">
        <x:v>4</x:v>
      </x:c>
      <x:c r="I130" s="1">
        <x:v>0.88</x:v>
      </x:c>
      <x:c r="J130" s="1">
        <x:v>0</x:v>
      </x:c>
      <x:c r="K130" s="1">
        <x:v>0</x:v>
      </x:c>
      <x:c r="L130" s="1">
        <x:v>0</x:v>
      </x:c>
      <x:c r="M130" s="1">
        <x:v>0</x:v>
      </x:c>
      <x:c r="N130" s="1">
        <x:v>0</x:v>
      </x:c>
      <x:c r="O130" s="1">
        <x:v>0</x:v>
      </x:c>
      <x:c r="P130" s="1" t="s">
        <x:v>1379</x:v>
      </x:c>
      <x:c r="Q130" s="1">
        <x:v>0</x:v>
      </x:c>
      <x:c r="R130" s="1">
        <x:v>0</x:v>
      </x:c>
      <x:c r="S130" s="1">
        <x:v>0</x:v>
      </x:c>
      <x:c r="T130" s="1">
        <x:v>0</x:v>
      </x:c>
      <x:c r="U130" s="1">
        <x:v>0</x:v>
      </x:c>
      <x:c r="V130" s="1">
        <x:v>0</x:v>
      </x:c>
      <x:c r="W130" s="1">
        <x:v>0</x:v>
      </x:c>
      <x:c r="X130" s="1">
        <x:v>0</x:v>
      </x:c>
      <x:c r="Y130" s="1">
        <x:v>0</x:v>
      </x:c>
      <x:c r="Z130" s="1">
        <x:v>0</x:v>
      </x:c>
      <x:c r="AA130" s="1">
        <x:v>0</x:v>
      </x:c>
      <x:c r="AB130" s="1">
        <x:v>0</x:v>
      </x:c>
      <x:c r="AC130" s="1">
        <x:v>0</x:v>
      </x:c>
      <x:c r="AD130" s="1">
        <x:v>0</x:v>
      </x:c>
    </x:row>
    <x:row r="131" spans="3:30">
      <x:c r="C131" s="1" t="s">
        <x:v>1036</x:v>
      </x:c>
      <x:c r="D131" s="1" t="s">
        <x:v>846</x:v>
      </x:c>
      <x:c r="E131" s="1" t="s">
        <x:v>881</x:v>
      </x:c>
      <x:c r="F131" s="1" t="s">
        <x:v>839</x:v>
      </x:c>
      <x:c r="G131" s="1" t="s">
        <x:v>1301</x:v>
      </x:c>
      <x:c r="H131" s="1">
        <x:v>7</x:v>
      </x:c>
      <x:c r="I131" s="1">
        <x:v>0.88</x:v>
      </x:c>
      <x:c r="J131" s="1">
        <x:v>0</x:v>
      </x:c>
      <x:c r="K131" s="1">
        <x:v>0</x:v>
      </x:c>
      <x:c r="L131" s="1">
        <x:v>0</x:v>
      </x:c>
      <x:c r="M131" s="1">
        <x:v>100</x:v>
      </x:c>
      <x:c r="N131" s="1">
        <x:v>3</x:v>
      </x:c>
      <x:c r="O131" s="1">
        <x:v>0</x:v>
      </x:c>
      <x:c r="P131" s="1" t="s">
        <x:v>1379</x:v>
      </x:c>
      <x:c r="Q131" s="1">
        <x:v>1</x:v>
      </x:c>
      <x:c r="R131" s="1">
        <x:v>0</x:v>
      </x:c>
      <x:c r="S131" s="1">
        <x:v>0</x:v>
      </x:c>
      <x:c r="T131" s="1">
        <x:v>0</x:v>
      </x:c>
      <x:c r="U131" s="1">
        <x:v>0</x:v>
      </x:c>
      <x:c r="V131" s="1">
        <x:v>0</x:v>
      </x:c>
      <x:c r="W131" s="1">
        <x:v>0</x:v>
      </x:c>
      <x:c r="X131" s="1">
        <x:v>0</x:v>
      </x:c>
      <x:c r="Y131" s="1">
        <x:v>0</x:v>
      </x:c>
      <x:c r="Z131" s="1">
        <x:v>0</x:v>
      </x:c>
      <x:c r="AA131" s="1">
        <x:v>0</x:v>
      </x:c>
      <x:c r="AB131" s="1">
        <x:v>0</x:v>
      </x:c>
      <x:c r="AC131" s="1">
        <x:v>0</x:v>
      </x:c>
      <x:c r="AD131" s="1">
        <x:v>0</x:v>
      </x:c>
    </x:row>
    <x:row r="132" spans="3:30">
      <x:c r="C132" s="1" t="s">
        <x:v>1040</x:v>
      </x:c>
      <x:c r="D132" s="1" t="s">
        <x:v>862</x:v>
      </x:c>
      <x:c r="E132" s="1" t="s">
        <x:v>881</x:v>
      </x:c>
      <x:c r="F132" s="1" t="s">
        <x:v>839</x:v>
      </x:c>
      <x:c r="G132" s="1" t="s">
        <x:v>1301</x:v>
      </x:c>
      <x:c r="H132" s="1">
        <x:v>7</x:v>
      </x:c>
      <x:c r="I132" s="1">
        <x:v>0.88</x:v>
      </x:c>
      <x:c r="J132" s="1">
        <x:v>0</x:v>
      </x:c>
      <x:c r="K132" s="1">
        <x:v>0</x:v>
      </x:c>
      <x:c r="L132" s="1">
        <x:v>0</x:v>
      </x:c>
      <x:c r="M132" s="1">
        <x:v>100</x:v>
      </x:c>
      <x:c r="N132" s="1">
        <x:v>3</x:v>
      </x:c>
      <x:c r="O132" s="1">
        <x:v>0</x:v>
      </x:c>
      <x:c r="P132" s="1" t="s">
        <x:v>1379</x:v>
      </x:c>
      <x:c r="Q132" s="1">
        <x:v>1</x:v>
      </x:c>
      <x:c r="R132" s="1">
        <x:v>0</x:v>
      </x:c>
      <x:c r="S132" s="1">
        <x:v>0</x:v>
      </x:c>
      <x:c r="T132" s="1">
        <x:v>0</x:v>
      </x:c>
      <x:c r="U132" s="1">
        <x:v>0</x:v>
      </x:c>
      <x:c r="V132" s="1">
        <x:v>0</x:v>
      </x:c>
      <x:c r="W132" s="1">
        <x:v>0</x:v>
      </x:c>
      <x:c r="X132" s="1">
        <x:v>0</x:v>
      </x:c>
      <x:c r="Y132" s="1">
        <x:v>0</x:v>
      </x:c>
      <x:c r="Z132" s="1">
        <x:v>0</x:v>
      </x:c>
      <x:c r="AA132" s="1">
        <x:v>0</x:v>
      </x:c>
      <x:c r="AB132" s="1">
        <x:v>0</x:v>
      </x:c>
      <x:c r="AC132" s="1">
        <x:v>0</x:v>
      </x:c>
      <x:c r="AD132" s="1">
        <x:v>0</x:v>
      </x:c>
    </x:row>
    <x:row r="133" spans="3:30">
      <x:c r="C133" s="1" t="s">
        <x:v>1038</x:v>
      </x:c>
      <x:c r="D133" s="1" t="s">
        <x:v>833</x:v>
      </x:c>
      <x:c r="E133" s="1" t="s">
        <x:v>881</x:v>
      </x:c>
      <x:c r="F133" s="1" t="s">
        <x:v>839</x:v>
      </x:c>
      <x:c r="G133" s="1" t="s">
        <x:v>1301</x:v>
      </x:c>
      <x:c r="H133" s="1">
        <x:v>7</x:v>
      </x:c>
      <x:c r="I133" s="1">
        <x:v>0.88</x:v>
      </x:c>
      <x:c r="J133" s="1">
        <x:v>0</x:v>
      </x:c>
      <x:c r="K133" s="1">
        <x:v>0</x:v>
      </x:c>
      <x:c r="L133" s="1">
        <x:v>0</x:v>
      </x:c>
      <x:c r="M133" s="1">
        <x:v>100</x:v>
      </x:c>
      <x:c r="N133" s="1">
        <x:v>3</x:v>
      </x:c>
      <x:c r="O133" s="1">
        <x:v>0</x:v>
      </x:c>
      <x:c r="P133" s="1" t="s">
        <x:v>1379</x:v>
      </x:c>
      <x:c r="Q133" s="1">
        <x:v>1</x:v>
      </x:c>
      <x:c r="R133" s="1">
        <x:v>0</x:v>
      </x:c>
      <x:c r="S133" s="1">
        <x:v>0</x:v>
      </x:c>
      <x:c r="T133" s="1">
        <x:v>0</x:v>
      </x:c>
      <x:c r="U133" s="1">
        <x:v>0</x:v>
      </x:c>
      <x:c r="V133" s="1">
        <x:v>0</x:v>
      </x:c>
      <x:c r="W133" s="1">
        <x:v>0</x:v>
      </x:c>
      <x:c r="X133" s="1">
        <x:v>0</x:v>
      </x:c>
      <x:c r="Y133" s="1">
        <x:v>0</x:v>
      </x:c>
      <x:c r="Z133" s="1">
        <x:v>0</x:v>
      </x:c>
      <x:c r="AA133" s="1">
        <x:v>0</x:v>
      </x:c>
      <x:c r="AB133" s="1">
        <x:v>0</x:v>
      </x:c>
      <x:c r="AC133" s="1">
        <x:v>0</x:v>
      </x:c>
      <x:c r="AD133" s="1">
        <x:v>0</x:v>
      </x:c>
    </x:row>
    <x:row r="134" spans="3:30">
      <x:c r="C134" s="1" t="s">
        <x:v>1037</x:v>
      </x:c>
      <x:c r="D134" s="1" t="s">
        <x:v>846</x:v>
      </x:c>
      <x:c r="E134" s="1" t="s">
        <x:v>874</x:v>
      </x:c>
      <x:c r="F134" s="1" t="s">
        <x:v>839</x:v>
      </x:c>
      <x:c r="G134" s="1" t="s">
        <x:v>1301</x:v>
      </x:c>
      <x:c r="H134" s="1">
        <x:v>7</x:v>
      </x:c>
      <x:c r="I134" s="1">
        <x:v>0.88</x:v>
      </x:c>
      <x:c r="J134" s="1">
        <x:v>0</x:v>
      </x:c>
      <x:c r="K134" s="1">
        <x:v>0</x:v>
      </x:c>
      <x:c r="L134" s="1">
        <x:v>0</x:v>
      </x:c>
      <x:c r="M134" s="1">
        <x:v>0</x:v>
      </x:c>
      <x:c r="N134" s="1">
        <x:v>0</x:v>
      </x:c>
      <x:c r="O134" s="1">
        <x:v>0</x:v>
      </x:c>
      <x:c r="P134" s="1" t="s">
        <x:v>1379</x:v>
      </x:c>
      <x:c r="Q134" s="1">
        <x:v>1</x:v>
      </x:c>
      <x:c r="R134" s="1">
        <x:v>0</x:v>
      </x:c>
      <x:c r="S134" s="1">
        <x:v>0</x:v>
      </x:c>
      <x:c r="T134" s="1">
        <x:v>0</x:v>
      </x:c>
      <x:c r="U134" s="1">
        <x:v>0</x:v>
      </x:c>
      <x:c r="V134" s="1">
        <x:v>0</x:v>
      </x:c>
      <x:c r="W134" s="1">
        <x:v>0</x:v>
      </x:c>
      <x:c r="X134" s="1">
        <x:v>0</x:v>
      </x:c>
      <x:c r="Y134" s="1">
        <x:v>0</x:v>
      </x:c>
      <x:c r="Z134" s="1">
        <x:v>0</x:v>
      </x:c>
      <x:c r="AA134" s="1">
        <x:v>0</x:v>
      </x:c>
      <x:c r="AB134" s="1">
        <x:v>0</x:v>
      </x:c>
      <x:c r="AC134" s="1">
        <x:v>0</x:v>
      </x:c>
      <x:c r="AD134" s="1">
        <x:v>0</x:v>
      </x:c>
    </x:row>
    <x:row r="135" spans="3:30">
      <x:c r="C135" s="1" t="s">
        <x:v>1039</x:v>
      </x:c>
      <x:c r="D135" s="1" t="s">
        <x:v>862</x:v>
      </x:c>
      <x:c r="E135" s="1" t="s">
        <x:v>874</x:v>
      </x:c>
      <x:c r="F135" s="1" t="s">
        <x:v>839</x:v>
      </x:c>
      <x:c r="G135" s="1" t="s">
        <x:v>1301</x:v>
      </x:c>
      <x:c r="H135" s="1">
        <x:v>7</x:v>
      </x:c>
      <x:c r="I135" s="1">
        <x:v>0.88</x:v>
      </x:c>
      <x:c r="J135" s="1">
        <x:v>0</x:v>
      </x:c>
      <x:c r="K135" s="1">
        <x:v>0</x:v>
      </x:c>
      <x:c r="L135" s="1">
        <x:v>0</x:v>
      </x:c>
      <x:c r="M135" s="1">
        <x:v>0</x:v>
      </x:c>
      <x:c r="N135" s="1">
        <x:v>0</x:v>
      </x:c>
      <x:c r="O135" s="1">
        <x:v>0</x:v>
      </x:c>
      <x:c r="P135" s="1" t="s">
        <x:v>1379</x:v>
      </x:c>
      <x:c r="Q135" s="1">
        <x:v>1</x:v>
      </x:c>
      <x:c r="R135" s="1">
        <x:v>0</x:v>
      </x:c>
      <x:c r="S135" s="1">
        <x:v>0</x:v>
      </x:c>
      <x:c r="T135" s="1">
        <x:v>0</x:v>
      </x:c>
      <x:c r="U135" s="1">
        <x:v>0</x:v>
      </x:c>
      <x:c r="V135" s="1">
        <x:v>0</x:v>
      </x:c>
      <x:c r="W135" s="1">
        <x:v>0</x:v>
      </x:c>
      <x:c r="X135" s="1">
        <x:v>0</x:v>
      </x:c>
      <x:c r="Y135" s="1">
        <x:v>0</x:v>
      </x:c>
      <x:c r="Z135" s="1">
        <x:v>0</x:v>
      </x:c>
      <x:c r="AA135" s="1">
        <x:v>0</x:v>
      </x:c>
      <x:c r="AB135" s="1">
        <x:v>0</x:v>
      </x:c>
      <x:c r="AC135" s="1">
        <x:v>0</x:v>
      </x:c>
      <x:c r="AD135" s="1">
        <x:v>0</x:v>
      </x:c>
    </x:row>
    <x:row r="136" spans="3:30">
      <x:c r="C136" s="1" t="s">
        <x:v>481</x:v>
      </x:c>
      <x:c r="D136" s="1" t="s">
        <x:v>833</x:v>
      </x:c>
      <x:c r="E136" s="1" t="s">
        <x:v>874</x:v>
      </x:c>
      <x:c r="F136" s="1" t="s">
        <x:v>839</x:v>
      </x:c>
      <x:c r="G136" s="1" t="s">
        <x:v>1301</x:v>
      </x:c>
      <x:c r="H136" s="1">
        <x:v>7</x:v>
      </x:c>
      <x:c r="I136" s="1">
        <x:v>0.88</x:v>
      </x:c>
      <x:c r="J136" s="1">
        <x:v>0</x:v>
      </x:c>
      <x:c r="K136" s="1">
        <x:v>0</x:v>
      </x:c>
      <x:c r="L136" s="1">
        <x:v>0</x:v>
      </x:c>
      <x:c r="M136" s="1">
        <x:v>0</x:v>
      </x:c>
      <x:c r="N136" s="1">
        <x:v>0</x:v>
      </x:c>
      <x:c r="O136" s="1">
        <x:v>0</x:v>
      </x:c>
      <x:c r="P136" s="1" t="s">
        <x:v>1379</x:v>
      </x:c>
      <x:c r="Q136" s="1">
        <x:v>1</x:v>
      </x:c>
      <x:c r="R136" s="1">
        <x:v>0</x:v>
      </x:c>
      <x:c r="S136" s="1">
        <x:v>0</x:v>
      </x:c>
      <x:c r="T136" s="1">
        <x:v>0</x:v>
      </x:c>
      <x:c r="U136" s="1">
        <x:v>0</x:v>
      </x:c>
      <x:c r="V136" s="1">
        <x:v>0</x:v>
      </x:c>
      <x:c r="W136" s="1">
        <x:v>0</x:v>
      </x:c>
      <x:c r="X136" s="1">
        <x:v>0</x:v>
      </x:c>
      <x:c r="Y136" s="1">
        <x:v>0</x:v>
      </x:c>
      <x:c r="Z136" s="1">
        <x:v>0</x:v>
      </x:c>
      <x:c r="AA136" s="1">
        <x:v>0</x:v>
      </x:c>
      <x:c r="AB136" s="1">
        <x:v>0</x:v>
      </x:c>
      <x:c r="AC136" s="1">
        <x:v>0</x:v>
      </x:c>
      <x:c r="AD136" s="1">
        <x:v>0</x:v>
      </x:c>
    </x:row>
    <x:row r="137" spans="3:30">
      <x:c r="C137" s="1" t="s">
        <x:v>1018</x:v>
      </x:c>
      <x:c r="D137" s="1" t="s">
        <x:v>846</x:v>
      </x:c>
      <x:c r="E137" s="1" t="s">
        <x:v>883</x:v>
      </x:c>
      <x:c r="F137" s="1" t="s">
        <x:v>839</x:v>
      </x:c>
      <x:c r="G137" s="1" t="s">
        <x:v>1301</x:v>
      </x:c>
      <x:c r="H137" s="1">
        <x:v>7</x:v>
      </x:c>
      <x:c r="I137" s="1">
        <x:v>0.88</x:v>
      </x:c>
      <x:c r="J137" s="1">
        <x:v>0</x:v>
      </x:c>
      <x:c r="K137" s="1">
        <x:v>0</x:v>
      </x:c>
      <x:c r="L137" s="1">
        <x:v>0</x:v>
      </x:c>
      <x:c r="M137" s="1">
        <x:v>100</x:v>
      </x:c>
      <x:c r="N137" s="1">
        <x:v>4</x:v>
      </x:c>
      <x:c r="O137" s="1">
        <x:v>0</x:v>
      </x:c>
      <x:c r="P137" s="1" t="s">
        <x:v>1379</x:v>
      </x:c>
      <x:c r="Q137" s="1">
        <x:v>1</x:v>
      </x:c>
      <x:c r="R137" s="1">
        <x:v>0</x:v>
      </x:c>
      <x:c r="S137" s="1">
        <x:v>0</x:v>
      </x:c>
      <x:c r="T137" s="1">
        <x:v>0</x:v>
      </x:c>
      <x:c r="U137" s="1">
        <x:v>0</x:v>
      </x:c>
      <x:c r="V137" s="1">
        <x:v>0</x:v>
      </x:c>
      <x:c r="W137" s="1">
        <x:v>0</x:v>
      </x:c>
      <x:c r="X137" s="1">
        <x:v>0</x:v>
      </x:c>
      <x:c r="Y137" s="1">
        <x:v>0</x:v>
      </x:c>
      <x:c r="Z137" s="1">
        <x:v>0</x:v>
      </x:c>
      <x:c r="AA137" s="1">
        <x:v>0</x:v>
      </x:c>
      <x:c r="AB137" s="1">
        <x:v>0</x:v>
      </x:c>
      <x:c r="AC137" s="1">
        <x:v>0</x:v>
      </x:c>
      <x:c r="AD137" s="1">
        <x:v>0</x:v>
      </x:c>
    </x:row>
    <x:row r="138" spans="3:30">
      <x:c r="C138" s="1" t="s">
        <x:v>483</x:v>
      </x:c>
      <x:c r="D138" s="1" t="s">
        <x:v>862</x:v>
      </x:c>
      <x:c r="E138" s="1" t="s">
        <x:v>883</x:v>
      </x:c>
      <x:c r="F138" s="1" t="s">
        <x:v>839</x:v>
      </x:c>
      <x:c r="G138" s="1" t="s">
        <x:v>1301</x:v>
      </x:c>
      <x:c r="H138" s="1">
        <x:v>7</x:v>
      </x:c>
      <x:c r="I138" s="1">
        <x:v>0.88</x:v>
      </x:c>
      <x:c r="J138" s="1">
        <x:v>0</x:v>
      </x:c>
      <x:c r="K138" s="1">
        <x:v>0</x:v>
      </x:c>
      <x:c r="L138" s="1">
        <x:v>0</x:v>
      </x:c>
      <x:c r="M138" s="1">
        <x:v>100</x:v>
      </x:c>
      <x:c r="N138" s="1">
        <x:v>4</x:v>
      </x:c>
      <x:c r="O138" s="1">
        <x:v>0</x:v>
      </x:c>
      <x:c r="P138" s="1" t="s">
        <x:v>1379</x:v>
      </x:c>
      <x:c r="Q138" s="1">
        <x:v>1</x:v>
      </x:c>
      <x:c r="R138" s="1">
        <x:v>0</x:v>
      </x:c>
      <x:c r="S138" s="1">
        <x:v>0</x:v>
      </x:c>
      <x:c r="T138" s="1">
        <x:v>0</x:v>
      </x:c>
      <x:c r="U138" s="1">
        <x:v>0</x:v>
      </x:c>
      <x:c r="V138" s="1">
        <x:v>0</x:v>
      </x:c>
      <x:c r="W138" s="1">
        <x:v>0</x:v>
      </x:c>
      <x:c r="X138" s="1">
        <x:v>0</x:v>
      </x:c>
      <x:c r="Y138" s="1">
        <x:v>0</x:v>
      </x:c>
      <x:c r="Z138" s="1">
        <x:v>0</x:v>
      </x:c>
      <x:c r="AA138" s="1">
        <x:v>0</x:v>
      </x:c>
      <x:c r="AB138" s="1">
        <x:v>0</x:v>
      </x:c>
      <x:c r="AC138" s="1">
        <x:v>0</x:v>
      </x:c>
      <x:c r="AD138" s="1">
        <x:v>0</x:v>
      </x:c>
    </x:row>
    <x:row r="139" spans="3:30">
      <x:c r="C139" s="1" t="s">
        <x:v>457</x:v>
      </x:c>
      <x:c r="D139" s="1" t="s">
        <x:v>833</x:v>
      </x:c>
      <x:c r="E139" s="1" t="s">
        <x:v>883</x:v>
      </x:c>
      <x:c r="F139" s="1" t="s">
        <x:v>839</x:v>
      </x:c>
      <x:c r="G139" s="1" t="s">
        <x:v>1301</x:v>
      </x:c>
      <x:c r="H139" s="1">
        <x:v>7</x:v>
      </x:c>
      <x:c r="I139" s="1">
        <x:v>0.88</x:v>
      </x:c>
      <x:c r="J139" s="1">
        <x:v>0</x:v>
      </x:c>
      <x:c r="K139" s="1">
        <x:v>0</x:v>
      </x:c>
      <x:c r="L139" s="1">
        <x:v>0</x:v>
      </x:c>
      <x:c r="M139" s="1">
        <x:v>100</x:v>
      </x:c>
      <x:c r="N139" s="1">
        <x:v>4</x:v>
      </x:c>
      <x:c r="O139" s="1">
        <x:v>0</x:v>
      </x:c>
      <x:c r="P139" s="1" t="s">
        <x:v>1379</x:v>
      </x:c>
      <x:c r="Q139" s="1">
        <x:v>1</x:v>
      </x:c>
      <x:c r="R139" s="1">
        <x:v>0</x:v>
      </x:c>
      <x:c r="S139" s="1">
        <x:v>0</x:v>
      </x:c>
      <x:c r="T139" s="1">
        <x:v>0</x:v>
      </x:c>
      <x:c r="U139" s="1">
        <x:v>0</x:v>
      </x:c>
      <x:c r="V139" s="1">
        <x:v>0</x:v>
      </x:c>
      <x:c r="W139" s="1">
        <x:v>0</x:v>
      </x:c>
      <x:c r="X139" s="1">
        <x:v>0</x:v>
      </x:c>
      <x:c r="Y139" s="1">
        <x:v>0</x:v>
      </x:c>
      <x:c r="Z139" s="1">
        <x:v>0</x:v>
      </x:c>
      <x:c r="AA139" s="1">
        <x:v>0</x:v>
      </x:c>
      <x:c r="AB139" s="1">
        <x:v>0</x:v>
      </x:c>
      <x:c r="AC139" s="1">
        <x:v>0</x:v>
      </x:c>
      <x:c r="AD139" s="1">
        <x:v>0</x:v>
      </x:c>
    </x:row>
    <x:row r="140" spans="3:30">
      <x:c r="C140" s="1" t="s">
        <x:v>464</x:v>
      </x:c>
      <x:c r="D140" s="1" t="s">
        <x:v>846</x:v>
      </x:c>
      <x:c r="E140" s="1" t="s">
        <x:v>881</x:v>
      </x:c>
      <x:c r="F140" s="1" t="s">
        <x:v>875</x:v>
      </x:c>
      <x:c r="G140" s="1" t="s">
        <x:v>1301</x:v>
      </x:c>
      <x:c r="H140" s="1">
        <x:v>10</x:v>
      </x:c>
      <x:c r="I140" s="1">
        <x:v>0.88</x:v>
      </x:c>
      <x:c r="J140" s="1">
        <x:v>0</x:v>
      </x:c>
      <x:c r="K140" s="1">
        <x:v>0</x:v>
      </x:c>
      <x:c r="L140" s="1">
        <x:v>0</x:v>
      </x:c>
      <x:c r="M140" s="1">
        <x:v>100</x:v>
      </x:c>
      <x:c r="N140" s="1">
        <x:v>3</x:v>
      </x:c>
      <x:c r="O140" s="1">
        <x:v>0</x:v>
      </x:c>
      <x:c r="P140" s="1" t="s">
        <x:v>1379</x:v>
      </x:c>
      <x:c r="Q140" s="1">
        <x:v>1</x:v>
      </x:c>
      <x:c r="R140" s="1">
        <x:v>0</x:v>
      </x:c>
      <x:c r="S140" s="1">
        <x:v>0</x:v>
      </x:c>
      <x:c r="T140" s="1">
        <x:v>0</x:v>
      </x:c>
      <x:c r="U140" s="1">
        <x:v>0</x:v>
      </x:c>
      <x:c r="V140" s="1">
        <x:v>0</x:v>
      </x:c>
      <x:c r="W140" s="1">
        <x:v>0</x:v>
      </x:c>
      <x:c r="X140" s="1">
        <x:v>0</x:v>
      </x:c>
      <x:c r="Y140" s="1">
        <x:v>0</x:v>
      </x:c>
      <x:c r="Z140" s="1">
        <x:v>0</x:v>
      </x:c>
      <x:c r="AA140" s="1">
        <x:v>0</x:v>
      </x:c>
      <x:c r="AB140" s="1">
        <x:v>0</x:v>
      </x:c>
      <x:c r="AC140" s="1">
        <x:v>0</x:v>
      </x:c>
      <x:c r="AD140" s="1">
        <x:v>0</x:v>
      </x:c>
    </x:row>
    <x:row r="141" spans="3:30">
      <x:c r="C141" s="1" t="s">
        <x:v>462</x:v>
      </x:c>
      <x:c r="D141" s="1" t="s">
        <x:v>862</x:v>
      </x:c>
      <x:c r="E141" s="1" t="s">
        <x:v>881</x:v>
      </x:c>
      <x:c r="F141" s="1" t="s">
        <x:v>875</x:v>
      </x:c>
      <x:c r="G141" s="1" t="s">
        <x:v>1301</x:v>
      </x:c>
      <x:c r="H141" s="1">
        <x:v>10</x:v>
      </x:c>
      <x:c r="I141" s="1">
        <x:v>0.88</x:v>
      </x:c>
      <x:c r="J141" s="1">
        <x:v>0</x:v>
      </x:c>
      <x:c r="K141" s="1">
        <x:v>0</x:v>
      </x:c>
      <x:c r="L141" s="1">
        <x:v>0</x:v>
      </x:c>
      <x:c r="M141" s="1">
        <x:v>100</x:v>
      </x:c>
      <x:c r="N141" s="1">
        <x:v>3</x:v>
      </x:c>
      <x:c r="O141" s="1">
        <x:v>0</x:v>
      </x:c>
      <x:c r="P141" s="1" t="s">
        <x:v>1379</x:v>
      </x:c>
      <x:c r="Q141" s="1">
        <x:v>1</x:v>
      </x:c>
      <x:c r="R141" s="1">
        <x:v>0</x:v>
      </x:c>
      <x:c r="S141" s="1">
        <x:v>0</x:v>
      </x:c>
      <x:c r="T141" s="1">
        <x:v>0</x:v>
      </x:c>
      <x:c r="U141" s="1">
        <x:v>0</x:v>
      </x:c>
      <x:c r="V141" s="1">
        <x:v>0</x:v>
      </x:c>
      <x:c r="W141" s="1">
        <x:v>0</x:v>
      </x:c>
      <x:c r="X141" s="1">
        <x:v>0</x:v>
      </x:c>
      <x:c r="Y141" s="1">
        <x:v>0</x:v>
      </x:c>
      <x:c r="Z141" s="1">
        <x:v>0</x:v>
      </x:c>
      <x:c r="AA141" s="1">
        <x:v>0</x:v>
      </x:c>
      <x:c r="AB141" s="1">
        <x:v>0</x:v>
      </x:c>
      <x:c r="AC141" s="1">
        <x:v>0</x:v>
      </x:c>
      <x:c r="AD141" s="1">
        <x:v>0</x:v>
      </x:c>
    </x:row>
    <x:row r="142" spans="3:30">
      <x:c r="C142" s="1" t="s">
        <x:v>1021</x:v>
      </x:c>
      <x:c r="D142" s="1" t="s">
        <x:v>833</x:v>
      </x:c>
      <x:c r="E142" s="1" t="s">
        <x:v>881</x:v>
      </x:c>
      <x:c r="F142" s="1" t="s">
        <x:v>875</x:v>
      </x:c>
      <x:c r="G142" s="1" t="s">
        <x:v>1301</x:v>
      </x:c>
      <x:c r="H142" s="1">
        <x:v>10</x:v>
      </x:c>
      <x:c r="I142" s="1">
        <x:v>0.88</x:v>
      </x:c>
      <x:c r="J142" s="1">
        <x:v>0</x:v>
      </x:c>
      <x:c r="K142" s="1">
        <x:v>0</x:v>
      </x:c>
      <x:c r="L142" s="1">
        <x:v>0</x:v>
      </x:c>
      <x:c r="M142" s="1">
        <x:v>100</x:v>
      </x:c>
      <x:c r="N142" s="1">
        <x:v>3</x:v>
      </x:c>
      <x:c r="O142" s="1">
        <x:v>0</x:v>
      </x:c>
      <x:c r="P142" s="1" t="s">
        <x:v>1379</x:v>
      </x:c>
      <x:c r="Q142" s="1">
        <x:v>1</x:v>
      </x:c>
      <x:c r="R142" s="1">
        <x:v>0</x:v>
      </x:c>
      <x:c r="S142" s="1">
        <x:v>0</x:v>
      </x:c>
      <x:c r="T142" s="1">
        <x:v>0</x:v>
      </x:c>
      <x:c r="U142" s="1">
        <x:v>0</x:v>
      </x:c>
      <x:c r="V142" s="1">
        <x:v>0</x:v>
      </x:c>
      <x:c r="W142" s="1">
        <x:v>0</x:v>
      </x:c>
      <x:c r="X142" s="1">
        <x:v>0</x:v>
      </x:c>
      <x:c r="Y142" s="1">
        <x:v>0</x:v>
      </x:c>
      <x:c r="Z142" s="1">
        <x:v>0</x:v>
      </x:c>
      <x:c r="AA142" s="1">
        <x:v>0</x:v>
      </x:c>
      <x:c r="AB142" s="1">
        <x:v>0</x:v>
      </x:c>
      <x:c r="AC142" s="1">
        <x:v>0</x:v>
      </x:c>
      <x:c r="AD142" s="1">
        <x:v>0</x:v>
      </x:c>
    </x:row>
    <x:row r="143" spans="3:30">
      <x:c r="C143" s="1" t="s">
        <x:v>480</x:v>
      </x:c>
      <x:c r="D143" s="1" t="s">
        <x:v>846</x:v>
      </x:c>
      <x:c r="E143" s="1" t="s">
        <x:v>874</x:v>
      </x:c>
      <x:c r="F143" s="1" t="s">
        <x:v>875</x:v>
      </x:c>
      <x:c r="G143" s="1" t="s">
        <x:v>1301</x:v>
      </x:c>
      <x:c r="H143" s="1">
        <x:v>10</x:v>
      </x:c>
      <x:c r="I143" s="1">
        <x:v>0.88</x:v>
      </x:c>
      <x:c r="J143" s="1">
        <x:v>0</x:v>
      </x:c>
      <x:c r="K143" s="1">
        <x:v>0</x:v>
      </x:c>
      <x:c r="L143" s="1">
        <x:v>0</x:v>
      </x:c>
      <x:c r="M143" s="1">
        <x:v>0</x:v>
      </x:c>
      <x:c r="N143" s="1">
        <x:v>0</x:v>
      </x:c>
      <x:c r="O143" s="1">
        <x:v>0</x:v>
      </x:c>
      <x:c r="P143" s="1" t="s">
        <x:v>1379</x:v>
      </x:c>
      <x:c r="Q143" s="1">
        <x:v>1</x:v>
      </x:c>
      <x:c r="R143" s="1">
        <x:v>0</x:v>
      </x:c>
      <x:c r="S143" s="1">
        <x:v>0</x:v>
      </x:c>
      <x:c r="T143" s="1">
        <x:v>0</x:v>
      </x:c>
      <x:c r="U143" s="1">
        <x:v>0</x:v>
      </x:c>
      <x:c r="V143" s="1">
        <x:v>0</x:v>
      </x:c>
      <x:c r="W143" s="1">
        <x:v>0</x:v>
      </x:c>
      <x:c r="X143" s="1">
        <x:v>0</x:v>
      </x:c>
      <x:c r="Y143" s="1">
        <x:v>0</x:v>
      </x:c>
      <x:c r="Z143" s="1">
        <x:v>0</x:v>
      </x:c>
      <x:c r="AA143" s="1">
        <x:v>0</x:v>
      </x:c>
      <x:c r="AB143" s="1">
        <x:v>0</x:v>
      </x:c>
      <x:c r="AC143" s="1">
        <x:v>0</x:v>
      </x:c>
      <x:c r="AD143" s="1">
        <x:v>0</x:v>
      </x:c>
    </x:row>
    <x:row r="144" spans="3:30">
      <x:c r="C144" s="1" t="s">
        <x:v>472</x:v>
      </x:c>
      <x:c r="D144" s="1" t="s">
        <x:v>862</x:v>
      </x:c>
      <x:c r="E144" s="1" t="s">
        <x:v>874</x:v>
      </x:c>
      <x:c r="F144" s="1" t="s">
        <x:v>875</x:v>
      </x:c>
      <x:c r="G144" s="1" t="s">
        <x:v>1301</x:v>
      </x:c>
      <x:c r="H144" s="1">
        <x:v>10</x:v>
      </x:c>
      <x:c r="I144" s="1">
        <x:v>0.88</x:v>
      </x:c>
      <x:c r="J144" s="1">
        <x:v>0</x:v>
      </x:c>
      <x:c r="K144" s="1">
        <x:v>0</x:v>
      </x:c>
      <x:c r="L144" s="1">
        <x:v>0</x:v>
      </x:c>
      <x:c r="M144" s="1">
        <x:v>0</x:v>
      </x:c>
      <x:c r="N144" s="1">
        <x:v>0</x:v>
      </x:c>
      <x:c r="O144" s="1">
        <x:v>0</x:v>
      </x:c>
      <x:c r="P144" s="1" t="s">
        <x:v>1379</x:v>
      </x:c>
      <x:c r="Q144" s="1">
        <x:v>1</x:v>
      </x:c>
      <x:c r="R144" s="1">
        <x:v>0</x:v>
      </x:c>
      <x:c r="S144" s="1">
        <x:v>0</x:v>
      </x:c>
      <x:c r="T144" s="1">
        <x:v>0</x:v>
      </x:c>
      <x:c r="U144" s="1">
        <x:v>0</x:v>
      </x:c>
      <x:c r="V144" s="1">
        <x:v>0</x:v>
      </x:c>
      <x:c r="W144" s="1">
        <x:v>0</x:v>
      </x:c>
      <x:c r="X144" s="1">
        <x:v>0</x:v>
      </x:c>
      <x:c r="Y144" s="1">
        <x:v>0</x:v>
      </x:c>
      <x:c r="Z144" s="1">
        <x:v>0</x:v>
      </x:c>
      <x:c r="AA144" s="1">
        <x:v>0</x:v>
      </x:c>
      <x:c r="AB144" s="1">
        <x:v>0</x:v>
      </x:c>
      <x:c r="AC144" s="1">
        <x:v>0</x:v>
      </x:c>
      <x:c r="AD144" s="1">
        <x:v>0</x:v>
      </x:c>
    </x:row>
    <x:row r="145" spans="3:30">
      <x:c r="C145" s="1" t="s">
        <x:v>473</x:v>
      </x:c>
      <x:c r="D145" s="1" t="s">
        <x:v>833</x:v>
      </x:c>
      <x:c r="E145" s="1" t="s">
        <x:v>874</x:v>
      </x:c>
      <x:c r="F145" s="1" t="s">
        <x:v>875</x:v>
      </x:c>
      <x:c r="G145" s="1" t="s">
        <x:v>1301</x:v>
      </x:c>
      <x:c r="H145" s="1">
        <x:v>10</x:v>
      </x:c>
      <x:c r="I145" s="1">
        <x:v>0.88</x:v>
      </x:c>
      <x:c r="J145" s="1">
        <x:v>0</x:v>
      </x:c>
      <x:c r="K145" s="1">
        <x:v>0</x:v>
      </x:c>
      <x:c r="L145" s="1">
        <x:v>0</x:v>
      </x:c>
      <x:c r="M145" s="1">
        <x:v>0</x:v>
      </x:c>
      <x:c r="N145" s="1">
        <x:v>0</x:v>
      </x:c>
      <x:c r="O145" s="1">
        <x:v>0</x:v>
      </x:c>
      <x:c r="P145" s="1" t="s">
        <x:v>1379</x:v>
      </x:c>
      <x:c r="Q145" s="1">
        <x:v>1</x:v>
      </x:c>
      <x:c r="R145" s="1">
        <x:v>0</x:v>
      </x:c>
      <x:c r="S145" s="1">
        <x:v>0</x:v>
      </x:c>
      <x:c r="T145" s="1">
        <x:v>0</x:v>
      </x:c>
      <x:c r="U145" s="1">
        <x:v>0</x:v>
      </x:c>
      <x:c r="V145" s="1">
        <x:v>0</x:v>
      </x:c>
      <x:c r="W145" s="1">
        <x:v>0</x:v>
      </x:c>
      <x:c r="X145" s="1">
        <x:v>0</x:v>
      </x:c>
      <x:c r="Y145" s="1">
        <x:v>0</x:v>
      </x:c>
      <x:c r="Z145" s="1">
        <x:v>0</x:v>
      </x:c>
      <x:c r="AA145" s="1">
        <x:v>0</x:v>
      </x:c>
      <x:c r="AB145" s="1">
        <x:v>0</x:v>
      </x:c>
      <x:c r="AC145" s="1">
        <x:v>0</x:v>
      </x:c>
      <x:c r="AD145" s="1">
        <x:v>0</x:v>
      </x:c>
    </x:row>
    <x:row r="146" spans="3:30">
      <x:c r="C146" s="1" t="s">
        <x:v>467</x:v>
      </x:c>
      <x:c r="D146" s="1" t="s">
        <x:v>846</x:v>
      </x:c>
      <x:c r="E146" s="1" t="s">
        <x:v>883</x:v>
      </x:c>
      <x:c r="F146" s="1" t="s">
        <x:v>875</x:v>
      </x:c>
      <x:c r="G146" s="1" t="s">
        <x:v>1301</x:v>
      </x:c>
      <x:c r="H146" s="1">
        <x:v>10</x:v>
      </x:c>
      <x:c r="I146" s="1">
        <x:v>0.88</x:v>
      </x:c>
      <x:c r="J146" s="1">
        <x:v>0</x:v>
      </x:c>
      <x:c r="K146" s="1">
        <x:v>0</x:v>
      </x:c>
      <x:c r="L146" s="1">
        <x:v>0</x:v>
      </x:c>
      <x:c r="M146" s="1">
        <x:v>100</x:v>
      </x:c>
      <x:c r="N146" s="1">
        <x:v>4</x:v>
      </x:c>
      <x:c r="O146" s="1">
        <x:v>0</x:v>
      </x:c>
      <x:c r="P146" s="1" t="s">
        <x:v>1379</x:v>
      </x:c>
      <x:c r="Q146" s="1">
        <x:v>1</x:v>
      </x:c>
      <x:c r="R146" s="1">
        <x:v>0</x:v>
      </x:c>
      <x:c r="S146" s="1">
        <x:v>0</x:v>
      </x:c>
      <x:c r="T146" s="1">
        <x:v>0</x:v>
      </x:c>
      <x:c r="U146" s="1">
        <x:v>0</x:v>
      </x:c>
      <x:c r="V146" s="1">
        <x:v>0</x:v>
      </x:c>
      <x:c r="W146" s="1">
        <x:v>0</x:v>
      </x:c>
      <x:c r="X146" s="1">
        <x:v>0</x:v>
      </x:c>
      <x:c r="Y146" s="1">
        <x:v>0</x:v>
      </x:c>
      <x:c r="Z146" s="1">
        <x:v>0</x:v>
      </x:c>
      <x:c r="AA146" s="1">
        <x:v>0</x:v>
      </x:c>
      <x:c r="AB146" s="1">
        <x:v>0</x:v>
      </x:c>
      <x:c r="AC146" s="1">
        <x:v>0</x:v>
      </x:c>
      <x:c r="AD146" s="1">
        <x:v>0</x:v>
      </x:c>
    </x:row>
    <x:row r="147" spans="3:30">
      <x:c r="C147" s="1" t="s">
        <x:v>486</x:v>
      </x:c>
      <x:c r="D147" s="1" t="s">
        <x:v>862</x:v>
      </x:c>
      <x:c r="E147" s="1" t="s">
        <x:v>883</x:v>
      </x:c>
      <x:c r="F147" s="1" t="s">
        <x:v>875</x:v>
      </x:c>
      <x:c r="G147" s="1" t="s">
        <x:v>1301</x:v>
      </x:c>
      <x:c r="H147" s="1">
        <x:v>10</x:v>
      </x:c>
      <x:c r="I147" s="1">
        <x:v>0.88</x:v>
      </x:c>
      <x:c r="J147" s="1">
        <x:v>0</x:v>
      </x:c>
      <x:c r="K147" s="1">
        <x:v>0</x:v>
      </x:c>
      <x:c r="L147" s="1">
        <x:v>0</x:v>
      </x:c>
      <x:c r="M147" s="1">
        <x:v>100</x:v>
      </x:c>
      <x:c r="N147" s="1">
        <x:v>4</x:v>
      </x:c>
      <x:c r="O147" s="1">
        <x:v>0</x:v>
      </x:c>
      <x:c r="P147" s="1" t="s">
        <x:v>1379</x:v>
      </x:c>
      <x:c r="Q147" s="1">
        <x:v>1</x:v>
      </x:c>
      <x:c r="R147" s="1">
        <x:v>0</x:v>
      </x:c>
      <x:c r="S147" s="1">
        <x:v>0</x:v>
      </x:c>
      <x:c r="T147" s="1">
        <x:v>0</x:v>
      </x:c>
      <x:c r="U147" s="1">
        <x:v>0</x:v>
      </x:c>
      <x:c r="V147" s="1">
        <x:v>0</x:v>
      </x:c>
      <x:c r="W147" s="1">
        <x:v>0</x:v>
      </x:c>
      <x:c r="X147" s="1">
        <x:v>0</x:v>
      </x:c>
      <x:c r="Y147" s="1">
        <x:v>0</x:v>
      </x:c>
      <x:c r="Z147" s="1">
        <x:v>0</x:v>
      </x:c>
      <x:c r="AA147" s="1">
        <x:v>0</x:v>
      </x:c>
      <x:c r="AB147" s="1">
        <x:v>0</x:v>
      </x:c>
      <x:c r="AC147" s="1">
        <x:v>0</x:v>
      </x:c>
      <x:c r="AD147" s="1">
        <x:v>0</x:v>
      </x:c>
    </x:row>
    <x:row r="148" spans="3:30">
      <x:c r="C148" s="1" t="s">
        <x:v>468</x:v>
      </x:c>
      <x:c r="D148" s="1" t="s">
        <x:v>833</x:v>
      </x:c>
      <x:c r="E148" s="1" t="s">
        <x:v>883</x:v>
      </x:c>
      <x:c r="F148" s="1" t="s">
        <x:v>875</x:v>
      </x:c>
      <x:c r="G148" s="1" t="s">
        <x:v>1301</x:v>
      </x:c>
      <x:c r="H148" s="1">
        <x:v>10</x:v>
      </x:c>
      <x:c r="I148" s="1">
        <x:v>0.88</x:v>
      </x:c>
      <x:c r="J148" s="1">
        <x:v>0</x:v>
      </x:c>
      <x:c r="K148" s="1">
        <x:v>0</x:v>
      </x:c>
      <x:c r="L148" s="1">
        <x:v>0</x:v>
      </x:c>
      <x:c r="M148" s="1">
        <x:v>100</x:v>
      </x:c>
      <x:c r="N148" s="1">
        <x:v>4</x:v>
      </x:c>
      <x:c r="O148" s="1">
        <x:v>0</x:v>
      </x:c>
      <x:c r="P148" s="1" t="s">
        <x:v>1379</x:v>
      </x:c>
      <x:c r="Q148" s="1">
        <x:v>1</x:v>
      </x:c>
      <x:c r="R148" s="1">
        <x:v>0</x:v>
      </x:c>
      <x:c r="S148" s="1">
        <x:v>0</x:v>
      </x:c>
      <x:c r="T148" s="1">
        <x:v>0</x:v>
      </x:c>
      <x:c r="U148" s="1">
        <x:v>0</x:v>
      </x:c>
      <x:c r="V148" s="1">
        <x:v>0</x:v>
      </x:c>
      <x:c r="W148" s="1">
        <x:v>0</x:v>
      </x:c>
      <x:c r="X148" s="1">
        <x:v>0</x:v>
      </x:c>
      <x:c r="Y148" s="1">
        <x:v>0</x:v>
      </x:c>
      <x:c r="Z148" s="1">
        <x:v>0</x:v>
      </x:c>
      <x:c r="AA148" s="1">
        <x:v>0</x:v>
      </x:c>
      <x:c r="AB148" s="1">
        <x:v>0</x:v>
      </x:c>
      <x:c r="AC148" s="1">
        <x:v>0</x:v>
      </x:c>
      <x:c r="AD148" s="1">
        <x:v>0</x:v>
      </x:c>
    </x:row>
    <x:row r="149" spans="3:30">
      <x:c r="C149" s="1" t="s">
        <x:v>484</x:v>
      </x:c>
      <x:c r="D149" s="1" t="s">
        <x:v>846</x:v>
      </x:c>
      <x:c r="E149" s="1" t="s">
        <x:v>881</x:v>
      </x:c>
      <x:c r="F149" s="1" t="s">
        <x:v>870</x:v>
      </x:c>
      <x:c r="G149" s="1" t="s">
        <x:v>1301</x:v>
      </x:c>
      <x:c r="H149" s="1">
        <x:v>10</x:v>
      </x:c>
      <x:c r="I149" s="1">
        <x:v>0.88</x:v>
      </x:c>
      <x:c r="J149" s="1">
        <x:v>0</x:v>
      </x:c>
      <x:c r="K149" s="1">
        <x:v>0</x:v>
      </x:c>
      <x:c r="L149" s="1">
        <x:v>0</x:v>
      </x:c>
      <x:c r="M149" s="1">
        <x:v>100</x:v>
      </x:c>
      <x:c r="N149" s="1">
        <x:v>3</x:v>
      </x:c>
      <x:c r="O149" s="1">
        <x:v>0</x:v>
      </x:c>
      <x:c r="P149" s="1" t="s">
        <x:v>1379</x:v>
      </x:c>
      <x:c r="Q149" s="1">
        <x:v>1</x:v>
      </x:c>
      <x:c r="R149" s="1">
        <x:v>0</x:v>
      </x:c>
      <x:c r="S149" s="1">
        <x:v>0</x:v>
      </x:c>
      <x:c r="T149" s="1">
        <x:v>0</x:v>
      </x:c>
      <x:c r="U149" s="1">
        <x:v>0</x:v>
      </x:c>
      <x:c r="V149" s="1">
        <x:v>0</x:v>
      </x:c>
      <x:c r="W149" s="1">
        <x:v>0</x:v>
      </x:c>
      <x:c r="X149" s="1">
        <x:v>0</x:v>
      </x:c>
      <x:c r="Y149" s="1">
        <x:v>0</x:v>
      </x:c>
      <x:c r="Z149" s="1">
        <x:v>0</x:v>
      </x:c>
      <x:c r="AA149" s="1">
        <x:v>0</x:v>
      </x:c>
      <x:c r="AB149" s="1">
        <x:v>0</x:v>
      </x:c>
      <x:c r="AC149" s="1">
        <x:v>0</x:v>
      </x:c>
      <x:c r="AD149" s="1">
        <x:v>0</x:v>
      </x:c>
    </x:row>
    <x:row r="150" spans="3:30">
      <x:c r="C150" s="1" t="s">
        <x:v>469</x:v>
      </x:c>
      <x:c r="D150" s="1" t="s">
        <x:v>862</x:v>
      </x:c>
      <x:c r="E150" s="1" t="s">
        <x:v>881</x:v>
      </x:c>
      <x:c r="F150" s="1" t="s">
        <x:v>870</x:v>
      </x:c>
      <x:c r="G150" s="1" t="s">
        <x:v>1301</x:v>
      </x:c>
      <x:c r="H150" s="1">
        <x:v>10</x:v>
      </x:c>
      <x:c r="I150" s="1">
        <x:v>0.88</x:v>
      </x:c>
      <x:c r="J150" s="1">
        <x:v>0</x:v>
      </x:c>
      <x:c r="K150" s="1">
        <x:v>0</x:v>
      </x:c>
      <x:c r="L150" s="1">
        <x:v>0</x:v>
      </x:c>
      <x:c r="M150" s="1">
        <x:v>100</x:v>
      </x:c>
      <x:c r="N150" s="1">
        <x:v>3</x:v>
      </x:c>
      <x:c r="O150" s="1">
        <x:v>0</x:v>
      </x:c>
      <x:c r="P150" s="1" t="s">
        <x:v>1379</x:v>
      </x:c>
      <x:c r="Q150" s="1">
        <x:v>1</x:v>
      </x:c>
      <x:c r="R150" s="1">
        <x:v>0</x:v>
      </x:c>
      <x:c r="S150" s="1">
        <x:v>0</x:v>
      </x:c>
      <x:c r="T150" s="1">
        <x:v>0</x:v>
      </x:c>
      <x:c r="U150" s="1">
        <x:v>0</x:v>
      </x:c>
      <x:c r="V150" s="1">
        <x:v>0</x:v>
      </x:c>
      <x:c r="W150" s="1">
        <x:v>0</x:v>
      </x:c>
      <x:c r="X150" s="1">
        <x:v>0</x:v>
      </x:c>
      <x:c r="Y150" s="1">
        <x:v>0</x:v>
      </x:c>
      <x:c r="Z150" s="1">
        <x:v>0</x:v>
      </x:c>
      <x:c r="AA150" s="1">
        <x:v>0</x:v>
      </x:c>
      <x:c r="AB150" s="1">
        <x:v>0</x:v>
      </x:c>
      <x:c r="AC150" s="1">
        <x:v>0</x:v>
      </x:c>
      <x:c r="AD150" s="1">
        <x:v>0</x:v>
      </x:c>
    </x:row>
    <x:row r="151" spans="3:30">
      <x:c r="C151" s="1" t="s">
        <x:v>487</x:v>
      </x:c>
      <x:c r="D151" s="1" t="s">
        <x:v>833</x:v>
      </x:c>
      <x:c r="E151" s="1" t="s">
        <x:v>881</x:v>
      </x:c>
      <x:c r="F151" s="1" t="s">
        <x:v>870</x:v>
      </x:c>
      <x:c r="G151" s="1" t="s">
        <x:v>1301</x:v>
      </x:c>
      <x:c r="H151" s="1">
        <x:v>10</x:v>
      </x:c>
      <x:c r="I151" s="1">
        <x:v>0.88</x:v>
      </x:c>
      <x:c r="J151" s="1">
        <x:v>0</x:v>
      </x:c>
      <x:c r="K151" s="1">
        <x:v>0</x:v>
      </x:c>
      <x:c r="L151" s="1">
        <x:v>0</x:v>
      </x:c>
      <x:c r="M151" s="1">
        <x:v>100</x:v>
      </x:c>
      <x:c r="N151" s="1">
        <x:v>3</x:v>
      </x:c>
      <x:c r="O151" s="1">
        <x:v>0</x:v>
      </x:c>
      <x:c r="P151" s="1" t="s">
        <x:v>1379</x:v>
      </x:c>
      <x:c r="Q151" s="1">
        <x:v>1</x:v>
      </x:c>
      <x:c r="R151" s="1">
        <x:v>0</x:v>
      </x:c>
      <x:c r="S151" s="1">
        <x:v>0</x:v>
      </x:c>
      <x:c r="T151" s="1">
        <x:v>0</x:v>
      </x:c>
      <x:c r="U151" s="1">
        <x:v>0</x:v>
      </x:c>
      <x:c r="V151" s="1">
        <x:v>0</x:v>
      </x:c>
      <x:c r="W151" s="1">
        <x:v>0</x:v>
      </x:c>
      <x:c r="X151" s="1">
        <x:v>0</x:v>
      </x:c>
      <x:c r="Y151" s="1">
        <x:v>0</x:v>
      </x:c>
      <x:c r="Z151" s="1">
        <x:v>0</x:v>
      </x:c>
      <x:c r="AA151" s="1">
        <x:v>0</x:v>
      </x:c>
      <x:c r="AB151" s="1">
        <x:v>0</x:v>
      </x:c>
      <x:c r="AC151" s="1">
        <x:v>0</x:v>
      </x:c>
      <x:c r="AD151" s="1">
        <x:v>0</x:v>
      </x:c>
    </x:row>
    <x:row r="152" spans="3:30">
      <x:c r="C152" s="1" t="s">
        <x:v>470</x:v>
      </x:c>
      <x:c r="D152" s="1" t="s">
        <x:v>846</x:v>
      </x:c>
      <x:c r="E152" s="1" t="s">
        <x:v>874</x:v>
      </x:c>
      <x:c r="F152" s="1" t="s">
        <x:v>870</x:v>
      </x:c>
      <x:c r="G152" s="1" t="s">
        <x:v>1301</x:v>
      </x:c>
      <x:c r="H152" s="1">
        <x:v>10</x:v>
      </x:c>
      <x:c r="I152" s="1">
        <x:v>0.88</x:v>
      </x:c>
      <x:c r="J152" s="1">
        <x:v>0</x:v>
      </x:c>
      <x:c r="K152" s="1">
        <x:v>0</x:v>
      </x:c>
      <x:c r="L152" s="1">
        <x:v>0</x:v>
      </x:c>
      <x:c r="M152" s="1">
        <x:v>0</x:v>
      </x:c>
      <x:c r="N152" s="1">
        <x:v>0</x:v>
      </x:c>
      <x:c r="O152" s="1">
        <x:v>0</x:v>
      </x:c>
      <x:c r="P152" s="1" t="s">
        <x:v>1379</x:v>
      </x:c>
      <x:c r="Q152" s="1">
        <x:v>1</x:v>
      </x:c>
      <x:c r="R152" s="1">
        <x:v>0</x:v>
      </x:c>
      <x:c r="S152" s="1">
        <x:v>0</x:v>
      </x:c>
      <x:c r="T152" s="1">
        <x:v>0</x:v>
      </x:c>
      <x:c r="U152" s="1">
        <x:v>0</x:v>
      </x:c>
      <x:c r="V152" s="1">
        <x:v>0</x:v>
      </x:c>
      <x:c r="W152" s="1">
        <x:v>0</x:v>
      </x:c>
      <x:c r="X152" s="1">
        <x:v>0</x:v>
      </x:c>
      <x:c r="Y152" s="1">
        <x:v>0</x:v>
      </x:c>
      <x:c r="Z152" s="1">
        <x:v>0</x:v>
      </x:c>
      <x:c r="AA152" s="1">
        <x:v>0</x:v>
      </x:c>
      <x:c r="AB152" s="1">
        <x:v>0</x:v>
      </x:c>
      <x:c r="AC152" s="1">
        <x:v>0</x:v>
      </x:c>
      <x:c r="AD152" s="1">
        <x:v>0</x:v>
      </x:c>
    </x:row>
    <x:row r="153" spans="3:30">
      <x:c r="C153" s="1" t="s">
        <x:v>488</x:v>
      </x:c>
      <x:c r="D153" s="1" t="s">
        <x:v>862</x:v>
      </x:c>
      <x:c r="E153" s="1" t="s">
        <x:v>874</x:v>
      </x:c>
      <x:c r="F153" s="1" t="s">
        <x:v>870</x:v>
      </x:c>
      <x:c r="G153" s="1" t="s">
        <x:v>1301</x:v>
      </x:c>
      <x:c r="H153" s="1">
        <x:v>10</x:v>
      </x:c>
      <x:c r="I153" s="1">
        <x:v>0.88</x:v>
      </x:c>
      <x:c r="J153" s="1">
        <x:v>0</x:v>
      </x:c>
      <x:c r="K153" s="1">
        <x:v>0</x:v>
      </x:c>
      <x:c r="L153" s="1">
        <x:v>0</x:v>
      </x:c>
      <x:c r="M153" s="1">
        <x:v>0</x:v>
      </x:c>
      <x:c r="N153" s="1">
        <x:v>0</x:v>
      </x:c>
      <x:c r="O153" s="1">
        <x:v>0</x:v>
      </x:c>
      <x:c r="P153" s="1" t="s">
        <x:v>1379</x:v>
      </x:c>
      <x:c r="Q153" s="1">
        <x:v>1</x:v>
      </x:c>
      <x:c r="R153" s="1">
        <x:v>0</x:v>
      </x:c>
      <x:c r="S153" s="1">
        <x:v>0</x:v>
      </x:c>
      <x:c r="T153" s="1">
        <x:v>0</x:v>
      </x:c>
      <x:c r="U153" s="1">
        <x:v>0</x:v>
      </x:c>
      <x:c r="V153" s="1">
        <x:v>0</x:v>
      </x:c>
      <x:c r="W153" s="1">
        <x:v>0</x:v>
      </x:c>
      <x:c r="X153" s="1">
        <x:v>0</x:v>
      </x:c>
      <x:c r="Y153" s="1">
        <x:v>0</x:v>
      </x:c>
      <x:c r="Z153" s="1">
        <x:v>0</x:v>
      </x:c>
      <x:c r="AA153" s="1">
        <x:v>0</x:v>
      </x:c>
      <x:c r="AB153" s="1">
        <x:v>0</x:v>
      </x:c>
      <x:c r="AC153" s="1">
        <x:v>0</x:v>
      </x:c>
      <x:c r="AD153" s="1">
        <x:v>0</x:v>
      </x:c>
    </x:row>
    <x:row r="154" spans="3:30">
      <x:c r="C154" s="1" t="s">
        <x:v>471</x:v>
      </x:c>
      <x:c r="D154" s="1" t="s">
        <x:v>833</x:v>
      </x:c>
      <x:c r="E154" s="1" t="s">
        <x:v>874</x:v>
      </x:c>
      <x:c r="F154" s="1" t="s">
        <x:v>870</x:v>
      </x:c>
      <x:c r="G154" s="1" t="s">
        <x:v>1301</x:v>
      </x:c>
      <x:c r="H154" s="1">
        <x:v>10</x:v>
      </x:c>
      <x:c r="I154" s="1">
        <x:v>0.88</x:v>
      </x:c>
      <x:c r="J154" s="1">
        <x:v>0</x:v>
      </x:c>
      <x:c r="K154" s="1">
        <x:v>0</x:v>
      </x:c>
      <x:c r="L154" s="1">
        <x:v>0</x:v>
      </x:c>
      <x:c r="M154" s="1">
        <x:v>0</x:v>
      </x:c>
      <x:c r="N154" s="1">
        <x:v>0</x:v>
      </x:c>
      <x:c r="O154" s="1">
        <x:v>0</x:v>
      </x:c>
      <x:c r="P154" s="1" t="s">
        <x:v>1379</x:v>
      </x:c>
      <x:c r="Q154" s="1">
        <x:v>1</x:v>
      </x:c>
      <x:c r="R154" s="1">
        <x:v>0</x:v>
      </x:c>
      <x:c r="S154" s="1">
        <x:v>0</x:v>
      </x:c>
      <x:c r="T154" s="1">
        <x:v>0</x:v>
      </x:c>
      <x:c r="U154" s="1">
        <x:v>0</x:v>
      </x:c>
      <x:c r="V154" s="1">
        <x:v>0</x:v>
      </x:c>
      <x:c r="W154" s="1">
        <x:v>0</x:v>
      </x:c>
      <x:c r="X154" s="1">
        <x:v>0</x:v>
      </x:c>
      <x:c r="Y154" s="1">
        <x:v>0</x:v>
      </x:c>
      <x:c r="Z154" s="1">
        <x:v>0</x:v>
      </x:c>
      <x:c r="AA154" s="1">
        <x:v>0</x:v>
      </x:c>
      <x:c r="AB154" s="1">
        <x:v>0</x:v>
      </x:c>
      <x:c r="AC154" s="1">
        <x:v>0</x:v>
      </x:c>
      <x:c r="AD154" s="1">
        <x:v>0</x:v>
      </x:c>
    </x:row>
    <x:row r="155" spans="3:30">
      <x:c r="C155" s="1" t="s">
        <x:v>485</x:v>
      </x:c>
      <x:c r="D155" s="1" t="s">
        <x:v>846</x:v>
      </x:c>
      <x:c r="E155" s="1" t="s">
        <x:v>883</x:v>
      </x:c>
      <x:c r="F155" s="1" t="s">
        <x:v>870</x:v>
      </x:c>
      <x:c r="G155" s="1" t="s">
        <x:v>1301</x:v>
      </x:c>
      <x:c r="H155" s="1">
        <x:v>10</x:v>
      </x:c>
      <x:c r="I155" s="1">
        <x:v>0.88</x:v>
      </x:c>
      <x:c r="J155" s="1">
        <x:v>0</x:v>
      </x:c>
      <x:c r="K155" s="1">
        <x:v>0</x:v>
      </x:c>
      <x:c r="L155" s="1">
        <x:v>0</x:v>
      </x:c>
      <x:c r="M155" s="1">
        <x:v>100</x:v>
      </x:c>
      <x:c r="N155" s="1">
        <x:v>4</x:v>
      </x:c>
      <x:c r="O155" s="1">
        <x:v>0</x:v>
      </x:c>
      <x:c r="P155" s="1" t="s">
        <x:v>1379</x:v>
      </x:c>
      <x:c r="Q155" s="1">
        <x:v>1</x:v>
      </x:c>
      <x:c r="R155" s="1">
        <x:v>0</x:v>
      </x:c>
      <x:c r="S155" s="1">
        <x:v>0</x:v>
      </x:c>
      <x:c r="T155" s="1">
        <x:v>0</x:v>
      </x:c>
      <x:c r="U155" s="1">
        <x:v>0</x:v>
      </x:c>
      <x:c r="V155" s="1">
        <x:v>0</x:v>
      </x:c>
      <x:c r="W155" s="1">
        <x:v>0</x:v>
      </x:c>
      <x:c r="X155" s="1">
        <x:v>0</x:v>
      </x:c>
      <x:c r="Y155" s="1">
        <x:v>0</x:v>
      </x:c>
      <x:c r="Z155" s="1">
        <x:v>0</x:v>
      </x:c>
      <x:c r="AA155" s="1">
        <x:v>0</x:v>
      </x:c>
      <x:c r="AB155" s="1">
        <x:v>0</x:v>
      </x:c>
      <x:c r="AC155" s="1">
        <x:v>0</x:v>
      </x:c>
      <x:c r="AD155" s="1">
        <x:v>0</x:v>
      </x:c>
    </x:row>
    <x:row r="156" spans="3:30">
      <x:c r="C156" s="1" t="s">
        <x:v>466</x:v>
      </x:c>
      <x:c r="D156" s="1" t="s">
        <x:v>862</x:v>
      </x:c>
      <x:c r="E156" s="1" t="s">
        <x:v>883</x:v>
      </x:c>
      <x:c r="F156" s="1" t="s">
        <x:v>870</x:v>
      </x:c>
      <x:c r="G156" s="1" t="s">
        <x:v>1301</x:v>
      </x:c>
      <x:c r="H156" s="1">
        <x:v>10</x:v>
      </x:c>
      <x:c r="I156" s="1">
        <x:v>0.88</x:v>
      </x:c>
      <x:c r="J156" s="1">
        <x:v>0</x:v>
      </x:c>
      <x:c r="K156" s="1">
        <x:v>0</x:v>
      </x:c>
      <x:c r="L156" s="1">
        <x:v>0</x:v>
      </x:c>
      <x:c r="M156" s="1">
        <x:v>100</x:v>
      </x:c>
      <x:c r="N156" s="1">
        <x:v>4</x:v>
      </x:c>
      <x:c r="O156" s="1">
        <x:v>0</x:v>
      </x:c>
      <x:c r="P156" s="1" t="s">
        <x:v>1379</x:v>
      </x:c>
      <x:c r="Q156" s="1">
        <x:v>1</x:v>
      </x:c>
      <x:c r="R156" s="1">
        <x:v>0</x:v>
      </x:c>
      <x:c r="S156" s="1">
        <x:v>0</x:v>
      </x:c>
      <x:c r="T156" s="1">
        <x:v>0</x:v>
      </x:c>
      <x:c r="U156" s="1">
        <x:v>0</x:v>
      </x:c>
      <x:c r="V156" s="1">
        <x:v>0</x:v>
      </x:c>
      <x:c r="W156" s="1">
        <x:v>0</x:v>
      </x:c>
      <x:c r="X156" s="1">
        <x:v>0</x:v>
      </x:c>
      <x:c r="Y156" s="1">
        <x:v>0</x:v>
      </x:c>
      <x:c r="Z156" s="1">
        <x:v>0</x:v>
      </x:c>
      <x:c r="AA156" s="1">
        <x:v>0</x:v>
      </x:c>
      <x:c r="AB156" s="1">
        <x:v>0</x:v>
      </x:c>
      <x:c r="AC156" s="1">
        <x:v>0</x:v>
      </x:c>
      <x:c r="AD156" s="1">
        <x:v>0</x:v>
      </x:c>
    </x:row>
    <x:row r="157" spans="3:30">
      <x:c r="C157" s="1" t="s">
        <x:v>474</x:v>
      </x:c>
      <x:c r="D157" s="1" t="s">
        <x:v>833</x:v>
      </x:c>
      <x:c r="E157" s="1" t="s">
        <x:v>883</x:v>
      </x:c>
      <x:c r="F157" s="1" t="s">
        <x:v>870</x:v>
      </x:c>
      <x:c r="G157" s="1" t="s">
        <x:v>1301</x:v>
      </x:c>
      <x:c r="H157" s="1">
        <x:v>10</x:v>
      </x:c>
      <x:c r="I157" s="1">
        <x:v>0.88</x:v>
      </x:c>
      <x:c r="J157" s="1">
        <x:v>0</x:v>
      </x:c>
      <x:c r="K157" s="1">
        <x:v>0</x:v>
      </x:c>
      <x:c r="L157" s="1">
        <x:v>0</x:v>
      </x:c>
      <x:c r="M157" s="1">
        <x:v>100</x:v>
      </x:c>
      <x:c r="N157" s="1">
        <x:v>4</x:v>
      </x:c>
      <x:c r="O157" s="1">
        <x:v>0</x:v>
      </x:c>
      <x:c r="P157" s="1" t="s">
        <x:v>1379</x:v>
      </x:c>
      <x:c r="Q157" s="1">
        <x:v>1</x:v>
      </x:c>
      <x:c r="R157" s="1">
        <x:v>0</x:v>
      </x:c>
      <x:c r="S157" s="1">
        <x:v>0</x:v>
      </x:c>
      <x:c r="T157" s="1">
        <x:v>0</x:v>
      </x:c>
      <x:c r="U157" s="1">
        <x:v>0</x:v>
      </x:c>
      <x:c r="V157" s="1">
        <x:v>0</x:v>
      </x:c>
      <x:c r="W157" s="1">
        <x:v>0</x:v>
      </x:c>
      <x:c r="X157" s="1">
        <x:v>0</x:v>
      </x:c>
      <x:c r="Y157" s="1">
        <x:v>0</x:v>
      </x:c>
      <x:c r="Z157" s="1">
        <x:v>0</x:v>
      </x:c>
      <x:c r="AA157" s="1">
        <x:v>0</x:v>
      </x:c>
      <x:c r="AB157" s="1">
        <x:v>0</x:v>
      </x:c>
      <x:c r="AC157" s="1">
        <x:v>0</x:v>
      </x:c>
      <x:c r="AD157" s="1">
        <x:v>0</x:v>
      </x:c>
    </x:row>
    <x:row r="158" spans="3:30">
      <x:c r="C158" s="1" t="s">
        <x:v>1738</x:v>
      </x:c>
      <x:c r="D158" s="1" t="s">
        <x:v>839</x:v>
      </x:c>
      <x:c r="E158" s="1" t="s">
        <x:v>839</x:v>
      </x:c>
      <x:c r="F158" s="1" t="s">
        <x:v>839</x:v>
      </x:c>
      <x:c r="G158" s="1" t="s">
        <x:v>871</x:v>
      </x:c>
      <x:c r="H158" s="1">
        <x:v>1</x:v>
      </x:c>
      <x:c r="I158" s="1">
        <x:v>1.1799999999999999</x:v>
      </x:c>
      <x:c r="J158" s="1">
        <x:v>0</x:v>
      </x:c>
      <x:c r="K158" s="1">
        <x:v>0</x:v>
      </x:c>
      <x:c r="L158" s="1">
        <x:v>0</x:v>
      </x:c>
      <x:c r="M158" s="1">
        <x:v>0</x:v>
      </x:c>
      <x:c r="N158" s="1">
        <x:v>0</x:v>
      </x:c>
      <x:c r="O158" s="1">
        <x:v>0</x:v>
      </x:c>
      <x:c r="P158" s="1" t="s">
        <x:v>1377</x:v>
      </x:c>
      <x:c r="Q158" s="1">
        <x:v>1</x:v>
      </x:c>
      <x:c r="R158" s="1">
        <x:v>0</x:v>
      </x:c>
      <x:c r="S158" s="1">
        <x:v>0</x:v>
      </x:c>
      <x:c r="T158" s="1">
        <x:v>0</x:v>
      </x:c>
      <x:c r="U158" s="1">
        <x:v>0</x:v>
      </x:c>
      <x:c r="V158" s="1">
        <x:v>0</x:v>
      </x:c>
      <x:c r="W158" s="1">
        <x:v>0</x:v>
      </x:c>
      <x:c r="X158" s="1">
        <x:v>0</x:v>
      </x:c>
      <x:c r="Y158" s="1">
        <x:v>0</x:v>
      </x:c>
      <x:c r="Z158" s="1">
        <x:v>0</x:v>
      </x:c>
      <x:c r="AA158" s="1">
        <x:v>0</x:v>
      </x:c>
      <x:c r="AB158" s="1">
        <x:v>0</x:v>
      </x:c>
      <x:c r="AC158" s="1">
        <x:v>0</x:v>
      </x:c>
      <x:c r="AD158" s="1">
        <x:v>0</x:v>
      </x:c>
    </x:row>
    <x:row r="159" spans="3:30">
      <x:c r="C159" s="1" t="s">
        <x:v>1734</x:v>
      </x:c>
      <x:c r="D159" s="1" t="s">
        <x:v>846</x:v>
      </x:c>
      <x:c r="E159" s="1" t="s">
        <x:v>839</x:v>
      </x:c>
      <x:c r="F159" s="1" t="s">
        <x:v>839</x:v>
      </x:c>
      <x:c r="G159" s="1" t="s">
        <x:v>871</x:v>
      </x:c>
      <x:c r="H159" s="1">
        <x:v>4</x:v>
      </x:c>
      <x:c r="I159" s="1">
        <x:v>1.1799999999999999</x:v>
      </x:c>
      <x:c r="J159" s="1">
        <x:v>0</x:v>
      </x:c>
      <x:c r="K159" s="1">
        <x:v>0</x:v>
      </x:c>
      <x:c r="L159" s="1">
        <x:v>0</x:v>
      </x:c>
      <x:c r="M159" s="1">
        <x:v>0</x:v>
      </x:c>
      <x:c r="N159" s="1">
        <x:v>0</x:v>
      </x:c>
      <x:c r="O159" s="1">
        <x:v>0</x:v>
      </x:c>
      <x:c r="P159" s="1" t="s">
        <x:v>1377</x:v>
      </x:c>
      <x:c r="Q159" s="1">
        <x:v>1</x:v>
      </x:c>
      <x:c r="R159" s="1">
        <x:v>0</x:v>
      </x:c>
      <x:c r="S159" s="1">
        <x:v>0</x:v>
      </x:c>
      <x:c r="T159" s="1">
        <x:v>0</x:v>
      </x:c>
      <x:c r="U159" s="1">
        <x:v>0</x:v>
      </x:c>
      <x:c r="V159" s="1">
        <x:v>0</x:v>
      </x:c>
      <x:c r="W159" s="1">
        <x:v>0</x:v>
      </x:c>
      <x:c r="X159" s="1">
        <x:v>0</x:v>
      </x:c>
      <x:c r="Y159" s="1">
        <x:v>0</x:v>
      </x:c>
      <x:c r="Z159" s="1">
        <x:v>0</x:v>
      </x:c>
      <x:c r="AA159" s="1">
        <x:v>0</x:v>
      </x:c>
      <x:c r="AB159" s="1">
        <x:v>0</x:v>
      </x:c>
      <x:c r="AC159" s="1">
        <x:v>0</x:v>
      </x:c>
      <x:c r="AD159" s="1">
        <x:v>0</x:v>
      </x:c>
    </x:row>
    <x:row r="160" spans="3:30">
      <x:c r="C160" s="1" t="s">
        <x:v>1736</x:v>
      </x:c>
      <x:c r="D160" s="1" t="s">
        <x:v>862</x:v>
      </x:c>
      <x:c r="E160" s="1" t="s">
        <x:v>839</x:v>
      </x:c>
      <x:c r="F160" s="1" t="s">
        <x:v>839</x:v>
      </x:c>
      <x:c r="G160" s="1" t="s">
        <x:v>871</x:v>
      </x:c>
      <x:c r="H160" s="1">
        <x:v>4</x:v>
      </x:c>
      <x:c r="I160" s="1">
        <x:v>1.1799999999999999</x:v>
      </x:c>
      <x:c r="J160" s="1">
        <x:v>0</x:v>
      </x:c>
      <x:c r="K160" s="1">
        <x:v>0</x:v>
      </x:c>
      <x:c r="L160" s="1">
        <x:v>0</x:v>
      </x:c>
      <x:c r="M160" s="1">
        <x:v>0</x:v>
      </x:c>
      <x:c r="N160" s="1">
        <x:v>0</x:v>
      </x:c>
      <x:c r="O160" s="1">
        <x:v>0</x:v>
      </x:c>
      <x:c r="P160" s="1" t="s">
        <x:v>1377</x:v>
      </x:c>
      <x:c r="Q160" s="1">
        <x:v>1</x:v>
      </x:c>
      <x:c r="R160" s="1">
        <x:v>0</x:v>
      </x:c>
      <x:c r="S160" s="1">
        <x:v>0</x:v>
      </x:c>
      <x:c r="T160" s="1">
        <x:v>0</x:v>
      </x:c>
      <x:c r="U160" s="1">
        <x:v>0</x:v>
      </x:c>
      <x:c r="V160" s="1">
        <x:v>0</x:v>
      </x:c>
      <x:c r="W160" s="1">
        <x:v>0</x:v>
      </x:c>
      <x:c r="X160" s="1">
        <x:v>0</x:v>
      </x:c>
      <x:c r="Y160" s="1">
        <x:v>0</x:v>
      </x:c>
      <x:c r="Z160" s="1">
        <x:v>0</x:v>
      </x:c>
      <x:c r="AA160" s="1">
        <x:v>0</x:v>
      </x:c>
      <x:c r="AB160" s="1">
        <x:v>0</x:v>
      </x:c>
      <x:c r="AC160" s="1">
        <x:v>0</x:v>
      </x:c>
      <x:c r="AD160" s="1">
        <x:v>0</x:v>
      </x:c>
    </x:row>
    <x:row r="161" spans="3:30">
      <x:c r="C161" s="1" t="s">
        <x:v>1591</x:v>
      </x:c>
      <x:c r="D161" s="1" t="s">
        <x:v>1306</x:v>
      </x:c>
      <x:c r="E161" s="1" t="s">
        <x:v>839</x:v>
      </x:c>
      <x:c r="F161" s="1" t="s">
        <x:v>839</x:v>
      </x:c>
      <x:c r="G161" s="1" t="s">
        <x:v>871</x:v>
      </x:c>
      <x:c r="H161" s="1">
        <x:v>4</x:v>
      </x:c>
      <x:c r="I161" s="1">
        <x:v>1.1799999999999999</x:v>
      </x:c>
      <x:c r="J161" s="1">
        <x:v>0</x:v>
      </x:c>
      <x:c r="K161" s="1">
        <x:v>0</x:v>
      </x:c>
      <x:c r="L161" s="1">
        <x:v>0</x:v>
      </x:c>
      <x:c r="M161" s="1">
        <x:v>0</x:v>
      </x:c>
      <x:c r="N161" s="1">
        <x:v>0</x:v>
      </x:c>
      <x:c r="O161" s="1">
        <x:v>0</x:v>
      </x:c>
      <x:c r="P161" s="1" t="s">
        <x:v>1377</x:v>
      </x:c>
      <x:c r="Q161" s="1">
        <x:v>1</x:v>
      </x:c>
      <x:c r="R161" s="1">
        <x:v>0</x:v>
      </x:c>
      <x:c r="S161" s="1">
        <x:v>0</x:v>
      </x:c>
      <x:c r="T161" s="1">
        <x:v>0</x:v>
      </x:c>
      <x:c r="U161" s="1">
        <x:v>0</x:v>
      </x:c>
      <x:c r="V161" s="1">
        <x:v>0</x:v>
      </x:c>
      <x:c r="W161" s="1">
        <x:v>0</x:v>
      </x:c>
      <x:c r="X161" s="1">
        <x:v>0</x:v>
      </x:c>
      <x:c r="Y161" s="1">
        <x:v>0</x:v>
      </x:c>
      <x:c r="Z161" s="1">
        <x:v>0</x:v>
      </x:c>
      <x:c r="AA161" s="1">
        <x:v>0</x:v>
      </x:c>
      <x:c r="AB161" s="1">
        <x:v>0</x:v>
      </x:c>
      <x:c r="AC161" s="1">
        <x:v>0</x:v>
      </x:c>
      <x:c r="AD161" s="1">
        <x:v>0</x:v>
      </x:c>
    </x:row>
    <x:row r="162" spans="3:30">
      <x:c r="C162" s="1" t="s">
        <x:v>1739</x:v>
      </x:c>
      <x:c r="D162" s="1" t="s">
        <x:v>846</x:v>
      </x:c>
      <x:c r="E162" s="1" t="s">
        <x:v>873</x:v>
      </x:c>
      <x:c r="F162" s="1" t="s">
        <x:v>839</x:v>
      </x:c>
      <x:c r="G162" s="1" t="s">
        <x:v>871</x:v>
      </x:c>
      <x:c r="H162" s="1">
        <x:v>7</x:v>
      </x:c>
      <x:c r="I162" s="1">
        <x:v>1.1799999999999999</x:v>
      </x:c>
      <x:c r="J162" s="1">
        <x:v>0</x:v>
      </x:c>
      <x:c r="K162" s="1">
        <x:v>0</x:v>
      </x:c>
      <x:c r="L162" s="1">
        <x:v>0</x:v>
      </x:c>
      <x:c r="M162" s="1">
        <x:v>0</x:v>
      </x:c>
      <x:c r="N162" s="1">
        <x:v>0</x:v>
      </x:c>
      <x:c r="O162" s="1">
        <x:v>0</x:v>
      </x:c>
      <x:c r="P162" s="1" t="s">
        <x:v>1377</x:v>
      </x:c>
      <x:c r="Q162" s="1">
        <x:v>1</x:v>
      </x:c>
      <x:c r="R162" s="1">
        <x:v>0</x:v>
      </x:c>
      <x:c r="S162" s="1">
        <x:v>0</x:v>
      </x:c>
      <x:c r="T162" s="1">
        <x:v>0</x:v>
      </x:c>
      <x:c r="U162" s="1">
        <x:v>0</x:v>
      </x:c>
      <x:c r="V162" s="1">
        <x:v>0</x:v>
      </x:c>
      <x:c r="W162" s="1">
        <x:v>0</x:v>
      </x:c>
      <x:c r="X162" s="1">
        <x:v>0</x:v>
      </x:c>
      <x:c r="Y162" s="1">
        <x:v>0</x:v>
      </x:c>
      <x:c r="Z162" s="1">
        <x:v>0</x:v>
      </x:c>
      <x:c r="AA162" s="1">
        <x:v>0</x:v>
      </x:c>
      <x:c r="AB162" s="1">
        <x:v>0</x:v>
      </x:c>
      <x:c r="AC162" s="1">
        <x:v>0</x:v>
      </x:c>
      <x:c r="AD162" s="1">
        <x:v>0</x:v>
      </x:c>
    </x:row>
    <x:row r="163" spans="3:30">
      <x:c r="C163" s="1" t="s">
        <x:v>1740</x:v>
      </x:c>
      <x:c r="D163" s="1" t="s">
        <x:v>862</x:v>
      </x:c>
      <x:c r="E163" s="1" t="s">
        <x:v>873</x:v>
      </x:c>
      <x:c r="F163" s="1" t="s">
        <x:v>839</x:v>
      </x:c>
      <x:c r="G163" s="1" t="s">
        <x:v>871</x:v>
      </x:c>
      <x:c r="H163" s="1">
        <x:v>7</x:v>
      </x:c>
      <x:c r="I163" s="1">
        <x:v>1.1799999999999999</x:v>
      </x:c>
      <x:c r="J163" s="1">
        <x:v>0</x:v>
      </x:c>
      <x:c r="K163" s="1">
        <x:v>0</x:v>
      </x:c>
      <x:c r="L163" s="1">
        <x:v>0</x:v>
      </x:c>
      <x:c r="M163" s="1">
        <x:v>0</x:v>
      </x:c>
      <x:c r="N163" s="1">
        <x:v>0</x:v>
      </x:c>
      <x:c r="O163" s="1">
        <x:v>0</x:v>
      </x:c>
      <x:c r="P163" s="1" t="s">
        <x:v>1377</x:v>
      </x:c>
      <x:c r="Q163" s="1">
        <x:v>1</x:v>
      </x:c>
      <x:c r="R163" s="1">
        <x:v>0</x:v>
      </x:c>
      <x:c r="S163" s="1">
        <x:v>0</x:v>
      </x:c>
      <x:c r="T163" s="1">
        <x:v>0</x:v>
      </x:c>
      <x:c r="U163" s="1">
        <x:v>0</x:v>
      </x:c>
      <x:c r="V163" s="1">
        <x:v>0</x:v>
      </x:c>
      <x:c r="W163" s="1">
        <x:v>0</x:v>
      </x:c>
      <x:c r="X163" s="1">
        <x:v>0</x:v>
      </x:c>
      <x:c r="Y163" s="1">
        <x:v>0</x:v>
      </x:c>
      <x:c r="Z163" s="1">
        <x:v>0</x:v>
      </x:c>
      <x:c r="AA163" s="1">
        <x:v>0</x:v>
      </x:c>
      <x:c r="AB163" s="1">
        <x:v>0</x:v>
      </x:c>
      <x:c r="AC163" s="1">
        <x:v>0</x:v>
      </x:c>
      <x:c r="AD163" s="1">
        <x:v>0</x:v>
      </x:c>
    </x:row>
    <x:row r="164" spans="3:30">
      <x:c r="C164" s="1" t="s">
        <x:v>1737</x:v>
      </x:c>
      <x:c r="D164" s="1" t="s">
        <x:v>1306</x:v>
      </x:c>
      <x:c r="E164" s="1" t="s">
        <x:v>873</x:v>
      </x:c>
      <x:c r="F164" s="1" t="s">
        <x:v>839</x:v>
      </x:c>
      <x:c r="G164" s="1" t="s">
        <x:v>871</x:v>
      </x:c>
      <x:c r="H164" s="1">
        <x:v>7</x:v>
      </x:c>
      <x:c r="I164" s="1">
        <x:v>1.1799999999999999</x:v>
      </x:c>
      <x:c r="J164" s="1">
        <x:v>0</x:v>
      </x:c>
      <x:c r="K164" s="1">
        <x:v>0</x:v>
      </x:c>
      <x:c r="L164" s="1">
        <x:v>0</x:v>
      </x:c>
      <x:c r="M164" s="1">
        <x:v>0</x:v>
      </x:c>
      <x:c r="N164" s="1">
        <x:v>0</x:v>
      </x:c>
      <x:c r="O164" s="1">
        <x:v>0</x:v>
      </x:c>
      <x:c r="P164" s="1" t="s">
        <x:v>1377</x:v>
      </x:c>
      <x:c r="Q164" s="1">
        <x:v>1</x:v>
      </x:c>
      <x:c r="R164" s="1">
        <x:v>0</x:v>
      </x:c>
      <x:c r="S164" s="1">
        <x:v>0</x:v>
      </x:c>
      <x:c r="T164" s="1">
        <x:v>0</x:v>
      </x:c>
      <x:c r="U164" s="1">
        <x:v>0</x:v>
      </x:c>
      <x:c r="V164" s="1">
        <x:v>0</x:v>
      </x:c>
      <x:c r="W164" s="1">
        <x:v>0</x:v>
      </x:c>
      <x:c r="X164" s="1">
        <x:v>0</x:v>
      </x:c>
      <x:c r="Y164" s="1">
        <x:v>0</x:v>
      </x:c>
      <x:c r="Z164" s="1">
        <x:v>0</x:v>
      </x:c>
      <x:c r="AA164" s="1">
        <x:v>0</x:v>
      </x:c>
      <x:c r="AB164" s="1">
        <x:v>0</x:v>
      </x:c>
      <x:c r="AC164" s="1">
        <x:v>0</x:v>
      </x:c>
      <x:c r="AD164" s="1">
        <x:v>0</x:v>
      </x:c>
    </x:row>
    <x:row r="165" spans="3:30">
      <x:c r="C165" s="1" t="s">
        <x:v>1731</x:v>
      </x:c>
      <x:c r="D165" s="1" t="s">
        <x:v>846</x:v>
      </x:c>
      <x:c r="E165" s="1" t="s">
        <x:v>863</x:v>
      </x:c>
      <x:c r="F165" s="1" t="s">
        <x:v>839</x:v>
      </x:c>
      <x:c r="G165" s="1" t="s">
        <x:v>871</x:v>
      </x:c>
      <x:c r="H165" s="1">
        <x:v>7</x:v>
      </x:c>
      <x:c r="I165" s="1">
        <x:v>1.1799999999999999</x:v>
      </x:c>
      <x:c r="J165" s="1">
        <x:v>0</x:v>
      </x:c>
      <x:c r="K165" s="1">
        <x:v>0</x:v>
      </x:c>
      <x:c r="L165" s="1">
        <x:v>0</x:v>
      </x:c>
      <x:c r="M165" s="1">
        <x:v>0</x:v>
      </x:c>
      <x:c r="N165" s="1">
        <x:v>0</x:v>
      </x:c>
      <x:c r="O165" s="1">
        <x:v>0</x:v>
      </x:c>
      <x:c r="P165" s="1" t="s">
        <x:v>1377</x:v>
      </x:c>
      <x:c r="Q165" s="1">
        <x:v>1</x:v>
      </x:c>
      <x:c r="R165" s="1">
        <x:v>0</x:v>
      </x:c>
      <x:c r="S165" s="1">
        <x:v>0</x:v>
      </x:c>
      <x:c r="T165" s="1">
        <x:v>0</x:v>
      </x:c>
      <x:c r="U165" s="1">
        <x:v>0</x:v>
      </x:c>
      <x:c r="V165" s="1">
        <x:v>0</x:v>
      </x:c>
      <x:c r="W165" s="1">
        <x:v>0</x:v>
      </x:c>
      <x:c r="X165" s="1">
        <x:v>0</x:v>
      </x:c>
      <x:c r="Y165" s="1">
        <x:v>0</x:v>
      </x:c>
      <x:c r="Z165" s="1">
        <x:v>0</x:v>
      </x:c>
      <x:c r="AA165" s="1">
        <x:v>0</x:v>
      </x:c>
      <x:c r="AB165" s="1">
        <x:v>0</x:v>
      </x:c>
      <x:c r="AC165" s="1">
        <x:v>0</x:v>
      </x:c>
      <x:c r="AD165" s="1">
        <x:v>0</x:v>
      </x:c>
    </x:row>
    <x:row r="166" spans="3:30">
      <x:c r="C166" s="1" t="s">
        <x:v>1735</x:v>
      </x:c>
      <x:c r="D166" s="1" t="s">
        <x:v>862</x:v>
      </x:c>
      <x:c r="E166" s="1" t="s">
        <x:v>863</x:v>
      </x:c>
      <x:c r="F166" s="1" t="s">
        <x:v>839</x:v>
      </x:c>
      <x:c r="G166" s="1" t="s">
        <x:v>871</x:v>
      </x:c>
      <x:c r="H166" s="1">
        <x:v>7</x:v>
      </x:c>
      <x:c r="I166" s="1">
        <x:v>1.1799999999999999</x:v>
      </x:c>
      <x:c r="J166" s="1">
        <x:v>0</x:v>
      </x:c>
      <x:c r="K166" s="1">
        <x:v>0</x:v>
      </x:c>
      <x:c r="L166" s="1">
        <x:v>0</x:v>
      </x:c>
      <x:c r="M166" s="1">
        <x:v>0</x:v>
      </x:c>
      <x:c r="N166" s="1">
        <x:v>0</x:v>
      </x:c>
      <x:c r="O166" s="1">
        <x:v>0</x:v>
      </x:c>
      <x:c r="P166" s="1" t="s">
        <x:v>1377</x:v>
      </x:c>
      <x:c r="Q166" s="1">
        <x:v>1</x:v>
      </x:c>
      <x:c r="R166" s="1">
        <x:v>0</x:v>
      </x:c>
      <x:c r="S166" s="1">
        <x:v>0</x:v>
      </x:c>
      <x:c r="T166" s="1">
        <x:v>0</x:v>
      </x:c>
      <x:c r="U166" s="1">
        <x:v>0</x:v>
      </x:c>
      <x:c r="V166" s="1">
        <x:v>0</x:v>
      </x:c>
      <x:c r="W166" s="1">
        <x:v>0</x:v>
      </x:c>
      <x:c r="X166" s="1">
        <x:v>0</x:v>
      </x:c>
      <x:c r="Y166" s="1">
        <x:v>0</x:v>
      </x:c>
      <x:c r="Z166" s="1">
        <x:v>0</x:v>
      </x:c>
      <x:c r="AA166" s="1">
        <x:v>0</x:v>
      </x:c>
      <x:c r="AB166" s="1">
        <x:v>0</x:v>
      </x:c>
      <x:c r="AC166" s="1">
        <x:v>0</x:v>
      </x:c>
      <x:c r="AD166" s="1">
        <x:v>0</x:v>
      </x:c>
    </x:row>
    <x:row r="167" spans="3:30">
      <x:c r="C167" s="1" t="s">
        <x:v>1732</x:v>
      </x:c>
      <x:c r="D167" s="1" t="s">
        <x:v>1306</x:v>
      </x:c>
      <x:c r="E167" s="1" t="s">
        <x:v>863</x:v>
      </x:c>
      <x:c r="F167" s="1" t="s">
        <x:v>839</x:v>
      </x:c>
      <x:c r="G167" s="1" t="s">
        <x:v>871</x:v>
      </x:c>
      <x:c r="H167" s="1">
        <x:v>7</x:v>
      </x:c>
      <x:c r="I167" s="1">
        <x:v>1.1799999999999999</x:v>
      </x:c>
      <x:c r="J167" s="1">
        <x:v>0</x:v>
      </x:c>
      <x:c r="K167" s="1">
        <x:v>0</x:v>
      </x:c>
      <x:c r="L167" s="1">
        <x:v>0</x:v>
      </x:c>
      <x:c r="M167" s="1">
        <x:v>0</x:v>
      </x:c>
      <x:c r="N167" s="1">
        <x:v>0</x:v>
      </x:c>
      <x:c r="O167" s="1">
        <x:v>0</x:v>
      </x:c>
      <x:c r="P167" s="1" t="s">
        <x:v>1377</x:v>
      </x:c>
      <x:c r="Q167" s="1">
        <x:v>1</x:v>
      </x:c>
      <x:c r="R167" s="1">
        <x:v>0</x:v>
      </x:c>
      <x:c r="S167" s="1">
        <x:v>0</x:v>
      </x:c>
      <x:c r="T167" s="1">
        <x:v>0</x:v>
      </x:c>
      <x:c r="U167" s="1">
        <x:v>0</x:v>
      </x:c>
      <x:c r="V167" s="1">
        <x:v>0</x:v>
      </x:c>
      <x:c r="W167" s="1">
        <x:v>0</x:v>
      </x:c>
      <x:c r="X167" s="1">
        <x:v>0</x:v>
      </x:c>
      <x:c r="Y167" s="1">
        <x:v>0</x:v>
      </x:c>
      <x:c r="Z167" s="1">
        <x:v>0</x:v>
      </x:c>
      <x:c r="AA167" s="1">
        <x:v>0</x:v>
      </x:c>
      <x:c r="AB167" s="1">
        <x:v>0</x:v>
      </x:c>
      <x:c r="AC167" s="1">
        <x:v>0</x:v>
      </x:c>
      <x:c r="AD167" s="1">
        <x:v>0</x:v>
      </x:c>
    </x:row>
    <x:row r="168" spans="3:30">
      <x:c r="C168" s="1" t="s">
        <x:v>1733</x:v>
      </x:c>
      <x:c r="D168" s="1" t="s">
        <x:v>846</x:v>
      </x:c>
      <x:c r="E168" s="1" t="s">
        <x:v>884</x:v>
      </x:c>
      <x:c r="F168" s="1" t="s">
        <x:v>839</x:v>
      </x:c>
      <x:c r="G168" s="1" t="s">
        <x:v>871</x:v>
      </x:c>
      <x:c r="H168" s="1">
        <x:v>7</x:v>
      </x:c>
      <x:c r="I168" s="1">
        <x:v>1.1799999999999999</x:v>
      </x:c>
      <x:c r="J168" s="1">
        <x:v>0</x:v>
      </x:c>
      <x:c r="K168" s="1">
        <x:v>0</x:v>
      </x:c>
      <x:c r="L168" s="1">
        <x:v>0</x:v>
      </x:c>
      <x:c r="M168" s="1">
        <x:v>0</x:v>
      </x:c>
      <x:c r="N168" s="1">
        <x:v>0</x:v>
      </x:c>
      <x:c r="O168" s="1">
        <x:v>0</x:v>
      </x:c>
      <x:c r="P168" s="1" t="s">
        <x:v>1377</x:v>
      </x:c>
      <x:c r="Q168" s="1">
        <x:v>1</x:v>
      </x:c>
      <x:c r="R168" s="1">
        <x:v>0</x:v>
      </x:c>
      <x:c r="S168" s="1">
        <x:v>0</x:v>
      </x:c>
      <x:c r="T168" s="1">
        <x:v>0</x:v>
      </x:c>
      <x:c r="U168" s="1">
        <x:v>0</x:v>
      </x:c>
      <x:c r="V168" s="1">
        <x:v>0</x:v>
      </x:c>
      <x:c r="W168" s="1">
        <x:v>0</x:v>
      </x:c>
      <x:c r="X168" s="1">
        <x:v>0</x:v>
      </x:c>
      <x:c r="Y168" s="1">
        <x:v>0</x:v>
      </x:c>
      <x:c r="Z168" s="1">
        <x:v>0</x:v>
      </x:c>
      <x:c r="AA168" s="1">
        <x:v>0</x:v>
      </x:c>
      <x:c r="AB168" s="1">
        <x:v>0</x:v>
      </x:c>
      <x:c r="AC168" s="1">
        <x:v>0</x:v>
      </x:c>
      <x:c r="AD168" s="1">
        <x:v>0</x:v>
      </x:c>
    </x:row>
    <x:row r="169" spans="3:30">
      <x:c r="C169" s="1" t="s">
        <x:v>1743</x:v>
      </x:c>
      <x:c r="D169" s="1" t="s">
        <x:v>862</x:v>
      </x:c>
      <x:c r="E169" s="1" t="s">
        <x:v>884</x:v>
      </x:c>
      <x:c r="F169" s="1" t="s">
        <x:v>839</x:v>
      </x:c>
      <x:c r="G169" s="1" t="s">
        <x:v>871</x:v>
      </x:c>
      <x:c r="H169" s="1">
        <x:v>7</x:v>
      </x:c>
      <x:c r="I169" s="1">
        <x:v>1.1799999999999999</x:v>
      </x:c>
      <x:c r="J169" s="1">
        <x:v>0</x:v>
      </x:c>
      <x:c r="K169" s="1">
        <x:v>0</x:v>
      </x:c>
      <x:c r="L169" s="1">
        <x:v>0</x:v>
      </x:c>
      <x:c r="M169" s="1">
        <x:v>0</x:v>
      </x:c>
      <x:c r="N169" s="1">
        <x:v>0</x:v>
      </x:c>
      <x:c r="O169" s="1">
        <x:v>0</x:v>
      </x:c>
      <x:c r="P169" s="1" t="s">
        <x:v>1377</x:v>
      </x:c>
      <x:c r="Q169" s="1">
        <x:v>1</x:v>
      </x:c>
      <x:c r="R169" s="1">
        <x:v>0</x:v>
      </x:c>
      <x:c r="S169" s="1">
        <x:v>0</x:v>
      </x:c>
      <x:c r="T169" s="1">
        <x:v>0</x:v>
      </x:c>
      <x:c r="U169" s="1">
        <x:v>0</x:v>
      </x:c>
      <x:c r="V169" s="1">
        <x:v>0</x:v>
      </x:c>
      <x:c r="W169" s="1">
        <x:v>0</x:v>
      </x:c>
      <x:c r="X169" s="1">
        <x:v>0</x:v>
      </x:c>
      <x:c r="Y169" s="1">
        <x:v>0</x:v>
      </x:c>
      <x:c r="Z169" s="1">
        <x:v>0</x:v>
      </x:c>
      <x:c r="AA169" s="1">
        <x:v>0</x:v>
      </x:c>
      <x:c r="AB169" s="1">
        <x:v>0</x:v>
      </x:c>
      <x:c r="AC169" s="1">
        <x:v>0</x:v>
      </x:c>
      <x:c r="AD169" s="1">
        <x:v>0</x:v>
      </x:c>
    </x:row>
    <x:row r="170" spans="3:30">
      <x:c r="C170" s="1" t="s">
        <x:v>1742</x:v>
      </x:c>
      <x:c r="D170" s="1" t="s">
        <x:v>1306</x:v>
      </x:c>
      <x:c r="E170" s="1" t="s">
        <x:v>884</x:v>
      </x:c>
      <x:c r="F170" s="1" t="s">
        <x:v>839</x:v>
      </x:c>
      <x:c r="G170" s="1" t="s">
        <x:v>871</x:v>
      </x:c>
      <x:c r="H170" s="1">
        <x:v>7</x:v>
      </x:c>
      <x:c r="I170" s="1">
        <x:v>1.1799999999999999</x:v>
      </x:c>
      <x:c r="J170" s="1">
        <x:v>0</x:v>
      </x:c>
      <x:c r="K170" s="1">
        <x:v>0</x:v>
      </x:c>
      <x:c r="L170" s="1">
        <x:v>0</x:v>
      </x:c>
      <x:c r="M170" s="1">
        <x:v>0</x:v>
      </x:c>
      <x:c r="N170" s="1">
        <x:v>0</x:v>
      </x:c>
      <x:c r="O170" s="1">
        <x:v>0</x:v>
      </x:c>
      <x:c r="P170" s="1" t="s">
        <x:v>1377</x:v>
      </x:c>
      <x:c r="Q170" s="1">
        <x:v>1</x:v>
      </x:c>
      <x:c r="R170" s="1">
        <x:v>0</x:v>
      </x:c>
      <x:c r="S170" s="1">
        <x:v>0</x:v>
      </x:c>
      <x:c r="T170" s="1">
        <x:v>0</x:v>
      </x:c>
      <x:c r="U170" s="1">
        <x:v>0</x:v>
      </x:c>
      <x:c r="V170" s="1">
        <x:v>0</x:v>
      </x:c>
      <x:c r="W170" s="1">
        <x:v>0</x:v>
      </x:c>
      <x:c r="X170" s="1">
        <x:v>0</x:v>
      </x:c>
      <x:c r="Y170" s="1">
        <x:v>0</x:v>
      </x:c>
      <x:c r="Z170" s="1">
        <x:v>0</x:v>
      </x:c>
      <x:c r="AA170" s="1">
        <x:v>0</x:v>
      </x:c>
      <x:c r="AB170" s="1">
        <x:v>0</x:v>
      </x:c>
      <x:c r="AC170" s="1">
        <x:v>0</x:v>
      </x:c>
      <x:c r="AD170" s="1">
        <x:v>0</x:v>
      </x:c>
    </x:row>
    <x:row r="171" spans="3:30">
      <x:c r="C171" s="1" t="s">
        <x:v>1741</x:v>
      </x:c>
      <x:c r="D171" s="1" t="s">
        <x:v>846</x:v>
      </x:c>
      <x:c r="E171" s="1" t="s">
        <x:v>873</x:v>
      </x:c>
      <x:c r="F171" s="1" t="s">
        <x:v>851</x:v>
      </x:c>
      <x:c r="G171" s="1" t="s">
        <x:v>871</x:v>
      </x:c>
      <x:c r="H171" s="1">
        <x:v>10</x:v>
      </x:c>
      <x:c r="I171" s="1">
        <x:v>1.1799999999999999</x:v>
      </x:c>
      <x:c r="J171" s="1">
        <x:v>0</x:v>
      </x:c>
      <x:c r="K171" s="1">
        <x:v>0</x:v>
      </x:c>
      <x:c r="L171" s="1">
        <x:v>0</x:v>
      </x:c>
      <x:c r="M171" s="1">
        <x:v>0</x:v>
      </x:c>
      <x:c r="N171" s="1">
        <x:v>0</x:v>
      </x:c>
      <x:c r="O171" s="1">
        <x:v>0</x:v>
      </x:c>
      <x:c r="P171" s="1" t="s">
        <x:v>1377</x:v>
      </x:c>
      <x:c r="Q171" s="1">
        <x:v>1</x:v>
      </x:c>
      <x:c r="R171" s="1">
        <x:v>0</x:v>
      </x:c>
      <x:c r="S171" s="1">
        <x:v>0</x:v>
      </x:c>
      <x:c r="T171" s="1">
        <x:v>0</x:v>
      </x:c>
      <x:c r="U171" s="1">
        <x:v>0</x:v>
      </x:c>
      <x:c r="V171" s="1">
        <x:v>0</x:v>
      </x:c>
      <x:c r="W171" s="1">
        <x:v>0</x:v>
      </x:c>
      <x:c r="X171" s="1">
        <x:v>0</x:v>
      </x:c>
      <x:c r="Y171" s="1">
        <x:v>0</x:v>
      </x:c>
      <x:c r="Z171" s="1">
        <x:v>0</x:v>
      </x:c>
      <x:c r="AA171" s="1">
        <x:v>0</x:v>
      </x:c>
      <x:c r="AB171" s="1">
        <x:v>0</x:v>
      </x:c>
      <x:c r="AC171" s="1">
        <x:v>0</x:v>
      </x:c>
      <x:c r="AD171" s="1">
        <x:v>0</x:v>
      </x:c>
    </x:row>
    <x:row r="172" spans="3:30">
      <x:c r="C172" s="1" t="s">
        <x:v>1749</x:v>
      </x:c>
      <x:c r="D172" s="1" t="s">
        <x:v>862</x:v>
      </x:c>
      <x:c r="E172" s="1" t="s">
        <x:v>873</x:v>
      </x:c>
      <x:c r="F172" s="1" t="s">
        <x:v>851</x:v>
      </x:c>
      <x:c r="G172" s="1" t="s">
        <x:v>871</x:v>
      </x:c>
      <x:c r="H172" s="1">
        <x:v>10</x:v>
      </x:c>
      <x:c r="I172" s="1">
        <x:v>1.1799999999999999</x:v>
      </x:c>
      <x:c r="J172" s="1">
        <x:v>0</x:v>
      </x:c>
      <x:c r="K172" s="1">
        <x:v>0</x:v>
      </x:c>
      <x:c r="L172" s="1">
        <x:v>0</x:v>
      </x:c>
      <x:c r="M172" s="1">
        <x:v>0</x:v>
      </x:c>
      <x:c r="N172" s="1">
        <x:v>0</x:v>
      </x:c>
      <x:c r="O172" s="1">
        <x:v>0</x:v>
      </x:c>
      <x:c r="P172" s="1" t="s">
        <x:v>1377</x:v>
      </x:c>
      <x:c r="Q172" s="1">
        <x:v>1</x:v>
      </x:c>
      <x:c r="R172" s="1">
        <x:v>0</x:v>
      </x:c>
      <x:c r="S172" s="1">
        <x:v>0</x:v>
      </x:c>
      <x:c r="T172" s="1">
        <x:v>0</x:v>
      </x:c>
      <x:c r="U172" s="1">
        <x:v>0</x:v>
      </x:c>
      <x:c r="V172" s="1">
        <x:v>0</x:v>
      </x:c>
      <x:c r="W172" s="1">
        <x:v>0</x:v>
      </x:c>
      <x:c r="X172" s="1">
        <x:v>0</x:v>
      </x:c>
      <x:c r="Y172" s="1">
        <x:v>0</x:v>
      </x:c>
      <x:c r="Z172" s="1">
        <x:v>0</x:v>
      </x:c>
      <x:c r="AA172" s="1">
        <x:v>0</x:v>
      </x:c>
      <x:c r="AB172" s="1">
        <x:v>0</x:v>
      </x:c>
      <x:c r="AC172" s="1">
        <x:v>0</x:v>
      </x:c>
      <x:c r="AD172" s="1">
        <x:v>0</x:v>
      </x:c>
    </x:row>
    <x:row r="173" spans="3:30">
      <x:c r="C173" s="1" t="s">
        <x:v>1746</x:v>
      </x:c>
      <x:c r="D173" s="1" t="s">
        <x:v>1306</x:v>
      </x:c>
      <x:c r="E173" s="1" t="s">
        <x:v>873</x:v>
      </x:c>
      <x:c r="F173" s="1" t="s">
        <x:v>851</x:v>
      </x:c>
      <x:c r="G173" s="1" t="s">
        <x:v>871</x:v>
      </x:c>
      <x:c r="H173" s="1">
        <x:v>10</x:v>
      </x:c>
      <x:c r="I173" s="1">
        <x:v>1.1799999999999999</x:v>
      </x:c>
      <x:c r="J173" s="1">
        <x:v>0</x:v>
      </x:c>
      <x:c r="K173" s="1">
        <x:v>0</x:v>
      </x:c>
      <x:c r="L173" s="1">
        <x:v>0</x:v>
      </x:c>
      <x:c r="M173" s="1">
        <x:v>0</x:v>
      </x:c>
      <x:c r="N173" s="1">
        <x:v>0</x:v>
      </x:c>
      <x:c r="O173" s="1">
        <x:v>0</x:v>
      </x:c>
      <x:c r="P173" s="1" t="s">
        <x:v>1377</x:v>
      </x:c>
      <x:c r="Q173" s="1">
        <x:v>1</x:v>
      </x:c>
      <x:c r="R173" s="1">
        <x:v>0</x:v>
      </x:c>
      <x:c r="S173" s="1">
        <x:v>0</x:v>
      </x:c>
      <x:c r="T173" s="1">
        <x:v>0</x:v>
      </x:c>
      <x:c r="U173" s="1">
        <x:v>0</x:v>
      </x:c>
      <x:c r="V173" s="1">
        <x:v>0</x:v>
      </x:c>
      <x:c r="W173" s="1">
        <x:v>0</x:v>
      </x:c>
      <x:c r="X173" s="1">
        <x:v>0</x:v>
      </x:c>
      <x:c r="Y173" s="1">
        <x:v>0</x:v>
      </x:c>
      <x:c r="Z173" s="1">
        <x:v>0</x:v>
      </x:c>
      <x:c r="AA173" s="1">
        <x:v>0</x:v>
      </x:c>
      <x:c r="AB173" s="1">
        <x:v>0</x:v>
      </x:c>
      <x:c r="AC173" s="1">
        <x:v>0</x:v>
      </x:c>
      <x:c r="AD173" s="1">
        <x:v>0</x:v>
      </x:c>
    </x:row>
    <x:row r="174" spans="3:30">
      <x:c r="C174" s="1" t="s">
        <x:v>1747</x:v>
      </x:c>
      <x:c r="D174" s="1" t="s">
        <x:v>846</x:v>
      </x:c>
      <x:c r="E174" s="1" t="s">
        <x:v>863</x:v>
      </x:c>
      <x:c r="F174" s="1" t="s">
        <x:v>851</x:v>
      </x:c>
      <x:c r="G174" s="1" t="s">
        <x:v>871</x:v>
      </x:c>
      <x:c r="H174" s="1">
        <x:v>10</x:v>
      </x:c>
      <x:c r="I174" s="1">
        <x:v>1.1799999999999999</x:v>
      </x:c>
      <x:c r="J174" s="1">
        <x:v>0</x:v>
      </x:c>
      <x:c r="K174" s="1">
        <x:v>0</x:v>
      </x:c>
      <x:c r="L174" s="1">
        <x:v>0</x:v>
      </x:c>
      <x:c r="M174" s="1">
        <x:v>0</x:v>
      </x:c>
      <x:c r="N174" s="1">
        <x:v>0</x:v>
      </x:c>
      <x:c r="O174" s="1">
        <x:v>0</x:v>
      </x:c>
      <x:c r="P174" s="1" t="s">
        <x:v>1377</x:v>
      </x:c>
      <x:c r="Q174" s="1">
        <x:v>1</x:v>
      </x:c>
      <x:c r="R174" s="1">
        <x:v>0</x:v>
      </x:c>
      <x:c r="S174" s="1">
        <x:v>0</x:v>
      </x:c>
      <x:c r="T174" s="1">
        <x:v>0</x:v>
      </x:c>
      <x:c r="U174" s="1">
        <x:v>0</x:v>
      </x:c>
      <x:c r="V174" s="1">
        <x:v>0</x:v>
      </x:c>
      <x:c r="W174" s="1">
        <x:v>0</x:v>
      </x:c>
      <x:c r="X174" s="1">
        <x:v>0</x:v>
      </x:c>
      <x:c r="Y174" s="1">
        <x:v>0</x:v>
      </x:c>
      <x:c r="Z174" s="1">
        <x:v>0</x:v>
      </x:c>
      <x:c r="AA174" s="1">
        <x:v>0</x:v>
      </x:c>
      <x:c r="AB174" s="1">
        <x:v>0</x:v>
      </x:c>
      <x:c r="AC174" s="1">
        <x:v>0</x:v>
      </x:c>
      <x:c r="AD174" s="1">
        <x:v>0</x:v>
      </x:c>
    </x:row>
    <x:row r="175" spans="3:30">
      <x:c r="C175" s="1" t="s">
        <x:v>1744</x:v>
      </x:c>
      <x:c r="D175" s="1" t="s">
        <x:v>862</x:v>
      </x:c>
      <x:c r="E175" s="1" t="s">
        <x:v>863</x:v>
      </x:c>
      <x:c r="F175" s="1" t="s">
        <x:v>851</x:v>
      </x:c>
      <x:c r="G175" s="1" t="s">
        <x:v>871</x:v>
      </x:c>
      <x:c r="H175" s="1">
        <x:v>10</x:v>
      </x:c>
      <x:c r="I175" s="1">
        <x:v>1.1799999999999999</x:v>
      </x:c>
      <x:c r="J175" s="1">
        <x:v>0</x:v>
      </x:c>
      <x:c r="K175" s="1">
        <x:v>0</x:v>
      </x:c>
      <x:c r="L175" s="1">
        <x:v>0</x:v>
      </x:c>
      <x:c r="M175" s="1">
        <x:v>0</x:v>
      </x:c>
      <x:c r="N175" s="1">
        <x:v>0</x:v>
      </x:c>
      <x:c r="O175" s="1">
        <x:v>0</x:v>
      </x:c>
      <x:c r="P175" s="1" t="s">
        <x:v>1377</x:v>
      </x:c>
      <x:c r="Q175" s="1">
        <x:v>1</x:v>
      </x:c>
      <x:c r="R175" s="1">
        <x:v>0</x:v>
      </x:c>
      <x:c r="S175" s="1">
        <x:v>0</x:v>
      </x:c>
      <x:c r="T175" s="1">
        <x:v>0</x:v>
      </x:c>
      <x:c r="U175" s="1">
        <x:v>0</x:v>
      </x:c>
      <x:c r="V175" s="1">
        <x:v>0</x:v>
      </x:c>
      <x:c r="W175" s="1">
        <x:v>0</x:v>
      </x:c>
      <x:c r="X175" s="1">
        <x:v>0</x:v>
      </x:c>
      <x:c r="Y175" s="1">
        <x:v>0</x:v>
      </x:c>
      <x:c r="Z175" s="1">
        <x:v>0</x:v>
      </x:c>
      <x:c r="AA175" s="1">
        <x:v>0</x:v>
      </x:c>
      <x:c r="AB175" s="1">
        <x:v>0</x:v>
      </x:c>
      <x:c r="AC175" s="1">
        <x:v>0</x:v>
      </x:c>
      <x:c r="AD175" s="1">
        <x:v>0</x:v>
      </x:c>
    </x:row>
    <x:row r="176" spans="3:30">
      <x:c r="C176" s="1" t="s">
        <x:v>1748</x:v>
      </x:c>
      <x:c r="D176" s="1" t="s">
        <x:v>1306</x:v>
      </x:c>
      <x:c r="E176" s="1" t="s">
        <x:v>863</x:v>
      </x:c>
      <x:c r="F176" s="1" t="s">
        <x:v>851</x:v>
      </x:c>
      <x:c r="G176" s="1" t="s">
        <x:v>871</x:v>
      </x:c>
      <x:c r="H176" s="1">
        <x:v>10</x:v>
      </x:c>
      <x:c r="I176" s="1">
        <x:v>1.1799999999999999</x:v>
      </x:c>
      <x:c r="J176" s="1">
        <x:v>0</x:v>
      </x:c>
      <x:c r="K176" s="1">
        <x:v>0</x:v>
      </x:c>
      <x:c r="L176" s="1">
        <x:v>0</x:v>
      </x:c>
      <x:c r="M176" s="1">
        <x:v>0</x:v>
      </x:c>
      <x:c r="N176" s="1">
        <x:v>0</x:v>
      </x:c>
      <x:c r="O176" s="1">
        <x:v>0</x:v>
      </x:c>
      <x:c r="P176" s="1" t="s">
        <x:v>1377</x:v>
      </x:c>
      <x:c r="Q176" s="1">
        <x:v>1</x:v>
      </x:c>
      <x:c r="R176" s="1">
        <x:v>0</x:v>
      </x:c>
      <x:c r="S176" s="1">
        <x:v>0</x:v>
      </x:c>
      <x:c r="T176" s="1">
        <x:v>0</x:v>
      </x:c>
      <x:c r="U176" s="1">
        <x:v>0</x:v>
      </x:c>
      <x:c r="V176" s="1">
        <x:v>0</x:v>
      </x:c>
      <x:c r="W176" s="1">
        <x:v>0</x:v>
      </x:c>
      <x:c r="X176" s="1">
        <x:v>0</x:v>
      </x:c>
      <x:c r="Y176" s="1">
        <x:v>0</x:v>
      </x:c>
      <x:c r="Z176" s="1">
        <x:v>0</x:v>
      </x:c>
      <x:c r="AA176" s="1">
        <x:v>0</x:v>
      </x:c>
      <x:c r="AB176" s="1">
        <x:v>0</x:v>
      </x:c>
      <x:c r="AC176" s="1">
        <x:v>0</x:v>
      </x:c>
      <x:c r="AD176" s="1">
        <x:v>0</x:v>
      </x:c>
    </x:row>
    <x:row r="177" spans="3:30">
      <x:c r="C177" s="1" t="s">
        <x:v>1753</x:v>
      </x:c>
      <x:c r="D177" s="1" t="s">
        <x:v>846</x:v>
      </x:c>
      <x:c r="E177" s="1" t="s">
        <x:v>884</x:v>
      </x:c>
      <x:c r="F177" s="1" t="s">
        <x:v>851</x:v>
      </x:c>
      <x:c r="G177" s="1" t="s">
        <x:v>871</x:v>
      </x:c>
      <x:c r="H177" s="1">
        <x:v>10</x:v>
      </x:c>
      <x:c r="I177" s="1">
        <x:v>1.1799999999999999</x:v>
      </x:c>
      <x:c r="J177" s="1">
        <x:v>0</x:v>
      </x:c>
      <x:c r="K177" s="1">
        <x:v>0</x:v>
      </x:c>
      <x:c r="L177" s="1">
        <x:v>0</x:v>
      </x:c>
      <x:c r="M177" s="1">
        <x:v>0</x:v>
      </x:c>
      <x:c r="N177" s="1">
        <x:v>0</x:v>
      </x:c>
      <x:c r="O177" s="1">
        <x:v>0</x:v>
      </x:c>
      <x:c r="P177" s="1" t="s">
        <x:v>1377</x:v>
      </x:c>
      <x:c r="Q177" s="1">
        <x:v>1</x:v>
      </x:c>
      <x:c r="R177" s="1">
        <x:v>0</x:v>
      </x:c>
      <x:c r="S177" s="1">
        <x:v>0</x:v>
      </x:c>
      <x:c r="T177" s="1">
        <x:v>0</x:v>
      </x:c>
      <x:c r="U177" s="1">
        <x:v>0</x:v>
      </x:c>
      <x:c r="V177" s="1">
        <x:v>0</x:v>
      </x:c>
      <x:c r="W177" s="1">
        <x:v>0</x:v>
      </x:c>
      <x:c r="X177" s="1">
        <x:v>0</x:v>
      </x:c>
      <x:c r="Y177" s="1">
        <x:v>0</x:v>
      </x:c>
      <x:c r="Z177" s="1">
        <x:v>0</x:v>
      </x:c>
      <x:c r="AA177" s="1">
        <x:v>0</x:v>
      </x:c>
      <x:c r="AB177" s="1">
        <x:v>0</x:v>
      </x:c>
      <x:c r="AC177" s="1">
        <x:v>0</x:v>
      </x:c>
      <x:c r="AD177" s="1">
        <x:v>0</x:v>
      </x:c>
    </x:row>
    <x:row r="178" spans="3:30">
      <x:c r="C178" s="1" t="s">
        <x:v>1745</x:v>
      </x:c>
      <x:c r="D178" s="1" t="s">
        <x:v>862</x:v>
      </x:c>
      <x:c r="E178" s="1" t="s">
        <x:v>884</x:v>
      </x:c>
      <x:c r="F178" s="1" t="s">
        <x:v>851</x:v>
      </x:c>
      <x:c r="G178" s="1" t="s">
        <x:v>871</x:v>
      </x:c>
      <x:c r="H178" s="1">
        <x:v>10</x:v>
      </x:c>
      <x:c r="I178" s="1">
        <x:v>1.1799999999999999</x:v>
      </x:c>
      <x:c r="J178" s="1">
        <x:v>0</x:v>
      </x:c>
      <x:c r="K178" s="1">
        <x:v>0</x:v>
      </x:c>
      <x:c r="L178" s="1">
        <x:v>0</x:v>
      </x:c>
      <x:c r="M178" s="1">
        <x:v>0</x:v>
      </x:c>
      <x:c r="N178" s="1">
        <x:v>0</x:v>
      </x:c>
      <x:c r="O178" s="1">
        <x:v>0</x:v>
      </x:c>
      <x:c r="P178" s="1" t="s">
        <x:v>1377</x:v>
      </x:c>
      <x:c r="Q178" s="1">
        <x:v>1</x:v>
      </x:c>
      <x:c r="R178" s="1">
        <x:v>0</x:v>
      </x:c>
      <x:c r="S178" s="1">
        <x:v>0</x:v>
      </x:c>
      <x:c r="T178" s="1">
        <x:v>0</x:v>
      </x:c>
      <x:c r="U178" s="1">
        <x:v>0</x:v>
      </x:c>
      <x:c r="V178" s="1">
        <x:v>0</x:v>
      </x:c>
      <x:c r="W178" s="1">
        <x:v>0</x:v>
      </x:c>
      <x:c r="X178" s="1">
        <x:v>0</x:v>
      </x:c>
      <x:c r="Y178" s="1">
        <x:v>0</x:v>
      </x:c>
      <x:c r="Z178" s="1">
        <x:v>0</x:v>
      </x:c>
      <x:c r="AA178" s="1">
        <x:v>0</x:v>
      </x:c>
      <x:c r="AB178" s="1">
        <x:v>0</x:v>
      </x:c>
      <x:c r="AC178" s="1">
        <x:v>0</x:v>
      </x:c>
      <x:c r="AD178" s="1">
        <x:v>0</x:v>
      </x:c>
    </x:row>
    <x:row r="179" spans="3:30">
      <x:c r="C179" s="1" t="s">
        <x:v>1756</x:v>
      </x:c>
      <x:c r="D179" s="1" t="s">
        <x:v>1306</x:v>
      </x:c>
      <x:c r="E179" s="1" t="s">
        <x:v>884</x:v>
      </x:c>
      <x:c r="F179" s="1" t="s">
        <x:v>851</x:v>
      </x:c>
      <x:c r="G179" s="1" t="s">
        <x:v>871</x:v>
      </x:c>
      <x:c r="H179" s="1">
        <x:v>10</x:v>
      </x:c>
      <x:c r="I179" s="1">
        <x:v>1.1799999999999999</x:v>
      </x:c>
      <x:c r="J179" s="1">
        <x:v>0</x:v>
      </x:c>
      <x:c r="K179" s="1">
        <x:v>0</x:v>
      </x:c>
      <x:c r="L179" s="1">
        <x:v>0</x:v>
      </x:c>
      <x:c r="M179" s="1">
        <x:v>0</x:v>
      </x:c>
      <x:c r="N179" s="1">
        <x:v>0</x:v>
      </x:c>
      <x:c r="O179" s="1">
        <x:v>0</x:v>
      </x:c>
      <x:c r="P179" s="1" t="s">
        <x:v>1377</x:v>
      </x:c>
      <x:c r="Q179" s="1">
        <x:v>1</x:v>
      </x:c>
      <x:c r="R179" s="1">
        <x:v>0</x:v>
      </x:c>
      <x:c r="S179" s="1">
        <x:v>0</x:v>
      </x:c>
      <x:c r="T179" s="1">
        <x:v>0</x:v>
      </x:c>
      <x:c r="U179" s="1">
        <x:v>0</x:v>
      </x:c>
      <x:c r="V179" s="1">
        <x:v>0</x:v>
      </x:c>
      <x:c r="W179" s="1">
        <x:v>0</x:v>
      </x:c>
      <x:c r="X179" s="1">
        <x:v>0</x:v>
      </x:c>
      <x:c r="Y179" s="1">
        <x:v>0</x:v>
      </x:c>
      <x:c r="Z179" s="1">
        <x:v>0</x:v>
      </x:c>
      <x:c r="AA179" s="1">
        <x:v>0</x:v>
      </x:c>
      <x:c r="AB179" s="1">
        <x:v>0</x:v>
      </x:c>
      <x:c r="AC179" s="1">
        <x:v>0</x:v>
      </x:c>
      <x:c r="AD179" s="1">
        <x:v>0</x:v>
      </x:c>
    </x:row>
    <x:row r="180" spans="3:30">
      <x:c r="C180" s="1" t="s">
        <x:v>1750</x:v>
      </x:c>
      <x:c r="D180" s="1" t="s">
        <x:v>846</x:v>
      </x:c>
      <x:c r="E180" s="1" t="s">
        <x:v>873</x:v>
      </x:c>
      <x:c r="F180" s="1" t="s">
        <x:v>885</x:v>
      </x:c>
      <x:c r="G180" s="1" t="s">
        <x:v>871</x:v>
      </x:c>
      <x:c r="H180" s="1">
        <x:v>10</x:v>
      </x:c>
      <x:c r="I180" s="1">
        <x:v>1.1799999999999999</x:v>
      </x:c>
      <x:c r="J180" s="1">
        <x:v>0</x:v>
      </x:c>
      <x:c r="K180" s="1">
        <x:v>0</x:v>
      </x:c>
      <x:c r="L180" s="1">
        <x:v>0</x:v>
      </x:c>
      <x:c r="M180" s="1">
        <x:v>100</x:v>
      </x:c>
      <x:c r="N180" s="1">
        <x:v>5</x:v>
      </x:c>
      <x:c r="O180" s="1">
        <x:v>0</x:v>
      </x:c>
      <x:c r="P180" s="1" t="s">
        <x:v>1377</x:v>
      </x:c>
      <x:c r="Q180" s="1">
        <x:v>1</x:v>
      </x:c>
      <x:c r="R180" s="1">
        <x:v>0</x:v>
      </x:c>
      <x:c r="S180" s="1">
        <x:v>0</x:v>
      </x:c>
      <x:c r="T180" s="1">
        <x:v>0</x:v>
      </x:c>
      <x:c r="U180" s="1">
        <x:v>0</x:v>
      </x:c>
      <x:c r="V180" s="1">
        <x:v>0</x:v>
      </x:c>
      <x:c r="W180" s="1">
        <x:v>0</x:v>
      </x:c>
      <x:c r="X180" s="1">
        <x:v>0</x:v>
      </x:c>
      <x:c r="Y180" s="1">
        <x:v>0</x:v>
      </x:c>
      <x:c r="Z180" s="1">
        <x:v>0</x:v>
      </x:c>
      <x:c r="AA180" s="1">
        <x:v>0</x:v>
      </x:c>
      <x:c r="AB180" s="1">
        <x:v>0</x:v>
      </x:c>
      <x:c r="AC180" s="1">
        <x:v>0</x:v>
      </x:c>
      <x:c r="AD180" s="1">
        <x:v>0</x:v>
      </x:c>
    </x:row>
    <x:row r="181" spans="3:30">
      <x:c r="C181" s="1" t="s">
        <x:v>1751</x:v>
      </x:c>
      <x:c r="D181" s="1" t="s">
        <x:v>862</x:v>
      </x:c>
      <x:c r="E181" s="1" t="s">
        <x:v>873</x:v>
      </x:c>
      <x:c r="F181" s="1" t="s">
        <x:v>885</x:v>
      </x:c>
      <x:c r="G181" s="1" t="s">
        <x:v>871</x:v>
      </x:c>
      <x:c r="H181" s="1">
        <x:v>10</x:v>
      </x:c>
      <x:c r="I181" s="1">
        <x:v>1.1799999999999999</x:v>
      </x:c>
      <x:c r="J181" s="1">
        <x:v>0</x:v>
      </x:c>
      <x:c r="K181" s="1">
        <x:v>0</x:v>
      </x:c>
      <x:c r="L181" s="1">
        <x:v>0</x:v>
      </x:c>
      <x:c r="M181" s="1">
        <x:v>100</x:v>
      </x:c>
      <x:c r="N181" s="1">
        <x:v>5</x:v>
      </x:c>
      <x:c r="O181" s="1">
        <x:v>0</x:v>
      </x:c>
      <x:c r="P181" s="1" t="s">
        <x:v>1377</x:v>
      </x:c>
      <x:c r="Q181" s="1">
        <x:v>1</x:v>
      </x:c>
      <x:c r="R181" s="1">
        <x:v>0</x:v>
      </x:c>
      <x:c r="S181" s="1">
        <x:v>0</x:v>
      </x:c>
      <x:c r="T181" s="1">
        <x:v>0</x:v>
      </x:c>
      <x:c r="U181" s="1">
        <x:v>0</x:v>
      </x:c>
      <x:c r="V181" s="1">
        <x:v>0</x:v>
      </x:c>
      <x:c r="W181" s="1">
        <x:v>0</x:v>
      </x:c>
      <x:c r="X181" s="1">
        <x:v>0</x:v>
      </x:c>
      <x:c r="Y181" s="1">
        <x:v>0</x:v>
      </x:c>
      <x:c r="Z181" s="1">
        <x:v>0</x:v>
      </x:c>
      <x:c r="AA181" s="1">
        <x:v>0</x:v>
      </x:c>
      <x:c r="AB181" s="1">
        <x:v>0</x:v>
      </x:c>
      <x:c r="AC181" s="1">
        <x:v>0</x:v>
      </x:c>
      <x:c r="AD181" s="1">
        <x:v>0</x:v>
      </x:c>
    </x:row>
    <x:row r="182" spans="3:30">
      <x:c r="C182" s="1" t="s">
        <x:v>1754</x:v>
      </x:c>
      <x:c r="D182" s="1" t="s">
        <x:v>1306</x:v>
      </x:c>
      <x:c r="E182" s="1" t="s">
        <x:v>873</x:v>
      </x:c>
      <x:c r="F182" s="1" t="s">
        <x:v>885</x:v>
      </x:c>
      <x:c r="G182" s="1" t="s">
        <x:v>871</x:v>
      </x:c>
      <x:c r="H182" s="1">
        <x:v>10</x:v>
      </x:c>
      <x:c r="I182" s="1">
        <x:v>1.1799999999999999</x:v>
      </x:c>
      <x:c r="J182" s="1">
        <x:v>0</x:v>
      </x:c>
      <x:c r="K182" s="1">
        <x:v>0</x:v>
      </x:c>
      <x:c r="L182" s="1">
        <x:v>0</x:v>
      </x:c>
      <x:c r="M182" s="1">
        <x:v>100</x:v>
      </x:c>
      <x:c r="N182" s="1">
        <x:v>5</x:v>
      </x:c>
      <x:c r="O182" s="1">
        <x:v>0</x:v>
      </x:c>
      <x:c r="P182" s="1" t="s">
        <x:v>1377</x:v>
      </x:c>
      <x:c r="Q182" s="1">
        <x:v>1</x:v>
      </x:c>
      <x:c r="R182" s="1">
        <x:v>0</x:v>
      </x:c>
      <x:c r="S182" s="1">
        <x:v>0</x:v>
      </x:c>
      <x:c r="T182" s="1">
        <x:v>0</x:v>
      </x:c>
      <x:c r="U182" s="1">
        <x:v>0</x:v>
      </x:c>
      <x:c r="V182" s="1">
        <x:v>0</x:v>
      </x:c>
      <x:c r="W182" s="1">
        <x:v>0</x:v>
      </x:c>
      <x:c r="X182" s="1">
        <x:v>0</x:v>
      </x:c>
      <x:c r="Y182" s="1">
        <x:v>0</x:v>
      </x:c>
      <x:c r="Z182" s="1">
        <x:v>0</x:v>
      </x:c>
      <x:c r="AA182" s="1">
        <x:v>0</x:v>
      </x:c>
      <x:c r="AB182" s="1">
        <x:v>0</x:v>
      </x:c>
      <x:c r="AC182" s="1">
        <x:v>0</x:v>
      </x:c>
      <x:c r="AD182" s="1">
        <x:v>0</x:v>
      </x:c>
    </x:row>
    <x:row r="183" spans="3:30">
      <x:c r="C183" s="1" t="s">
        <x:v>1752</x:v>
      </x:c>
      <x:c r="D183" s="1" t="s">
        <x:v>846</x:v>
      </x:c>
      <x:c r="E183" s="1" t="s">
        <x:v>863</x:v>
      </x:c>
      <x:c r="F183" s="1" t="s">
        <x:v>885</x:v>
      </x:c>
      <x:c r="G183" s="1" t="s">
        <x:v>871</x:v>
      </x:c>
      <x:c r="H183" s="1">
        <x:v>10</x:v>
      </x:c>
      <x:c r="I183" s="1">
        <x:v>1.1799999999999999</x:v>
      </x:c>
      <x:c r="J183" s="1">
        <x:v>0</x:v>
      </x:c>
      <x:c r="K183" s="1">
        <x:v>0</x:v>
      </x:c>
      <x:c r="L183" s="1">
        <x:v>0</x:v>
      </x:c>
      <x:c r="M183" s="1">
        <x:v>100</x:v>
      </x:c>
      <x:c r="N183" s="1">
        <x:v>5</x:v>
      </x:c>
      <x:c r="O183" s="1">
        <x:v>0</x:v>
      </x:c>
      <x:c r="P183" s="1" t="s">
        <x:v>1377</x:v>
      </x:c>
      <x:c r="Q183" s="1">
        <x:v>1</x:v>
      </x:c>
      <x:c r="R183" s="1">
        <x:v>0</x:v>
      </x:c>
      <x:c r="S183" s="1">
        <x:v>0</x:v>
      </x:c>
      <x:c r="T183" s="1">
        <x:v>0</x:v>
      </x:c>
      <x:c r="U183" s="1">
        <x:v>0</x:v>
      </x:c>
      <x:c r="V183" s="1">
        <x:v>0</x:v>
      </x:c>
      <x:c r="W183" s="1">
        <x:v>0</x:v>
      </x:c>
      <x:c r="X183" s="1">
        <x:v>0</x:v>
      </x:c>
      <x:c r="Y183" s="1">
        <x:v>0</x:v>
      </x:c>
      <x:c r="Z183" s="1">
        <x:v>0</x:v>
      </x:c>
      <x:c r="AA183" s="1">
        <x:v>0</x:v>
      </x:c>
      <x:c r="AB183" s="1">
        <x:v>0</x:v>
      </x:c>
      <x:c r="AC183" s="1">
        <x:v>0</x:v>
      </x:c>
      <x:c r="AD183" s="1">
        <x:v>0</x:v>
      </x:c>
    </x:row>
    <x:row r="184" spans="3:30">
      <x:c r="C184" s="1" t="s">
        <x:v>1755</x:v>
      </x:c>
      <x:c r="D184" s="1" t="s">
        <x:v>862</x:v>
      </x:c>
      <x:c r="E184" s="1" t="s">
        <x:v>863</x:v>
      </x:c>
      <x:c r="F184" s="1" t="s">
        <x:v>885</x:v>
      </x:c>
      <x:c r="G184" s="1" t="s">
        <x:v>871</x:v>
      </x:c>
      <x:c r="H184" s="1">
        <x:v>10</x:v>
      </x:c>
      <x:c r="I184" s="1">
        <x:v>1.1799999999999999</x:v>
      </x:c>
      <x:c r="J184" s="1">
        <x:v>0</x:v>
      </x:c>
      <x:c r="K184" s="1">
        <x:v>0</x:v>
      </x:c>
      <x:c r="L184" s="1">
        <x:v>0</x:v>
      </x:c>
      <x:c r="M184" s="1">
        <x:v>100</x:v>
      </x:c>
      <x:c r="N184" s="1">
        <x:v>5</x:v>
      </x:c>
      <x:c r="O184" s="1">
        <x:v>0</x:v>
      </x:c>
      <x:c r="P184" s="1" t="s">
        <x:v>1377</x:v>
      </x:c>
      <x:c r="Q184" s="1">
        <x:v>1</x:v>
      </x:c>
      <x:c r="R184" s="1">
        <x:v>0</x:v>
      </x:c>
      <x:c r="S184" s="1">
        <x:v>0</x:v>
      </x:c>
      <x:c r="T184" s="1">
        <x:v>0</x:v>
      </x:c>
      <x:c r="U184" s="1">
        <x:v>0</x:v>
      </x:c>
      <x:c r="V184" s="1">
        <x:v>0</x:v>
      </x:c>
      <x:c r="W184" s="1">
        <x:v>0</x:v>
      </x:c>
      <x:c r="X184" s="1">
        <x:v>0</x:v>
      </x:c>
      <x:c r="Y184" s="1">
        <x:v>0</x:v>
      </x:c>
      <x:c r="Z184" s="1">
        <x:v>0</x:v>
      </x:c>
      <x:c r="AA184" s="1">
        <x:v>0</x:v>
      </x:c>
      <x:c r="AB184" s="1">
        <x:v>0</x:v>
      </x:c>
      <x:c r="AC184" s="1">
        <x:v>0</x:v>
      </x:c>
      <x:c r="AD184" s="1">
        <x:v>0</x:v>
      </x:c>
    </x:row>
    <x:row r="185" spans="3:30">
      <x:c r="C185" s="1" t="s">
        <x:v>1592</x:v>
      </x:c>
      <x:c r="D185" s="1" t="s">
        <x:v>1306</x:v>
      </x:c>
      <x:c r="E185" s="1" t="s">
        <x:v>863</x:v>
      </x:c>
      <x:c r="F185" s="1" t="s">
        <x:v>885</x:v>
      </x:c>
      <x:c r="G185" s="1" t="s">
        <x:v>871</x:v>
      </x:c>
      <x:c r="H185" s="1">
        <x:v>10</x:v>
      </x:c>
      <x:c r="I185" s="1">
        <x:v>1.1799999999999999</x:v>
      </x:c>
      <x:c r="J185" s="1">
        <x:v>0</x:v>
      </x:c>
      <x:c r="K185" s="1">
        <x:v>0</x:v>
      </x:c>
      <x:c r="L185" s="1">
        <x:v>0</x:v>
      </x:c>
      <x:c r="M185" s="1">
        <x:v>100</x:v>
      </x:c>
      <x:c r="N185" s="1">
        <x:v>5</x:v>
      </x:c>
      <x:c r="O185" s="1">
        <x:v>0</x:v>
      </x:c>
      <x:c r="P185" s="1" t="s">
        <x:v>1377</x:v>
      </x:c>
      <x:c r="Q185" s="1">
        <x:v>1</x:v>
      </x:c>
      <x:c r="R185" s="1">
        <x:v>0</x:v>
      </x:c>
      <x:c r="S185" s="1">
        <x:v>0</x:v>
      </x:c>
      <x:c r="T185" s="1">
        <x:v>0</x:v>
      </x:c>
      <x:c r="U185" s="1">
        <x:v>0</x:v>
      </x:c>
      <x:c r="V185" s="1">
        <x:v>0</x:v>
      </x:c>
      <x:c r="W185" s="1">
        <x:v>0</x:v>
      </x:c>
      <x:c r="X185" s="1">
        <x:v>0</x:v>
      </x:c>
      <x:c r="Y185" s="1">
        <x:v>0</x:v>
      </x:c>
      <x:c r="Z185" s="1">
        <x:v>0</x:v>
      </x:c>
      <x:c r="AA185" s="1">
        <x:v>0</x:v>
      </x:c>
      <x:c r="AB185" s="1">
        <x:v>0</x:v>
      </x:c>
      <x:c r="AC185" s="1">
        <x:v>0</x:v>
      </x:c>
      <x:c r="AD185" s="1">
        <x:v>0</x:v>
      </x:c>
    </x:row>
    <x:row r="186" spans="3:30">
      <x:c r="C186" s="1" t="s">
        <x:v>1765</x:v>
      </x:c>
      <x:c r="D186" s="1" t="s">
        <x:v>846</x:v>
      </x:c>
      <x:c r="E186" s="1" t="s">
        <x:v>884</x:v>
      </x:c>
      <x:c r="F186" s="1" t="s">
        <x:v>885</x:v>
      </x:c>
      <x:c r="G186" s="1" t="s">
        <x:v>871</x:v>
      </x:c>
      <x:c r="H186" s="1">
        <x:v>10</x:v>
      </x:c>
      <x:c r="I186" s="1">
        <x:v>1.1799999999999999</x:v>
      </x:c>
      <x:c r="J186" s="1">
        <x:v>0</x:v>
      </x:c>
      <x:c r="K186" s="1">
        <x:v>0</x:v>
      </x:c>
      <x:c r="L186" s="1">
        <x:v>0</x:v>
      </x:c>
      <x:c r="M186" s="1">
        <x:v>100</x:v>
      </x:c>
      <x:c r="N186" s="1">
        <x:v>5</x:v>
      </x:c>
      <x:c r="O186" s="1">
        <x:v>0</x:v>
      </x:c>
      <x:c r="P186" s="1" t="s">
        <x:v>1377</x:v>
      </x:c>
      <x:c r="Q186" s="1">
        <x:v>1</x:v>
      </x:c>
      <x:c r="R186" s="1">
        <x:v>0</x:v>
      </x:c>
      <x:c r="S186" s="1">
        <x:v>0</x:v>
      </x:c>
      <x:c r="T186" s="1">
        <x:v>0</x:v>
      </x:c>
      <x:c r="U186" s="1">
        <x:v>0</x:v>
      </x:c>
      <x:c r="V186" s="1">
        <x:v>0</x:v>
      </x:c>
      <x:c r="W186" s="1">
        <x:v>0</x:v>
      </x:c>
      <x:c r="X186" s="1">
        <x:v>0</x:v>
      </x:c>
      <x:c r="Y186" s="1">
        <x:v>0</x:v>
      </x:c>
      <x:c r="Z186" s="1">
        <x:v>0</x:v>
      </x:c>
      <x:c r="AA186" s="1">
        <x:v>0</x:v>
      </x:c>
      <x:c r="AB186" s="1">
        <x:v>0</x:v>
      </x:c>
      <x:c r="AC186" s="1">
        <x:v>0</x:v>
      </x:c>
      <x:c r="AD186" s="1">
        <x:v>0</x:v>
      </x:c>
    </x:row>
    <x:row r="187" spans="3:30">
      <x:c r="C187" s="1" t="s">
        <x:v>1759</x:v>
      </x:c>
      <x:c r="D187" s="1" t="s">
        <x:v>862</x:v>
      </x:c>
      <x:c r="E187" s="1" t="s">
        <x:v>884</x:v>
      </x:c>
      <x:c r="F187" s="1" t="s">
        <x:v>885</x:v>
      </x:c>
      <x:c r="G187" s="1" t="s">
        <x:v>871</x:v>
      </x:c>
      <x:c r="H187" s="1">
        <x:v>10</x:v>
      </x:c>
      <x:c r="I187" s="1">
        <x:v>1.1799999999999999</x:v>
      </x:c>
      <x:c r="J187" s="1">
        <x:v>0</x:v>
      </x:c>
      <x:c r="K187" s="1">
        <x:v>0</x:v>
      </x:c>
      <x:c r="L187" s="1">
        <x:v>0</x:v>
      </x:c>
      <x:c r="M187" s="1">
        <x:v>100</x:v>
      </x:c>
      <x:c r="N187" s="1">
        <x:v>5</x:v>
      </x:c>
      <x:c r="O187" s="1">
        <x:v>0</x:v>
      </x:c>
      <x:c r="P187" s="1" t="s">
        <x:v>1377</x:v>
      </x:c>
      <x:c r="Q187" s="1">
        <x:v>1</x:v>
      </x:c>
      <x:c r="R187" s="1">
        <x:v>0</x:v>
      </x:c>
      <x:c r="S187" s="1">
        <x:v>0</x:v>
      </x:c>
      <x:c r="T187" s="1">
        <x:v>0</x:v>
      </x:c>
      <x:c r="U187" s="1">
        <x:v>0</x:v>
      </x:c>
      <x:c r="V187" s="1">
        <x:v>0</x:v>
      </x:c>
      <x:c r="W187" s="1">
        <x:v>0</x:v>
      </x:c>
      <x:c r="X187" s="1">
        <x:v>0</x:v>
      </x:c>
      <x:c r="Y187" s="1">
        <x:v>0</x:v>
      </x:c>
      <x:c r="Z187" s="1">
        <x:v>0</x:v>
      </x:c>
      <x:c r="AA187" s="1">
        <x:v>0</x:v>
      </x:c>
      <x:c r="AB187" s="1">
        <x:v>0</x:v>
      </x:c>
      <x:c r="AC187" s="1">
        <x:v>0</x:v>
      </x:c>
      <x:c r="AD187" s="1">
        <x:v>0</x:v>
      </x:c>
    </x:row>
    <x:row r="188" spans="3:30">
      <x:c r="C188" s="1" t="s">
        <x:v>1762</x:v>
      </x:c>
      <x:c r="D188" s="1" t="s">
        <x:v>1306</x:v>
      </x:c>
      <x:c r="E188" s="1" t="s">
        <x:v>884</x:v>
      </x:c>
      <x:c r="F188" s="1" t="s">
        <x:v>885</x:v>
      </x:c>
      <x:c r="G188" s="1" t="s">
        <x:v>871</x:v>
      </x:c>
      <x:c r="H188" s="1">
        <x:v>10</x:v>
      </x:c>
      <x:c r="I188" s="1">
        <x:v>1.1799999999999999</x:v>
      </x:c>
      <x:c r="J188" s="1">
        <x:v>0</x:v>
      </x:c>
      <x:c r="K188" s="1">
        <x:v>0</x:v>
      </x:c>
      <x:c r="L188" s="1">
        <x:v>0</x:v>
      </x:c>
      <x:c r="M188" s="1">
        <x:v>100</x:v>
      </x:c>
      <x:c r="N188" s="1">
        <x:v>5</x:v>
      </x:c>
      <x:c r="O188" s="1">
        <x:v>0</x:v>
      </x:c>
      <x:c r="P188" s="1" t="s">
        <x:v>1377</x:v>
      </x:c>
      <x:c r="Q188" s="1">
        <x:v>1</x:v>
      </x:c>
      <x:c r="R188" s="1">
        <x:v>0</x:v>
      </x:c>
      <x:c r="S188" s="1">
        <x:v>0</x:v>
      </x:c>
      <x:c r="T188" s="1">
        <x:v>0</x:v>
      </x:c>
      <x:c r="U188" s="1">
        <x:v>0</x:v>
      </x:c>
      <x:c r="V188" s="1">
        <x:v>0</x:v>
      </x:c>
      <x:c r="W188" s="1">
        <x:v>0</x:v>
      </x:c>
      <x:c r="X188" s="1">
        <x:v>0</x:v>
      </x:c>
      <x:c r="Y188" s="1">
        <x:v>0</x:v>
      </x:c>
      <x:c r="Z188" s="1">
        <x:v>0</x:v>
      </x:c>
      <x:c r="AA188" s="1">
        <x:v>0</x:v>
      </x:c>
      <x:c r="AB188" s="1">
        <x:v>0</x:v>
      </x:c>
      <x:c r="AC188" s="1">
        <x:v>0</x:v>
      </x:c>
      <x:c r="AD188" s="1">
        <x:v>0</x:v>
      </x:c>
    </x:row>
    <x:row r="189" spans="3:30">
      <x:c r="C189" s="1" t="s">
        <x:v>1766</x:v>
      </x:c>
      <x:c r="D189" s="1" t="s">
        <x:v>839</x:v>
      </x:c>
      <x:c r="E189" s="1" t="s">
        <x:v>839</x:v>
      </x:c>
      <x:c r="F189" s="1" t="s">
        <x:v>839</x:v>
      </x:c>
      <x:c r="G189" s="1" t="s">
        <x:v>854</x:v>
      </x:c>
      <x:c r="H189" s="1">
        <x:v>1</x:v>
      </x:c>
      <x:c r="I189" s="1">
        <x:v>1.2</x:v>
      </x:c>
      <x:c r="J189" s="1">
        <x:v>0</x:v>
      </x:c>
      <x:c r="K189" s="1">
        <x:v>0</x:v>
      </x:c>
      <x:c r="L189" s="1">
        <x:v>0</x:v>
      </x:c>
      <x:c r="M189" s="1">
        <x:v>0</x:v>
      </x:c>
      <x:c r="N189" s="1">
        <x:v>0</x:v>
      </x:c>
      <x:c r="O189" s="1">
        <x:v>0.59999999999999998</x:v>
      </x:c>
      <x:c r="P189" s="1" t="s">
        <x:v>1377</x:v>
      </x:c>
      <x:c r="Q189" s="1">
        <x:v>1</x:v>
      </x:c>
      <x:c r="R189" s="1">
        <x:v>0</x:v>
      </x:c>
      <x:c r="S189" s="1">
        <x:v>0</x:v>
      </x:c>
      <x:c r="T189" s="1">
        <x:v>0</x:v>
      </x:c>
      <x:c r="U189" s="1">
        <x:v>0</x:v>
      </x:c>
      <x:c r="V189" s="1">
        <x:v>0</x:v>
      </x:c>
      <x:c r="W189" s="1">
        <x:v>0</x:v>
      </x:c>
      <x:c r="X189" s="1">
        <x:v>0</x:v>
      </x:c>
      <x:c r="Y189" s="1">
        <x:v>0</x:v>
      </x:c>
      <x:c r="Z189" s="1">
        <x:v>0</x:v>
      </x:c>
      <x:c r="AA189" s="1">
        <x:v>0</x:v>
      </x:c>
      <x:c r="AB189" s="1">
        <x:v>0</x:v>
      </x:c>
      <x:c r="AC189" s="1">
        <x:v>0</x:v>
      </x:c>
      <x:c r="AD189" s="1">
        <x:v>0</x:v>
      </x:c>
    </x:row>
    <x:row r="190" spans="3:30">
      <x:c r="C190" s="1" t="s">
        <x:v>1767</x:v>
      </x:c>
      <x:c r="D190" s="1" t="s">
        <x:v>1290</x:v>
      </x:c>
      <x:c r="E190" s="1" t="s">
        <x:v>839</x:v>
      </x:c>
      <x:c r="F190" s="1" t="s">
        <x:v>839</x:v>
      </x:c>
      <x:c r="G190" s="1" t="s">
        <x:v>854</x:v>
      </x:c>
      <x:c r="H190" s="1">
        <x:v>4</x:v>
      </x:c>
      <x:c r="I190" s="1">
        <x:v>1.2</x:v>
      </x:c>
      <x:c r="J190" s="1">
        <x:v>0</x:v>
      </x:c>
      <x:c r="K190" s="1">
        <x:v>0</x:v>
      </x:c>
      <x:c r="L190" s="1">
        <x:v>0</x:v>
      </x:c>
      <x:c r="M190" s="1">
        <x:v>100</x:v>
      </x:c>
      <x:c r="N190" s="1">
        <x:v>5</x:v>
      </x:c>
      <x:c r="O190" s="1">
        <x:v>0.59999999999999998</x:v>
      </x:c>
      <x:c r="P190" s="1" t="s">
        <x:v>1377</x:v>
      </x:c>
      <x:c r="Q190" s="1">
        <x:v>1</x:v>
      </x:c>
      <x:c r="R190" s="1">
        <x:v>0</x:v>
      </x:c>
      <x:c r="S190" s="1">
        <x:v>0</x:v>
      </x:c>
      <x:c r="T190" s="1">
        <x:v>0</x:v>
      </x:c>
      <x:c r="U190" s="1">
        <x:v>0</x:v>
      </x:c>
      <x:c r="V190" s="1">
        <x:v>0</x:v>
      </x:c>
      <x:c r="W190" s="1">
        <x:v>0</x:v>
      </x:c>
      <x:c r="X190" s="1">
        <x:v>0</x:v>
      </x:c>
      <x:c r="Y190" s="1">
        <x:v>0</x:v>
      </x:c>
      <x:c r="Z190" s="1">
        <x:v>0</x:v>
      </x:c>
      <x:c r="AA190" s="1">
        <x:v>0</x:v>
      </x:c>
      <x:c r="AB190" s="1">
        <x:v>0</x:v>
      </x:c>
      <x:c r="AC190" s="1">
        <x:v>0</x:v>
      </x:c>
      <x:c r="AD190" s="1">
        <x:v>0</x:v>
      </x:c>
    </x:row>
    <x:row r="191" spans="3:30">
      <x:c r="C191" s="1" t="s">
        <x:v>1763</x:v>
      </x:c>
      <x:c r="D191" s="1" t="s">
        <x:v>868</x:v>
      </x:c>
      <x:c r="E191" s="1" t="s">
        <x:v>839</x:v>
      </x:c>
      <x:c r="F191" s="1" t="s">
        <x:v>839</x:v>
      </x:c>
      <x:c r="G191" s="1" t="s">
        <x:v>854</x:v>
      </x:c>
      <x:c r="H191" s="1">
        <x:v>4</x:v>
      </x:c>
      <x:c r="I191" s="1">
        <x:v>1.2</x:v>
      </x:c>
      <x:c r="J191" s="1">
        <x:v>0</x:v>
      </x:c>
      <x:c r="K191" s="1">
        <x:v>0</x:v>
      </x:c>
      <x:c r="L191" s="1">
        <x:v>0</x:v>
      </x:c>
      <x:c r="M191" s="1">
        <x:v>0</x:v>
      </x:c>
      <x:c r="N191" s="1">
        <x:v>0</x:v>
      </x:c>
      <x:c r="O191" s="1">
        <x:v>0.10000000000000001</x:v>
      </x:c>
      <x:c r="P191" s="1" t="s">
        <x:v>1377</x:v>
      </x:c>
      <x:c r="Q191" s="1">
        <x:v>1</x:v>
      </x:c>
      <x:c r="R191" s="1">
        <x:v>0</x:v>
      </x:c>
      <x:c r="S191" s="1">
        <x:v>0</x:v>
      </x:c>
      <x:c r="T191" s="1">
        <x:v>0</x:v>
      </x:c>
      <x:c r="U191" s="1">
        <x:v>0</x:v>
      </x:c>
      <x:c r="V191" s="1">
        <x:v>0</x:v>
      </x:c>
      <x:c r="W191" s="1">
        <x:v>0</x:v>
      </x:c>
      <x:c r="X191" s="1">
        <x:v>0</x:v>
      </x:c>
      <x:c r="Y191" s="1">
        <x:v>0</x:v>
      </x:c>
      <x:c r="Z191" s="1">
        <x:v>0</x:v>
      </x:c>
      <x:c r="AA191" s="1">
        <x:v>0</x:v>
      </x:c>
      <x:c r="AB191" s="1">
        <x:v>0</x:v>
      </x:c>
      <x:c r="AC191" s="1">
        <x:v>0</x:v>
      </x:c>
      <x:c r="AD191" s="1">
        <x:v>0</x:v>
      </x:c>
    </x:row>
    <x:row r="192" spans="3:30">
      <x:c r="C192" s="1" t="s">
        <x:v>1768</x:v>
      </x:c>
      <x:c r="D192" s="1" t="s">
        <x:v>855</x:v>
      </x:c>
      <x:c r="E192" s="1" t="s">
        <x:v>839</x:v>
      </x:c>
      <x:c r="F192" s="1" t="s">
        <x:v>839</x:v>
      </x:c>
      <x:c r="G192" s="1" t="s">
        <x:v>854</x:v>
      </x:c>
      <x:c r="H192" s="1">
        <x:v>4</x:v>
      </x:c>
      <x:c r="I192" s="1">
        <x:v>1.2</x:v>
      </x:c>
      <x:c r="J192" s="1">
        <x:v>0</x:v>
      </x:c>
      <x:c r="K192" s="1">
        <x:v>0</x:v>
      </x:c>
      <x:c r="L192" s="1">
        <x:v>0</x:v>
      </x:c>
      <x:c r="M192" s="1">
        <x:v>0</x:v>
      </x:c>
      <x:c r="N192" s="1">
        <x:v>0</x:v>
      </x:c>
      <x:c r="O192" s="1">
        <x:v>0.59999999999999998</x:v>
      </x:c>
      <x:c r="P192" s="1" t="s">
        <x:v>1377</x:v>
      </x:c>
      <x:c r="Q192" s="1">
        <x:v>1</x:v>
      </x:c>
      <x:c r="R192" s="1">
        <x:v>0</x:v>
      </x:c>
      <x:c r="S192" s="1">
        <x:v>0</x:v>
      </x:c>
      <x:c r="T192" s="1">
        <x:v>0</x:v>
      </x:c>
      <x:c r="U192" s="1">
        <x:v>0</x:v>
      </x:c>
      <x:c r="V192" s="1">
        <x:v>0</x:v>
      </x:c>
      <x:c r="W192" s="1">
        <x:v>0</x:v>
      </x:c>
      <x:c r="X192" s="1">
        <x:v>0</x:v>
      </x:c>
      <x:c r="Y192" s="1">
        <x:v>0</x:v>
      </x:c>
      <x:c r="Z192" s="1">
        <x:v>0</x:v>
      </x:c>
      <x:c r="AA192" s="1">
        <x:v>0</x:v>
      </x:c>
      <x:c r="AB192" s="1">
        <x:v>0</x:v>
      </x:c>
      <x:c r="AC192" s="1">
        <x:v>0</x:v>
      </x:c>
      <x:c r="AD192" s="1">
        <x:v>0</x:v>
      </x:c>
    </x:row>
    <x:row r="193" spans="3:30">
      <x:c r="C193" s="1" t="s">
        <x:v>1761</x:v>
      </x:c>
      <x:c r="D193" s="1" t="s">
        <x:v>1290</x:v>
      </x:c>
      <x:c r="E193" s="1" t="s">
        <x:v>865</x:v>
      </x:c>
      <x:c r="F193" s="1" t="s">
        <x:v>839</x:v>
      </x:c>
      <x:c r="G193" s="1" t="s">
        <x:v>854</x:v>
      </x:c>
      <x:c r="H193" s="1">
        <x:v>7</x:v>
      </x:c>
      <x:c r="I193" s="1">
        <x:v>1.2</x:v>
      </x:c>
      <x:c r="J193" s="1">
        <x:v>0</x:v>
      </x:c>
      <x:c r="K193" s="1">
        <x:v>0</x:v>
      </x:c>
      <x:c r="L193" s="1">
        <x:v>0</x:v>
      </x:c>
      <x:c r="M193" s="1">
        <x:v>100</x:v>
      </x:c>
      <x:c r="N193" s="1">
        <x:v>5</x:v>
      </x:c>
      <x:c r="O193" s="1">
        <x:v>0.59999999999999998</x:v>
      </x:c>
      <x:c r="P193" s="1" t="s">
        <x:v>1377</x:v>
      </x:c>
      <x:c r="Q193" s="1">
        <x:v>1</x:v>
      </x:c>
      <x:c r="R193" s="1">
        <x:v>0</x:v>
      </x:c>
      <x:c r="S193" s="1">
        <x:v>0</x:v>
      </x:c>
      <x:c r="T193" s="1">
        <x:v>0</x:v>
      </x:c>
      <x:c r="U193" s="1">
        <x:v>0</x:v>
      </x:c>
      <x:c r="V193" s="1">
        <x:v>0</x:v>
      </x:c>
      <x:c r="W193" s="1">
        <x:v>0</x:v>
      </x:c>
      <x:c r="X193" s="1">
        <x:v>0</x:v>
      </x:c>
      <x:c r="Y193" s="1">
        <x:v>0</x:v>
      </x:c>
      <x:c r="Z193" s="1">
        <x:v>0</x:v>
      </x:c>
      <x:c r="AA193" s="1">
        <x:v>0</x:v>
      </x:c>
      <x:c r="AB193" s="1">
        <x:v>0</x:v>
      </x:c>
      <x:c r="AC193" s="1">
        <x:v>0</x:v>
      </x:c>
      <x:c r="AD193" s="1">
        <x:v>0</x:v>
      </x:c>
    </x:row>
    <x:row r="194" spans="3:30">
      <x:c r="C194" s="1" t="s">
        <x:v>1764</x:v>
      </x:c>
      <x:c r="D194" s="1" t="s">
        <x:v>868</x:v>
      </x:c>
      <x:c r="E194" s="1" t="s">
        <x:v>865</x:v>
      </x:c>
      <x:c r="F194" s="1" t="s">
        <x:v>839</x:v>
      </x:c>
      <x:c r="G194" s="1" t="s">
        <x:v>854</x:v>
      </x:c>
      <x:c r="H194" s="1">
        <x:v>7</x:v>
      </x:c>
      <x:c r="I194" s="1">
        <x:v>1.2</x:v>
      </x:c>
      <x:c r="J194" s="1">
        <x:v>0</x:v>
      </x:c>
      <x:c r="K194" s="1">
        <x:v>0</x:v>
      </x:c>
      <x:c r="L194" s="1">
        <x:v>0</x:v>
      </x:c>
      <x:c r="M194" s="1">
        <x:v>0</x:v>
      </x:c>
      <x:c r="N194" s="1">
        <x:v>0</x:v>
      </x:c>
      <x:c r="O194" s="1">
        <x:v>0.10000000000000001</x:v>
      </x:c>
      <x:c r="P194" s="1" t="s">
        <x:v>1377</x:v>
      </x:c>
      <x:c r="Q194" s="1">
        <x:v>1</x:v>
      </x:c>
      <x:c r="R194" s="1">
        <x:v>0</x:v>
      </x:c>
      <x:c r="S194" s="1">
        <x:v>0</x:v>
      </x:c>
      <x:c r="T194" s="1">
        <x:v>0</x:v>
      </x:c>
      <x:c r="U194" s="1">
        <x:v>0</x:v>
      </x:c>
      <x:c r="V194" s="1">
        <x:v>0</x:v>
      </x:c>
      <x:c r="W194" s="1">
        <x:v>0</x:v>
      </x:c>
      <x:c r="X194" s="1">
        <x:v>0</x:v>
      </x:c>
      <x:c r="Y194" s="1">
        <x:v>0</x:v>
      </x:c>
      <x:c r="Z194" s="1">
        <x:v>0</x:v>
      </x:c>
      <x:c r="AA194" s="1">
        <x:v>0</x:v>
      </x:c>
      <x:c r="AB194" s="1">
        <x:v>0</x:v>
      </x:c>
      <x:c r="AC194" s="1">
        <x:v>0</x:v>
      </x:c>
      <x:c r="AD194" s="1">
        <x:v>0</x:v>
      </x:c>
    </x:row>
    <x:row r="195" spans="3:30">
      <x:c r="C195" s="1" t="s">
        <x:v>1769</x:v>
      </x:c>
      <x:c r="D195" s="1" t="s">
        <x:v>855</x:v>
      </x:c>
      <x:c r="E195" s="1" t="s">
        <x:v>865</x:v>
      </x:c>
      <x:c r="F195" s="1" t="s">
        <x:v>839</x:v>
      </x:c>
      <x:c r="G195" s="1" t="s">
        <x:v>854</x:v>
      </x:c>
      <x:c r="H195" s="1">
        <x:v>7</x:v>
      </x:c>
      <x:c r="I195" s="1">
        <x:v>1.2</x:v>
      </x:c>
      <x:c r="J195" s="1">
        <x:v>0</x:v>
      </x:c>
      <x:c r="K195" s="1">
        <x:v>0</x:v>
      </x:c>
      <x:c r="L195" s="1">
        <x:v>0</x:v>
      </x:c>
      <x:c r="M195" s="1">
        <x:v>0</x:v>
      </x:c>
      <x:c r="N195" s="1">
        <x:v>0</x:v>
      </x:c>
      <x:c r="O195" s="1">
        <x:v>0.59999999999999998</x:v>
      </x:c>
      <x:c r="P195" s="1" t="s">
        <x:v>1377</x:v>
      </x:c>
      <x:c r="Q195" s="1">
        <x:v>1</x:v>
      </x:c>
      <x:c r="R195" s="1">
        <x:v>0</x:v>
      </x:c>
      <x:c r="S195" s="1">
        <x:v>0</x:v>
      </x:c>
      <x:c r="T195" s="1">
        <x:v>0</x:v>
      </x:c>
      <x:c r="U195" s="1">
        <x:v>0</x:v>
      </x:c>
      <x:c r="V195" s="1">
        <x:v>0</x:v>
      </x:c>
      <x:c r="W195" s="1">
        <x:v>0</x:v>
      </x:c>
      <x:c r="X195" s="1">
        <x:v>0</x:v>
      </x:c>
      <x:c r="Y195" s="1">
        <x:v>0</x:v>
      </x:c>
      <x:c r="Z195" s="1">
        <x:v>0</x:v>
      </x:c>
      <x:c r="AA195" s="1">
        <x:v>0</x:v>
      </x:c>
      <x:c r="AB195" s="1">
        <x:v>0</x:v>
      </x:c>
      <x:c r="AC195" s="1">
        <x:v>0</x:v>
      </x:c>
      <x:c r="AD195" s="1">
        <x:v>0</x:v>
      </x:c>
    </x:row>
    <x:row r="196" spans="3:30">
      <x:c r="C196" s="1" t="s">
        <x:v>1758</x:v>
      </x:c>
      <x:c r="D196" s="1" t="s">
        <x:v>1290</x:v>
      </x:c>
      <x:c r="E196" s="1" t="s">
        <x:v>851</x:v>
      </x:c>
      <x:c r="F196" s="1" t="s">
        <x:v>839</x:v>
      </x:c>
      <x:c r="G196" s="1" t="s">
        <x:v>854</x:v>
      </x:c>
      <x:c r="H196" s="1">
        <x:v>7</x:v>
      </x:c>
      <x:c r="I196" s="1">
        <x:v>1.2</x:v>
      </x:c>
      <x:c r="J196" s="1">
        <x:v>0</x:v>
      </x:c>
      <x:c r="K196" s="1">
        <x:v>0</x:v>
      </x:c>
      <x:c r="L196" s="1">
        <x:v>0</x:v>
      </x:c>
      <x:c r="M196" s="1">
        <x:v>100</x:v>
      </x:c>
      <x:c r="N196" s="1">
        <x:v>5</x:v>
      </x:c>
      <x:c r="O196" s="1">
        <x:v>0.59999999999999998</x:v>
      </x:c>
      <x:c r="P196" s="1" t="s">
        <x:v>1377</x:v>
      </x:c>
      <x:c r="Q196" s="1">
        <x:v>1</x:v>
      </x:c>
      <x:c r="R196" s="1">
        <x:v>0</x:v>
      </x:c>
      <x:c r="S196" s="1">
        <x:v>0</x:v>
      </x:c>
      <x:c r="T196" s="1">
        <x:v>0</x:v>
      </x:c>
      <x:c r="U196" s="1">
        <x:v>0</x:v>
      </x:c>
      <x:c r="V196" s="1">
        <x:v>0</x:v>
      </x:c>
      <x:c r="W196" s="1">
        <x:v>0</x:v>
      </x:c>
      <x:c r="X196" s="1">
        <x:v>0</x:v>
      </x:c>
      <x:c r="Y196" s="1">
        <x:v>0</x:v>
      </x:c>
      <x:c r="Z196" s="1">
        <x:v>0</x:v>
      </x:c>
      <x:c r="AA196" s="1">
        <x:v>0</x:v>
      </x:c>
      <x:c r="AB196" s="1">
        <x:v>0</x:v>
      </x:c>
      <x:c r="AC196" s="1">
        <x:v>0</x:v>
      </x:c>
      <x:c r="AD196" s="1">
        <x:v>0</x:v>
      </x:c>
    </x:row>
    <x:row r="197" spans="3:30">
      <x:c r="C197" s="1" t="s">
        <x:v>1757</x:v>
      </x:c>
      <x:c r="D197" s="1" t="s">
        <x:v>868</x:v>
      </x:c>
      <x:c r="E197" s="1" t="s">
        <x:v>851</x:v>
      </x:c>
      <x:c r="F197" s="1" t="s">
        <x:v>839</x:v>
      </x:c>
      <x:c r="G197" s="1" t="s">
        <x:v>854</x:v>
      </x:c>
      <x:c r="H197" s="1">
        <x:v>7</x:v>
      </x:c>
      <x:c r="I197" s="1">
        <x:v>1.2</x:v>
      </x:c>
      <x:c r="J197" s="1">
        <x:v>0</x:v>
      </x:c>
      <x:c r="K197" s="1">
        <x:v>0</x:v>
      </x:c>
      <x:c r="L197" s="1">
        <x:v>0</x:v>
      </x:c>
      <x:c r="M197" s="1">
        <x:v>0</x:v>
      </x:c>
      <x:c r="N197" s="1">
        <x:v>0</x:v>
      </x:c>
      <x:c r="O197" s="1">
        <x:v>0.10000000000000001</x:v>
      </x:c>
      <x:c r="P197" s="1" t="s">
        <x:v>1377</x:v>
      </x:c>
      <x:c r="Q197" s="1">
        <x:v>1</x:v>
      </x:c>
      <x:c r="R197" s="1">
        <x:v>0</x:v>
      </x:c>
      <x:c r="S197" s="1">
        <x:v>0</x:v>
      </x:c>
      <x:c r="T197" s="1">
        <x:v>0</x:v>
      </x:c>
      <x:c r="U197" s="1">
        <x:v>0</x:v>
      </x:c>
      <x:c r="V197" s="1">
        <x:v>0</x:v>
      </x:c>
      <x:c r="W197" s="1">
        <x:v>0</x:v>
      </x:c>
      <x:c r="X197" s="1">
        <x:v>0</x:v>
      </x:c>
      <x:c r="Y197" s="1">
        <x:v>0</x:v>
      </x:c>
      <x:c r="Z197" s="1">
        <x:v>0</x:v>
      </x:c>
      <x:c r="AA197" s="1">
        <x:v>0</x:v>
      </x:c>
      <x:c r="AB197" s="1">
        <x:v>0</x:v>
      </x:c>
      <x:c r="AC197" s="1">
        <x:v>0</x:v>
      </x:c>
      <x:c r="AD197" s="1">
        <x:v>0</x:v>
      </x:c>
    </x:row>
    <x:row r="198" spans="3:30">
      <x:c r="C198" s="1" t="s">
        <x:v>1770</x:v>
      </x:c>
      <x:c r="D198" s="1" t="s">
        <x:v>855</x:v>
      </x:c>
      <x:c r="E198" s="1" t="s">
        <x:v>851</x:v>
      </x:c>
      <x:c r="F198" s="1" t="s">
        <x:v>839</x:v>
      </x:c>
      <x:c r="G198" s="1" t="s">
        <x:v>854</x:v>
      </x:c>
      <x:c r="H198" s="1">
        <x:v>7</x:v>
      </x:c>
      <x:c r="I198" s="1">
        <x:v>1.2</x:v>
      </x:c>
      <x:c r="J198" s="1">
        <x:v>0</x:v>
      </x:c>
      <x:c r="K198" s="1">
        <x:v>0</x:v>
      </x:c>
      <x:c r="L198" s="1">
        <x:v>0</x:v>
      </x:c>
      <x:c r="M198" s="1">
        <x:v>0</x:v>
      </x:c>
      <x:c r="N198" s="1">
        <x:v>0</x:v>
      </x:c>
      <x:c r="O198" s="1">
        <x:v>0.59999999999999998</x:v>
      </x:c>
      <x:c r="P198" s="1" t="s">
        <x:v>1377</x:v>
      </x:c>
      <x:c r="Q198" s="1">
        <x:v>1</x:v>
      </x:c>
      <x:c r="R198" s="1">
        <x:v>0</x:v>
      </x:c>
      <x:c r="S198" s="1">
        <x:v>0</x:v>
      </x:c>
      <x:c r="T198" s="1">
        <x:v>0</x:v>
      </x:c>
      <x:c r="U198" s="1">
        <x:v>0</x:v>
      </x:c>
      <x:c r="V198" s="1">
        <x:v>0</x:v>
      </x:c>
      <x:c r="W198" s="1">
        <x:v>0</x:v>
      </x:c>
      <x:c r="X198" s="1">
        <x:v>0</x:v>
      </x:c>
      <x:c r="Y198" s="1">
        <x:v>0</x:v>
      </x:c>
      <x:c r="Z198" s="1">
        <x:v>0</x:v>
      </x:c>
      <x:c r="AA198" s="1">
        <x:v>0</x:v>
      </x:c>
      <x:c r="AB198" s="1">
        <x:v>0</x:v>
      </x:c>
      <x:c r="AC198" s="1">
        <x:v>0</x:v>
      </x:c>
      <x:c r="AD198" s="1">
        <x:v>0</x:v>
      </x:c>
    </x:row>
    <x:row r="199" spans="3:30">
      <x:c r="C199" s="1" t="s">
        <x:v>1760</x:v>
      </x:c>
      <x:c r="D199" s="1" t="s">
        <x:v>1290</x:v>
      </x:c>
      <x:c r="E199" s="1" t="s">
        <x:v>845</x:v>
      </x:c>
      <x:c r="F199" s="1" t="s">
        <x:v>839</x:v>
      </x:c>
      <x:c r="G199" s="1" t="s">
        <x:v>854</x:v>
      </x:c>
      <x:c r="H199" s="1">
        <x:v>7</x:v>
      </x:c>
      <x:c r="I199" s="1">
        <x:v>1.2</x:v>
      </x:c>
      <x:c r="J199" s="1">
        <x:v>0</x:v>
      </x:c>
      <x:c r="K199" s="1">
        <x:v>0</x:v>
      </x:c>
      <x:c r="L199" s="1">
        <x:v>0</x:v>
      </x:c>
      <x:c r="M199" s="1">
        <x:v>100</x:v>
      </x:c>
      <x:c r="N199" s="1">
        <x:v>5</x:v>
      </x:c>
      <x:c r="O199" s="1">
        <x:v>0.59999999999999998</x:v>
      </x:c>
      <x:c r="P199" s="1" t="s">
        <x:v>1377</x:v>
      </x:c>
      <x:c r="Q199" s="1">
        <x:v>1</x:v>
      </x:c>
      <x:c r="R199" s="1">
        <x:v>0</x:v>
      </x:c>
      <x:c r="S199" s="1">
        <x:v>0</x:v>
      </x:c>
      <x:c r="T199" s="1">
        <x:v>0</x:v>
      </x:c>
      <x:c r="U199" s="1">
        <x:v>0</x:v>
      </x:c>
      <x:c r="V199" s="1">
        <x:v>0</x:v>
      </x:c>
      <x:c r="W199" s="1">
        <x:v>0</x:v>
      </x:c>
      <x:c r="X199" s="1">
        <x:v>1</x:v>
      </x:c>
      <x:c r="Y199" s="1">
        <x:v>2</x:v>
      </x:c>
      <x:c r="Z199" s="1">
        <x:v>0</x:v>
      </x:c>
      <x:c r="AA199" s="1">
        <x:v>0</x:v>
      </x:c>
      <x:c r="AB199" s="1">
        <x:v>0</x:v>
      </x:c>
      <x:c r="AC199" s="1">
        <x:v>0</x:v>
      </x:c>
      <x:c r="AD199" s="1">
        <x:v>0</x:v>
      </x:c>
    </x:row>
    <x:row r="200" spans="3:30">
      <x:c r="C200" s="1" t="s">
        <x:v>66</x:v>
      </x:c>
      <x:c r="D200" s="1" t="s">
        <x:v>868</x:v>
      </x:c>
      <x:c r="E200" s="1" t="s">
        <x:v>845</x:v>
      </x:c>
      <x:c r="F200" s="1" t="s">
        <x:v>839</x:v>
      </x:c>
      <x:c r="G200" s="1" t="s">
        <x:v>854</x:v>
      </x:c>
      <x:c r="H200" s="1">
        <x:v>7</x:v>
      </x:c>
      <x:c r="I200" s="1">
        <x:v>1.2</x:v>
      </x:c>
      <x:c r="J200" s="1">
        <x:v>0</x:v>
      </x:c>
      <x:c r="K200" s="1">
        <x:v>0</x:v>
      </x:c>
      <x:c r="L200" s="1">
        <x:v>0</x:v>
      </x:c>
      <x:c r="M200" s="1">
        <x:v>0</x:v>
      </x:c>
      <x:c r="N200" s="1">
        <x:v>0</x:v>
      </x:c>
      <x:c r="O200" s="1">
        <x:v>0.10000000000000001</x:v>
      </x:c>
      <x:c r="P200" s="1" t="s">
        <x:v>1377</x:v>
      </x:c>
      <x:c r="Q200" s="1">
        <x:v>1</x:v>
      </x:c>
      <x:c r="R200" s="1">
        <x:v>0</x:v>
      </x:c>
      <x:c r="S200" s="1">
        <x:v>0</x:v>
      </x:c>
      <x:c r="T200" s="1">
        <x:v>0</x:v>
      </x:c>
      <x:c r="U200" s="1">
        <x:v>0</x:v>
      </x:c>
      <x:c r="V200" s="1">
        <x:v>0</x:v>
      </x:c>
      <x:c r="W200" s="1">
        <x:v>0</x:v>
      </x:c>
      <x:c r="X200" s="1">
        <x:v>1</x:v>
      </x:c>
      <x:c r="Y200" s="1">
        <x:v>2</x:v>
      </x:c>
      <x:c r="Z200" s="1">
        <x:v>0</x:v>
      </x:c>
      <x:c r="AA200" s="1">
        <x:v>0</x:v>
      </x:c>
      <x:c r="AB200" s="1">
        <x:v>0</x:v>
      </x:c>
      <x:c r="AC200" s="1">
        <x:v>0</x:v>
      </x:c>
      <x:c r="AD200" s="1">
        <x:v>0</x:v>
      </x:c>
    </x:row>
    <x:row r="201" spans="3:30">
      <x:c r="C201" s="1" t="s">
        <x:v>57</x:v>
      </x:c>
      <x:c r="D201" s="1" t="s">
        <x:v>855</x:v>
      </x:c>
      <x:c r="E201" s="1" t="s">
        <x:v>845</x:v>
      </x:c>
      <x:c r="F201" s="1" t="s">
        <x:v>839</x:v>
      </x:c>
      <x:c r="G201" s="1" t="s">
        <x:v>854</x:v>
      </x:c>
      <x:c r="H201" s="1">
        <x:v>7</x:v>
      </x:c>
      <x:c r="I201" s="1">
        <x:v>1.2</x:v>
      </x:c>
      <x:c r="J201" s="1">
        <x:v>0</x:v>
      </x:c>
      <x:c r="K201" s="1">
        <x:v>0</x:v>
      </x:c>
      <x:c r="L201" s="1">
        <x:v>0</x:v>
      </x:c>
      <x:c r="M201" s="1">
        <x:v>0</x:v>
      </x:c>
      <x:c r="N201" s="1">
        <x:v>0</x:v>
      </x:c>
      <x:c r="O201" s="1">
        <x:v>0.59999999999999998</x:v>
      </x:c>
      <x:c r="P201" s="1" t="s">
        <x:v>1377</x:v>
      </x:c>
      <x:c r="Q201" s="1">
        <x:v>1</x:v>
      </x:c>
      <x:c r="R201" s="1">
        <x:v>0</x:v>
      </x:c>
      <x:c r="S201" s="1">
        <x:v>0</x:v>
      </x:c>
      <x:c r="T201" s="1">
        <x:v>0</x:v>
      </x:c>
      <x:c r="U201" s="1">
        <x:v>0</x:v>
      </x:c>
      <x:c r="V201" s="1">
        <x:v>0</x:v>
      </x:c>
      <x:c r="W201" s="1">
        <x:v>0</x:v>
      </x:c>
      <x:c r="X201" s="1">
        <x:v>1</x:v>
      </x:c>
      <x:c r="Y201" s="1">
        <x:v>2</x:v>
      </x:c>
      <x:c r="Z201" s="1">
        <x:v>0</x:v>
      </x:c>
      <x:c r="AA201" s="1">
        <x:v>0</x:v>
      </x:c>
      <x:c r="AB201" s="1">
        <x:v>0</x:v>
      </x:c>
      <x:c r="AC201" s="1">
        <x:v>0</x:v>
      </x:c>
      <x:c r="AD201" s="1">
        <x:v>0</x:v>
      </x:c>
    </x:row>
    <x:row r="202" spans="3:30">
      <x:c r="C202" s="1" t="s">
        <x:v>65</x:v>
      </x:c>
      <x:c r="D202" s="1" t="s">
        <x:v>1290</x:v>
      </x:c>
      <x:c r="E202" s="1" t="s">
        <x:v>865</x:v>
      </x:c>
      <x:c r="F202" s="1" t="s">
        <x:v>860</x:v>
      </x:c>
      <x:c r="G202" s="1" t="s">
        <x:v>854</x:v>
      </x:c>
      <x:c r="H202" s="1">
        <x:v>10</x:v>
      </x:c>
      <x:c r="I202" s="1">
        <x:v>1.5</x:v>
      </x:c>
      <x:c r="J202" s="1">
        <x:v>0</x:v>
      </x:c>
      <x:c r="K202" s="1">
        <x:v>0</x:v>
      </x:c>
      <x:c r="L202" s="1">
        <x:v>0</x:v>
      </x:c>
      <x:c r="M202" s="1">
        <x:v>100</x:v>
      </x:c>
      <x:c r="N202" s="1">
        <x:v>5</x:v>
      </x:c>
      <x:c r="O202" s="1">
        <x:v>0.59999999999999998</x:v>
      </x:c>
      <x:c r="P202" s="1" t="s">
        <x:v>1377</x:v>
      </x:c>
      <x:c r="Q202" s="1">
        <x:v>1</x:v>
      </x:c>
      <x:c r="R202" s="1">
        <x:v>0</x:v>
      </x:c>
      <x:c r="S202" s="1">
        <x:v>0</x:v>
      </x:c>
      <x:c r="T202" s="1">
        <x:v>0</x:v>
      </x:c>
      <x:c r="U202" s="1">
        <x:v>0</x:v>
      </x:c>
      <x:c r="V202" s="1">
        <x:v>0</x:v>
      </x:c>
      <x:c r="W202" s="1">
        <x:v>0</x:v>
      </x:c>
      <x:c r="X202" s="1">
        <x:v>0</x:v>
      </x:c>
      <x:c r="Y202" s="1">
        <x:v>0</x:v>
      </x:c>
      <x:c r="Z202" s="1">
        <x:v>0</x:v>
      </x:c>
      <x:c r="AA202" s="1">
        <x:v>0</x:v>
      </x:c>
      <x:c r="AB202" s="1">
        <x:v>0</x:v>
      </x:c>
      <x:c r="AC202" s="1">
        <x:v>0</x:v>
      </x:c>
      <x:c r="AD202" s="1">
        <x:v>0</x:v>
      </x:c>
    </x:row>
    <x:row r="203" spans="3:30">
      <x:c r="C203" s="1" t="s">
        <x:v>64</x:v>
      </x:c>
      <x:c r="D203" s="1" t="s">
        <x:v>868</x:v>
      </x:c>
      <x:c r="E203" s="1" t="s">
        <x:v>865</x:v>
      </x:c>
      <x:c r="F203" s="1" t="s">
        <x:v>860</x:v>
      </x:c>
      <x:c r="G203" s="1" t="s">
        <x:v>854</x:v>
      </x:c>
      <x:c r="H203" s="1">
        <x:v>10</x:v>
      </x:c>
      <x:c r="I203" s="1">
        <x:v>1.5</x:v>
      </x:c>
      <x:c r="J203" s="1">
        <x:v>0</x:v>
      </x:c>
      <x:c r="K203" s="1">
        <x:v>0</x:v>
      </x:c>
      <x:c r="L203" s="1">
        <x:v>0</x:v>
      </x:c>
      <x:c r="M203" s="1">
        <x:v>0</x:v>
      </x:c>
      <x:c r="N203" s="1">
        <x:v>0</x:v>
      </x:c>
      <x:c r="O203" s="1">
        <x:v>0.10000000000000001</x:v>
      </x:c>
      <x:c r="P203" s="1" t="s">
        <x:v>1377</x:v>
      </x:c>
      <x:c r="Q203" s="1">
        <x:v>1</x:v>
      </x:c>
      <x:c r="R203" s="1">
        <x:v>0</x:v>
      </x:c>
      <x:c r="S203" s="1">
        <x:v>0</x:v>
      </x:c>
      <x:c r="T203" s="1">
        <x:v>0</x:v>
      </x:c>
      <x:c r="U203" s="1">
        <x:v>0</x:v>
      </x:c>
      <x:c r="V203" s="1">
        <x:v>0</x:v>
      </x:c>
      <x:c r="W203" s="1">
        <x:v>0</x:v>
      </x:c>
      <x:c r="X203" s="1">
        <x:v>0</x:v>
      </x:c>
      <x:c r="Y203" s="1">
        <x:v>0</x:v>
      </x:c>
      <x:c r="Z203" s="1">
        <x:v>0</x:v>
      </x:c>
      <x:c r="AA203" s="1">
        <x:v>0</x:v>
      </x:c>
      <x:c r="AB203" s="1">
        <x:v>0</x:v>
      </x:c>
      <x:c r="AC203" s="1">
        <x:v>0</x:v>
      </x:c>
      <x:c r="AD203" s="1">
        <x:v>0</x:v>
      </x:c>
    </x:row>
    <x:row r="204" spans="3:30">
      <x:c r="C204" s="1" t="s">
        <x:v>60</x:v>
      </x:c>
      <x:c r="D204" s="1" t="s">
        <x:v>855</x:v>
      </x:c>
      <x:c r="E204" s="1" t="s">
        <x:v>865</x:v>
      </x:c>
      <x:c r="F204" s="1" t="s">
        <x:v>860</x:v>
      </x:c>
      <x:c r="G204" s="1" t="s">
        <x:v>854</x:v>
      </x:c>
      <x:c r="H204" s="1">
        <x:v>10</x:v>
      </x:c>
      <x:c r="I204" s="1">
        <x:v>1.5</x:v>
      </x:c>
      <x:c r="J204" s="1">
        <x:v>0</x:v>
      </x:c>
      <x:c r="K204" s="1">
        <x:v>0</x:v>
      </x:c>
      <x:c r="L204" s="1">
        <x:v>0</x:v>
      </x:c>
      <x:c r="M204" s="1">
        <x:v>0</x:v>
      </x:c>
      <x:c r="N204" s="1">
        <x:v>0</x:v>
      </x:c>
      <x:c r="O204" s="1">
        <x:v>0.59999999999999998</x:v>
      </x:c>
      <x:c r="P204" s="1" t="s">
        <x:v>1377</x:v>
      </x:c>
      <x:c r="Q204" s="1">
        <x:v>1</x:v>
      </x:c>
      <x:c r="R204" s="1">
        <x:v>0</x:v>
      </x:c>
      <x:c r="S204" s="1">
        <x:v>0</x:v>
      </x:c>
      <x:c r="T204" s="1">
        <x:v>0</x:v>
      </x:c>
      <x:c r="U204" s="1">
        <x:v>0</x:v>
      </x:c>
      <x:c r="V204" s="1">
        <x:v>0</x:v>
      </x:c>
      <x:c r="W204" s="1">
        <x:v>0</x:v>
      </x:c>
      <x:c r="X204" s="1">
        <x:v>0</x:v>
      </x:c>
      <x:c r="Y204" s="1">
        <x:v>0</x:v>
      </x:c>
      <x:c r="Z204" s="1">
        <x:v>0</x:v>
      </x:c>
      <x:c r="AA204" s="1">
        <x:v>0</x:v>
      </x:c>
      <x:c r="AB204" s="1">
        <x:v>0</x:v>
      </x:c>
      <x:c r="AC204" s="1">
        <x:v>0</x:v>
      </x:c>
      <x:c r="AD204" s="1">
        <x:v>0</x:v>
      </x:c>
    </x:row>
    <x:row r="205" spans="3:30">
      <x:c r="C205" s="1" t="s">
        <x:v>67</x:v>
      </x:c>
      <x:c r="D205" s="1" t="s">
        <x:v>1290</x:v>
      </x:c>
      <x:c r="E205" s="1" t="s">
        <x:v>851</x:v>
      </x:c>
      <x:c r="F205" s="1" t="s">
        <x:v>860</x:v>
      </x:c>
      <x:c r="G205" s="1" t="s">
        <x:v>854</x:v>
      </x:c>
      <x:c r="H205" s="1">
        <x:v>10</x:v>
      </x:c>
      <x:c r="I205" s="1">
        <x:v>1.5</x:v>
      </x:c>
      <x:c r="J205" s="1">
        <x:v>0</x:v>
      </x:c>
      <x:c r="K205" s="1">
        <x:v>0</x:v>
      </x:c>
      <x:c r="L205" s="1">
        <x:v>0</x:v>
      </x:c>
      <x:c r="M205" s="1">
        <x:v>100</x:v>
      </x:c>
      <x:c r="N205" s="1">
        <x:v>5</x:v>
      </x:c>
      <x:c r="O205" s="1">
        <x:v>0.59999999999999998</x:v>
      </x:c>
      <x:c r="P205" s="1" t="s">
        <x:v>1377</x:v>
      </x:c>
      <x:c r="Q205" s="1">
        <x:v>1</x:v>
      </x:c>
      <x:c r="R205" s="1">
        <x:v>0</x:v>
      </x:c>
      <x:c r="S205" s="1">
        <x:v>0</x:v>
      </x:c>
      <x:c r="T205" s="1">
        <x:v>0</x:v>
      </x:c>
      <x:c r="U205" s="1">
        <x:v>0</x:v>
      </x:c>
      <x:c r="V205" s="1">
        <x:v>0</x:v>
      </x:c>
      <x:c r="W205" s="1">
        <x:v>0</x:v>
      </x:c>
      <x:c r="X205" s="1">
        <x:v>0</x:v>
      </x:c>
      <x:c r="Y205" s="1">
        <x:v>0</x:v>
      </x:c>
      <x:c r="Z205" s="1">
        <x:v>0</x:v>
      </x:c>
      <x:c r="AA205" s="1">
        <x:v>0</x:v>
      </x:c>
      <x:c r="AB205" s="1">
        <x:v>0</x:v>
      </x:c>
      <x:c r="AC205" s="1">
        <x:v>0</x:v>
      </x:c>
      <x:c r="AD205" s="1">
        <x:v>0</x:v>
      </x:c>
    </x:row>
    <x:row r="206" spans="3:30">
      <x:c r="C206" s="1" t="s">
        <x:v>68</x:v>
      </x:c>
      <x:c r="D206" s="1" t="s">
        <x:v>868</x:v>
      </x:c>
      <x:c r="E206" s="1" t="s">
        <x:v>851</x:v>
      </x:c>
      <x:c r="F206" s="1" t="s">
        <x:v>860</x:v>
      </x:c>
      <x:c r="G206" s="1" t="s">
        <x:v>854</x:v>
      </x:c>
      <x:c r="H206" s="1">
        <x:v>10</x:v>
      </x:c>
      <x:c r="I206" s="1">
        <x:v>1.5</x:v>
      </x:c>
      <x:c r="J206" s="1">
        <x:v>0</x:v>
      </x:c>
      <x:c r="K206" s="1">
        <x:v>0</x:v>
      </x:c>
      <x:c r="L206" s="1">
        <x:v>0</x:v>
      </x:c>
      <x:c r="M206" s="1">
        <x:v>0</x:v>
      </x:c>
      <x:c r="N206" s="1">
        <x:v>0</x:v>
      </x:c>
      <x:c r="O206" s="1">
        <x:v>0.10000000000000001</x:v>
      </x:c>
      <x:c r="P206" s="1" t="s">
        <x:v>1377</x:v>
      </x:c>
      <x:c r="Q206" s="1">
        <x:v>1</x:v>
      </x:c>
      <x:c r="R206" s="1">
        <x:v>0</x:v>
      </x:c>
      <x:c r="S206" s="1">
        <x:v>0</x:v>
      </x:c>
      <x:c r="T206" s="1">
        <x:v>0</x:v>
      </x:c>
      <x:c r="U206" s="1">
        <x:v>0</x:v>
      </x:c>
      <x:c r="V206" s="1">
        <x:v>0</x:v>
      </x:c>
      <x:c r="W206" s="1">
        <x:v>0</x:v>
      </x:c>
      <x:c r="X206" s="1">
        <x:v>0</x:v>
      </x:c>
      <x:c r="Y206" s="1">
        <x:v>0</x:v>
      </x:c>
      <x:c r="Z206" s="1">
        <x:v>0</x:v>
      </x:c>
      <x:c r="AA206" s="1">
        <x:v>0</x:v>
      </x:c>
      <x:c r="AB206" s="1">
        <x:v>0</x:v>
      </x:c>
      <x:c r="AC206" s="1">
        <x:v>0</x:v>
      </x:c>
      <x:c r="AD206" s="1">
        <x:v>0</x:v>
      </x:c>
    </x:row>
    <x:row r="207" spans="3:30">
      <x:c r="C207" s="1" t="s">
        <x:v>69</x:v>
      </x:c>
      <x:c r="D207" s="1" t="s">
        <x:v>855</x:v>
      </x:c>
      <x:c r="E207" s="1" t="s">
        <x:v>851</x:v>
      </x:c>
      <x:c r="F207" s="1" t="s">
        <x:v>860</x:v>
      </x:c>
      <x:c r="G207" s="1" t="s">
        <x:v>854</x:v>
      </x:c>
      <x:c r="H207" s="1">
        <x:v>10</x:v>
      </x:c>
      <x:c r="I207" s="1">
        <x:v>1.5</x:v>
      </x:c>
      <x:c r="J207" s="1">
        <x:v>0</x:v>
      </x:c>
      <x:c r="K207" s="1">
        <x:v>0</x:v>
      </x:c>
      <x:c r="L207" s="1">
        <x:v>0</x:v>
      </x:c>
      <x:c r="M207" s="1">
        <x:v>0</x:v>
      </x:c>
      <x:c r="N207" s="1">
        <x:v>0</x:v>
      </x:c>
      <x:c r="O207" s="1">
        <x:v>0.59999999999999998</x:v>
      </x:c>
      <x:c r="P207" s="1" t="s">
        <x:v>1377</x:v>
      </x:c>
      <x:c r="Q207" s="1">
        <x:v>1</x:v>
      </x:c>
      <x:c r="R207" s="1">
        <x:v>0</x:v>
      </x:c>
      <x:c r="S207" s="1">
        <x:v>0</x:v>
      </x:c>
      <x:c r="T207" s="1">
        <x:v>0</x:v>
      </x:c>
      <x:c r="U207" s="1">
        <x:v>0</x:v>
      </x:c>
      <x:c r="V207" s="1">
        <x:v>0</x:v>
      </x:c>
      <x:c r="W207" s="1">
        <x:v>0</x:v>
      </x:c>
      <x:c r="X207" s="1">
        <x:v>0</x:v>
      </x:c>
      <x:c r="Y207" s="1">
        <x:v>0</x:v>
      </x:c>
      <x:c r="Z207" s="1">
        <x:v>0</x:v>
      </x:c>
      <x:c r="AA207" s="1">
        <x:v>0</x:v>
      </x:c>
      <x:c r="AB207" s="1">
        <x:v>0</x:v>
      </x:c>
      <x:c r="AC207" s="1">
        <x:v>0</x:v>
      </x:c>
      <x:c r="AD207" s="1">
        <x:v>0</x:v>
      </x:c>
    </x:row>
    <x:row r="208" spans="3:30">
      <x:c r="C208" s="1" t="s">
        <x:v>70</x:v>
      </x:c>
      <x:c r="D208" s="1" t="s">
        <x:v>1290</x:v>
      </x:c>
      <x:c r="E208" s="1" t="s">
        <x:v>845</x:v>
      </x:c>
      <x:c r="F208" s="1" t="s">
        <x:v>860</x:v>
      </x:c>
      <x:c r="G208" s="1" t="s">
        <x:v>854</x:v>
      </x:c>
      <x:c r="H208" s="1">
        <x:v>10</x:v>
      </x:c>
      <x:c r="I208" s="1">
        <x:v>1.5</x:v>
      </x:c>
      <x:c r="J208" s="1">
        <x:v>0</x:v>
      </x:c>
      <x:c r="K208" s="1">
        <x:v>0</x:v>
      </x:c>
      <x:c r="L208" s="1">
        <x:v>0</x:v>
      </x:c>
      <x:c r="M208" s="1">
        <x:v>100</x:v>
      </x:c>
      <x:c r="N208" s="1">
        <x:v>5</x:v>
      </x:c>
      <x:c r="O208" s="1">
        <x:v>0.59999999999999998</x:v>
      </x:c>
      <x:c r="P208" s="1" t="s">
        <x:v>1377</x:v>
      </x:c>
      <x:c r="Q208" s="1">
        <x:v>1</x:v>
      </x:c>
      <x:c r="R208" s="1">
        <x:v>0</x:v>
      </x:c>
      <x:c r="S208" s="1">
        <x:v>0</x:v>
      </x:c>
      <x:c r="T208" s="1">
        <x:v>0</x:v>
      </x:c>
      <x:c r="U208" s="1">
        <x:v>0</x:v>
      </x:c>
      <x:c r="V208" s="1">
        <x:v>0</x:v>
      </x:c>
      <x:c r="W208" s="1">
        <x:v>0</x:v>
      </x:c>
      <x:c r="X208" s="1">
        <x:v>1</x:v>
      </x:c>
      <x:c r="Y208" s="1">
        <x:v>2</x:v>
      </x:c>
      <x:c r="Z208" s="1">
        <x:v>0</x:v>
      </x:c>
      <x:c r="AA208" s="1">
        <x:v>0</x:v>
      </x:c>
      <x:c r="AB208" s="1">
        <x:v>0</x:v>
      </x:c>
      <x:c r="AC208" s="1">
        <x:v>0</x:v>
      </x:c>
      <x:c r="AD208" s="1">
        <x:v>0</x:v>
      </x:c>
    </x:row>
    <x:row r="209" spans="3:30">
      <x:c r="C209" s="1" t="s">
        <x:v>55</x:v>
      </x:c>
      <x:c r="D209" s="1" t="s">
        <x:v>868</x:v>
      </x:c>
      <x:c r="E209" s="1" t="s">
        <x:v>845</x:v>
      </x:c>
      <x:c r="F209" s="1" t="s">
        <x:v>860</x:v>
      </x:c>
      <x:c r="G209" s="1" t="s">
        <x:v>854</x:v>
      </x:c>
      <x:c r="H209" s="1">
        <x:v>10</x:v>
      </x:c>
      <x:c r="I209" s="1">
        <x:v>1.5</x:v>
      </x:c>
      <x:c r="J209" s="1">
        <x:v>0</x:v>
      </x:c>
      <x:c r="K209" s="1">
        <x:v>0</x:v>
      </x:c>
      <x:c r="L209" s="1">
        <x:v>0</x:v>
      </x:c>
      <x:c r="M209" s="1">
        <x:v>0</x:v>
      </x:c>
      <x:c r="N209" s="1">
        <x:v>0</x:v>
      </x:c>
      <x:c r="O209" s="1">
        <x:v>0.10000000000000001</x:v>
      </x:c>
      <x:c r="P209" s="1" t="s">
        <x:v>1377</x:v>
      </x:c>
      <x:c r="Q209" s="1">
        <x:v>1</x:v>
      </x:c>
      <x:c r="R209" s="1">
        <x:v>0</x:v>
      </x:c>
      <x:c r="S209" s="1">
        <x:v>0</x:v>
      </x:c>
      <x:c r="T209" s="1">
        <x:v>0</x:v>
      </x:c>
      <x:c r="U209" s="1">
        <x:v>0</x:v>
      </x:c>
      <x:c r="V209" s="1">
        <x:v>0</x:v>
      </x:c>
      <x:c r="W209" s="1">
        <x:v>0</x:v>
      </x:c>
      <x:c r="X209" s="1">
        <x:v>1</x:v>
      </x:c>
      <x:c r="Y209" s="1">
        <x:v>2</x:v>
      </x:c>
      <x:c r="Z209" s="1">
        <x:v>0</x:v>
      </x:c>
      <x:c r="AA209" s="1">
        <x:v>0</x:v>
      </x:c>
      <x:c r="AB209" s="1">
        <x:v>0</x:v>
      </x:c>
      <x:c r="AC209" s="1">
        <x:v>0</x:v>
      </x:c>
      <x:c r="AD209" s="1">
        <x:v>0</x:v>
      </x:c>
    </x:row>
    <x:row r="210" spans="3:30">
      <x:c r="C210" s="1" t="s">
        <x:v>58</x:v>
      </x:c>
      <x:c r="D210" s="1" t="s">
        <x:v>855</x:v>
      </x:c>
      <x:c r="E210" s="1" t="s">
        <x:v>845</x:v>
      </x:c>
      <x:c r="F210" s="1" t="s">
        <x:v>860</x:v>
      </x:c>
      <x:c r="G210" s="1" t="s">
        <x:v>854</x:v>
      </x:c>
      <x:c r="H210" s="1">
        <x:v>10</x:v>
      </x:c>
      <x:c r="I210" s="1">
        <x:v>1.5</x:v>
      </x:c>
      <x:c r="J210" s="1">
        <x:v>0</x:v>
      </x:c>
      <x:c r="K210" s="1">
        <x:v>0</x:v>
      </x:c>
      <x:c r="L210" s="1">
        <x:v>0</x:v>
      </x:c>
      <x:c r="M210" s="1">
        <x:v>0</x:v>
      </x:c>
      <x:c r="N210" s="1">
        <x:v>0</x:v>
      </x:c>
      <x:c r="O210" s="1">
        <x:v>0.59999999999999998</x:v>
      </x:c>
      <x:c r="P210" s="1" t="s">
        <x:v>1377</x:v>
      </x:c>
      <x:c r="Q210" s="1">
        <x:v>1</x:v>
      </x:c>
      <x:c r="R210" s="1">
        <x:v>0</x:v>
      </x:c>
      <x:c r="S210" s="1">
        <x:v>0</x:v>
      </x:c>
      <x:c r="T210" s="1">
        <x:v>0</x:v>
      </x:c>
      <x:c r="U210" s="1">
        <x:v>0</x:v>
      </x:c>
      <x:c r="V210" s="1">
        <x:v>0</x:v>
      </x:c>
      <x:c r="W210" s="1">
        <x:v>0</x:v>
      </x:c>
      <x:c r="X210" s="1">
        <x:v>1</x:v>
      </x:c>
      <x:c r="Y210" s="1">
        <x:v>2</x:v>
      </x:c>
      <x:c r="Z210" s="1">
        <x:v>0</x:v>
      </x:c>
      <x:c r="AA210" s="1">
        <x:v>0</x:v>
      </x:c>
      <x:c r="AB210" s="1">
        <x:v>0</x:v>
      </x:c>
      <x:c r="AC210" s="1">
        <x:v>0</x:v>
      </x:c>
      <x:c r="AD210" s="1">
        <x:v>0</x:v>
      </x:c>
    </x:row>
    <x:row r="211" spans="3:30">
      <x:c r="C211" s="1" t="s">
        <x:v>56</x:v>
      </x:c>
      <x:c r="D211" s="1" t="s">
        <x:v>1290</x:v>
      </x:c>
      <x:c r="E211" s="1" t="s">
        <x:v>865</x:v>
      </x:c>
      <x:c r="F211" s="1" t="s">
        <x:v>866</x:v>
      </x:c>
      <x:c r="G211" s="1" t="s">
        <x:v>854</x:v>
      </x:c>
      <x:c r="H211" s="1">
        <x:v>10</x:v>
      </x:c>
      <x:c r="I211" s="1">
        <x:v>1.03</x:v>
      </x:c>
      <x:c r="J211" s="1">
        <x:v>0</x:v>
      </x:c>
      <x:c r="K211" s="1">
        <x:v>0</x:v>
      </x:c>
      <x:c r="L211" s="1">
        <x:v>0</x:v>
      </x:c>
      <x:c r="M211" s="1">
        <x:v>100</x:v>
      </x:c>
      <x:c r="N211" s="1">
        <x:v>5</x:v>
      </x:c>
      <x:c r="O211" s="1">
        <x:v>0.59999999999999998</x:v>
      </x:c>
      <x:c r="P211" s="1" t="s">
        <x:v>1377</x:v>
      </x:c>
      <x:c r="Q211" s="1">
        <x:v>1</x:v>
      </x:c>
      <x:c r="R211" s="1">
        <x:v>0</x:v>
      </x:c>
      <x:c r="S211" s="1">
        <x:v>0</x:v>
      </x:c>
      <x:c r="T211" s="1">
        <x:v>0</x:v>
      </x:c>
      <x:c r="U211" s="1">
        <x:v>0</x:v>
      </x:c>
      <x:c r="V211" s="1">
        <x:v>0</x:v>
      </x:c>
      <x:c r="W211" s="1">
        <x:v>0</x:v>
      </x:c>
      <x:c r="X211" s="1">
        <x:v>0</x:v>
      </x:c>
      <x:c r="Y211" s="1">
        <x:v>0</x:v>
      </x:c>
      <x:c r="Z211" s="1">
        <x:v>0</x:v>
      </x:c>
      <x:c r="AA211" s="1">
        <x:v>0</x:v>
      </x:c>
      <x:c r="AB211" s="1">
        <x:v>0</x:v>
      </x:c>
      <x:c r="AC211" s="1">
        <x:v>0</x:v>
      </x:c>
      <x:c r="AD211" s="1">
        <x:v>0</x:v>
      </x:c>
    </x:row>
    <x:row r="212" spans="3:30">
      <x:c r="C212" s="1" t="s">
        <x:v>59</x:v>
      </x:c>
      <x:c r="D212" s="1" t="s">
        <x:v>868</x:v>
      </x:c>
      <x:c r="E212" s="1" t="s">
        <x:v>865</x:v>
      </x:c>
      <x:c r="F212" s="1" t="s">
        <x:v>866</x:v>
      </x:c>
      <x:c r="G212" s="1" t="s">
        <x:v>854</x:v>
      </x:c>
      <x:c r="H212" s="1">
        <x:v>10</x:v>
      </x:c>
      <x:c r="I212" s="1">
        <x:v>1.03</x:v>
      </x:c>
      <x:c r="J212" s="1">
        <x:v>0</x:v>
      </x:c>
      <x:c r="K212" s="1">
        <x:v>0</x:v>
      </x:c>
      <x:c r="L212" s="1">
        <x:v>0</x:v>
      </x:c>
      <x:c r="M212" s="1">
        <x:v>0</x:v>
      </x:c>
      <x:c r="N212" s="1">
        <x:v>0</x:v>
      </x:c>
      <x:c r="O212" s="1">
        <x:v>0.10000000000000001</x:v>
      </x:c>
      <x:c r="P212" s="1" t="s">
        <x:v>1377</x:v>
      </x:c>
      <x:c r="Q212" s="1">
        <x:v>1</x:v>
      </x:c>
      <x:c r="R212" s="1">
        <x:v>0</x:v>
      </x:c>
      <x:c r="S212" s="1">
        <x:v>0</x:v>
      </x:c>
      <x:c r="T212" s="1">
        <x:v>0</x:v>
      </x:c>
      <x:c r="U212" s="1">
        <x:v>0</x:v>
      </x:c>
      <x:c r="V212" s="1">
        <x:v>0</x:v>
      </x:c>
      <x:c r="W212" s="1">
        <x:v>0</x:v>
      </x:c>
      <x:c r="X212" s="1">
        <x:v>0</x:v>
      </x:c>
      <x:c r="Y212" s="1">
        <x:v>0</x:v>
      </x:c>
      <x:c r="Z212" s="1">
        <x:v>0</x:v>
      </x:c>
      <x:c r="AA212" s="1">
        <x:v>0</x:v>
      </x:c>
      <x:c r="AB212" s="1">
        <x:v>0</x:v>
      </x:c>
      <x:c r="AC212" s="1">
        <x:v>0</x:v>
      </x:c>
      <x:c r="AD212" s="1">
        <x:v>0</x:v>
      </x:c>
    </x:row>
    <x:row r="213" spans="3:30">
      <x:c r="C213" s="1" t="s">
        <x:v>1587</x:v>
      </x:c>
      <x:c r="D213" s="1" t="s">
        <x:v>855</x:v>
      </x:c>
      <x:c r="E213" s="1" t="s">
        <x:v>865</x:v>
      </x:c>
      <x:c r="F213" s="1" t="s">
        <x:v>866</x:v>
      </x:c>
      <x:c r="G213" s="1" t="s">
        <x:v>854</x:v>
      </x:c>
      <x:c r="H213" s="1">
        <x:v>10</x:v>
      </x:c>
      <x:c r="I213" s="1">
        <x:v>1.03</x:v>
      </x:c>
      <x:c r="J213" s="1">
        <x:v>0</x:v>
      </x:c>
      <x:c r="K213" s="1">
        <x:v>0</x:v>
      </x:c>
      <x:c r="L213" s="1">
        <x:v>0</x:v>
      </x:c>
      <x:c r="M213" s="1">
        <x:v>0</x:v>
      </x:c>
      <x:c r="N213" s="1">
        <x:v>0</x:v>
      </x:c>
      <x:c r="O213" s="1">
        <x:v>0.59999999999999998</x:v>
      </x:c>
      <x:c r="P213" s="1" t="s">
        <x:v>1377</x:v>
      </x:c>
      <x:c r="Q213" s="1">
        <x:v>1</x:v>
      </x:c>
      <x:c r="R213" s="1">
        <x:v>0</x:v>
      </x:c>
      <x:c r="S213" s="1">
        <x:v>0</x:v>
      </x:c>
      <x:c r="T213" s="1">
        <x:v>0</x:v>
      </x:c>
      <x:c r="U213" s="1">
        <x:v>0</x:v>
      </x:c>
      <x:c r="V213" s="1">
        <x:v>0</x:v>
      </x:c>
      <x:c r="W213" s="1">
        <x:v>0</x:v>
      </x:c>
      <x:c r="X213" s="1">
        <x:v>0</x:v>
      </x:c>
      <x:c r="Y213" s="1">
        <x:v>0</x:v>
      </x:c>
      <x:c r="Z213" s="1">
        <x:v>0</x:v>
      </x:c>
      <x:c r="AA213" s="1">
        <x:v>0</x:v>
      </x:c>
      <x:c r="AB213" s="1">
        <x:v>0</x:v>
      </x:c>
      <x:c r="AC213" s="1">
        <x:v>0</x:v>
      </x:c>
      <x:c r="AD213" s="1">
        <x:v>0</x:v>
      </x:c>
    </x:row>
    <x:row r="214" spans="3:30">
      <x:c r="C214" s="1" t="s">
        <x:v>61</x:v>
      </x:c>
      <x:c r="D214" s="1" t="s">
        <x:v>1290</x:v>
      </x:c>
      <x:c r="E214" s="1" t="s">
        <x:v>851</x:v>
      </x:c>
      <x:c r="F214" s="1" t="s">
        <x:v>866</x:v>
      </x:c>
      <x:c r="G214" s="1" t="s">
        <x:v>854</x:v>
      </x:c>
      <x:c r="H214" s="1">
        <x:v>10</x:v>
      </x:c>
      <x:c r="I214" s="1">
        <x:v>1.03</x:v>
      </x:c>
      <x:c r="J214" s="1">
        <x:v>0</x:v>
      </x:c>
      <x:c r="K214" s="1">
        <x:v>0</x:v>
      </x:c>
      <x:c r="L214" s="1">
        <x:v>0</x:v>
      </x:c>
      <x:c r="M214" s="1">
        <x:v>100</x:v>
      </x:c>
      <x:c r="N214" s="1">
        <x:v>5</x:v>
      </x:c>
      <x:c r="O214" s="1">
        <x:v>0.59999999999999998</x:v>
      </x:c>
      <x:c r="P214" s="1" t="s">
        <x:v>1377</x:v>
      </x:c>
      <x:c r="Q214" s="1">
        <x:v>1</x:v>
      </x:c>
      <x:c r="R214" s="1">
        <x:v>0</x:v>
      </x:c>
      <x:c r="S214" s="1">
        <x:v>0</x:v>
      </x:c>
      <x:c r="T214" s="1">
        <x:v>0</x:v>
      </x:c>
      <x:c r="U214" s="1">
        <x:v>0</x:v>
      </x:c>
      <x:c r="V214" s="1">
        <x:v>0</x:v>
      </x:c>
      <x:c r="W214" s="1">
        <x:v>0</x:v>
      </x:c>
      <x:c r="X214" s="1">
        <x:v>0</x:v>
      </x:c>
      <x:c r="Y214" s="1">
        <x:v>0</x:v>
      </x:c>
      <x:c r="Z214" s="1">
        <x:v>0</x:v>
      </x:c>
      <x:c r="AA214" s="1">
        <x:v>0</x:v>
      </x:c>
      <x:c r="AB214" s="1">
        <x:v>0</x:v>
      </x:c>
      <x:c r="AC214" s="1">
        <x:v>0</x:v>
      </x:c>
      <x:c r="AD214" s="1">
        <x:v>0</x:v>
      </x:c>
    </x:row>
    <x:row r="215" spans="3:30">
      <x:c r="C215" s="1" t="s">
        <x:v>63</x:v>
      </x:c>
      <x:c r="D215" s="1" t="s">
        <x:v>868</x:v>
      </x:c>
      <x:c r="E215" s="1" t="s">
        <x:v>851</x:v>
      </x:c>
      <x:c r="F215" s="1" t="s">
        <x:v>866</x:v>
      </x:c>
      <x:c r="G215" s="1" t="s">
        <x:v>854</x:v>
      </x:c>
      <x:c r="H215" s="1">
        <x:v>10</x:v>
      </x:c>
      <x:c r="I215" s="1">
        <x:v>1.03</x:v>
      </x:c>
      <x:c r="J215" s="1">
        <x:v>0</x:v>
      </x:c>
      <x:c r="K215" s="1">
        <x:v>0</x:v>
      </x:c>
      <x:c r="L215" s="1">
        <x:v>0</x:v>
      </x:c>
      <x:c r="M215" s="1">
        <x:v>0</x:v>
      </x:c>
      <x:c r="N215" s="1">
        <x:v>0</x:v>
      </x:c>
      <x:c r="O215" s="1">
        <x:v>0.10000000000000001</x:v>
      </x:c>
      <x:c r="P215" s="1" t="s">
        <x:v>1377</x:v>
      </x:c>
      <x:c r="Q215" s="1">
        <x:v>1</x:v>
      </x:c>
      <x:c r="R215" s="1">
        <x:v>0</x:v>
      </x:c>
      <x:c r="S215" s="1">
        <x:v>0</x:v>
      </x:c>
      <x:c r="T215" s="1">
        <x:v>0</x:v>
      </x:c>
      <x:c r="U215" s="1">
        <x:v>0</x:v>
      </x:c>
      <x:c r="V215" s="1">
        <x:v>0</x:v>
      </x:c>
      <x:c r="W215" s="1">
        <x:v>0</x:v>
      </x:c>
      <x:c r="X215" s="1">
        <x:v>0</x:v>
      </x:c>
      <x:c r="Y215" s="1">
        <x:v>0</x:v>
      </x:c>
      <x:c r="Z215" s="1">
        <x:v>0</x:v>
      </x:c>
      <x:c r="AA215" s="1">
        <x:v>0</x:v>
      </x:c>
      <x:c r="AB215" s="1">
        <x:v>0</x:v>
      </x:c>
      <x:c r="AC215" s="1">
        <x:v>0</x:v>
      </x:c>
      <x:c r="AD215" s="1">
        <x:v>0</x:v>
      </x:c>
    </x:row>
    <x:row r="216" spans="3:30">
      <x:c r="C216" s="1" t="s">
        <x:v>62</x:v>
      </x:c>
      <x:c r="D216" s="1" t="s">
        <x:v>855</x:v>
      </x:c>
      <x:c r="E216" s="1" t="s">
        <x:v>851</x:v>
      </x:c>
      <x:c r="F216" s="1" t="s">
        <x:v>866</x:v>
      </x:c>
      <x:c r="G216" s="1" t="s">
        <x:v>854</x:v>
      </x:c>
      <x:c r="H216" s="1">
        <x:v>10</x:v>
      </x:c>
      <x:c r="I216" s="1">
        <x:v>1.03</x:v>
      </x:c>
      <x:c r="J216" s="1">
        <x:v>0</x:v>
      </x:c>
      <x:c r="K216" s="1">
        <x:v>0</x:v>
      </x:c>
      <x:c r="L216" s="1">
        <x:v>0</x:v>
      </x:c>
      <x:c r="M216" s="1">
        <x:v>0</x:v>
      </x:c>
      <x:c r="N216" s="1">
        <x:v>0</x:v>
      </x:c>
      <x:c r="O216" s="1">
        <x:v>0.59999999999999998</x:v>
      </x:c>
      <x:c r="P216" s="1" t="s">
        <x:v>1377</x:v>
      </x:c>
      <x:c r="Q216" s="1">
        <x:v>1</x:v>
      </x:c>
      <x:c r="R216" s="1">
        <x:v>0</x:v>
      </x:c>
      <x:c r="S216" s="1">
        <x:v>0</x:v>
      </x:c>
      <x:c r="T216" s="1">
        <x:v>0</x:v>
      </x:c>
      <x:c r="U216" s="1">
        <x:v>0</x:v>
      </x:c>
      <x:c r="V216" s="1">
        <x:v>0</x:v>
      </x:c>
      <x:c r="W216" s="1">
        <x:v>0</x:v>
      </x:c>
      <x:c r="X216" s="1">
        <x:v>0</x:v>
      </x:c>
      <x:c r="Y216" s="1">
        <x:v>0</x:v>
      </x:c>
      <x:c r="Z216" s="1">
        <x:v>0</x:v>
      </x:c>
      <x:c r="AA216" s="1">
        <x:v>0</x:v>
      </x:c>
      <x:c r="AB216" s="1">
        <x:v>0</x:v>
      </x:c>
      <x:c r="AC216" s="1">
        <x:v>0</x:v>
      </x:c>
      <x:c r="AD216" s="1">
        <x:v>0</x:v>
      </x:c>
    </x:row>
    <x:row r="217" spans="3:30">
      <x:c r="C217" s="1" t="s">
        <x:v>1586</x:v>
      </x:c>
      <x:c r="D217" s="1" t="s">
        <x:v>1290</x:v>
      </x:c>
      <x:c r="E217" s="1" t="s">
        <x:v>845</x:v>
      </x:c>
      <x:c r="F217" s="1" t="s">
        <x:v>866</x:v>
      </x:c>
      <x:c r="G217" s="1" t="s">
        <x:v>854</x:v>
      </x:c>
      <x:c r="H217" s="1">
        <x:v>10</x:v>
      </x:c>
      <x:c r="I217" s="1">
        <x:v>1.03</x:v>
      </x:c>
      <x:c r="J217" s="1">
        <x:v>0</x:v>
      </x:c>
      <x:c r="K217" s="1">
        <x:v>0</x:v>
      </x:c>
      <x:c r="L217" s="1">
        <x:v>0</x:v>
      </x:c>
      <x:c r="M217" s="1">
        <x:v>100</x:v>
      </x:c>
      <x:c r="N217" s="1">
        <x:v>5</x:v>
      </x:c>
      <x:c r="O217" s="1">
        <x:v>0.59999999999999998</x:v>
      </x:c>
      <x:c r="P217" s="1" t="s">
        <x:v>1377</x:v>
      </x:c>
      <x:c r="Q217" s="1">
        <x:v>1</x:v>
      </x:c>
      <x:c r="R217" s="1">
        <x:v>0</x:v>
      </x:c>
      <x:c r="S217" s="1">
        <x:v>0</x:v>
      </x:c>
      <x:c r="T217" s="1">
        <x:v>0</x:v>
      </x:c>
      <x:c r="U217" s="1">
        <x:v>0</x:v>
      </x:c>
      <x:c r="V217" s="1">
        <x:v>0</x:v>
      </x:c>
      <x:c r="W217" s="1">
        <x:v>0</x:v>
      </x:c>
      <x:c r="X217" s="1">
        <x:v>1</x:v>
      </x:c>
      <x:c r="Y217" s="1">
        <x:v>2</x:v>
      </x:c>
      <x:c r="Z217" s="1">
        <x:v>0</x:v>
      </x:c>
      <x:c r="AA217" s="1">
        <x:v>0</x:v>
      </x:c>
      <x:c r="AB217" s="1">
        <x:v>0</x:v>
      </x:c>
      <x:c r="AC217" s="1">
        <x:v>0</x:v>
      </x:c>
      <x:c r="AD217" s="1">
        <x:v>0</x:v>
      </x:c>
    </x:row>
    <x:row r="218" spans="3:30">
      <x:c r="C218" s="1" t="s">
        <x:v>72</x:v>
      </x:c>
      <x:c r="D218" s="1" t="s">
        <x:v>868</x:v>
      </x:c>
      <x:c r="E218" s="1" t="s">
        <x:v>845</x:v>
      </x:c>
      <x:c r="F218" s="1" t="s">
        <x:v>866</x:v>
      </x:c>
      <x:c r="G218" s="1" t="s">
        <x:v>854</x:v>
      </x:c>
      <x:c r="H218" s="1">
        <x:v>10</x:v>
      </x:c>
      <x:c r="I218" s="1">
        <x:v>1.03</x:v>
      </x:c>
      <x:c r="J218" s="1">
        <x:v>0</x:v>
      </x:c>
      <x:c r="K218" s="1">
        <x:v>0</x:v>
      </x:c>
      <x:c r="L218" s="1">
        <x:v>0</x:v>
      </x:c>
      <x:c r="M218" s="1">
        <x:v>0</x:v>
      </x:c>
      <x:c r="N218" s="1">
        <x:v>0</x:v>
      </x:c>
      <x:c r="O218" s="1">
        <x:v>0.10000000000000001</x:v>
      </x:c>
      <x:c r="P218" s="1" t="s">
        <x:v>1377</x:v>
      </x:c>
      <x:c r="Q218" s="1">
        <x:v>1</x:v>
      </x:c>
      <x:c r="R218" s="1">
        <x:v>0</x:v>
      </x:c>
      <x:c r="S218" s="1">
        <x:v>0</x:v>
      </x:c>
      <x:c r="T218" s="1">
        <x:v>0</x:v>
      </x:c>
      <x:c r="U218" s="1">
        <x:v>0</x:v>
      </x:c>
      <x:c r="V218" s="1">
        <x:v>0</x:v>
      </x:c>
      <x:c r="W218" s="1">
        <x:v>0</x:v>
      </x:c>
      <x:c r="X218" s="1">
        <x:v>1</x:v>
      </x:c>
      <x:c r="Y218" s="1">
        <x:v>2</x:v>
      </x:c>
      <x:c r="Z218" s="1">
        <x:v>0</x:v>
      </x:c>
      <x:c r="AA218" s="1">
        <x:v>0</x:v>
      </x:c>
      <x:c r="AB218" s="1">
        <x:v>0</x:v>
      </x:c>
      <x:c r="AC218" s="1">
        <x:v>0</x:v>
      </x:c>
      <x:c r="AD218" s="1">
        <x:v>0</x:v>
      </x:c>
    </x:row>
    <x:row r="219" spans="3:30">
      <x:c r="C219" s="1" t="s">
        <x:v>71</x:v>
      </x:c>
      <x:c r="D219" s="1" t="s">
        <x:v>855</x:v>
      </x:c>
      <x:c r="E219" s="1" t="s">
        <x:v>845</x:v>
      </x:c>
      <x:c r="F219" s="1" t="s">
        <x:v>866</x:v>
      </x:c>
      <x:c r="G219" s="1" t="s">
        <x:v>854</x:v>
      </x:c>
      <x:c r="H219" s="1">
        <x:v>10</x:v>
      </x:c>
      <x:c r="I219" s="1">
        <x:v>1.03</x:v>
      </x:c>
      <x:c r="J219" s="1">
        <x:v>0</x:v>
      </x:c>
      <x:c r="K219" s="1">
        <x:v>0</x:v>
      </x:c>
      <x:c r="L219" s="1">
        <x:v>0</x:v>
      </x:c>
      <x:c r="M219" s="1">
        <x:v>0</x:v>
      </x:c>
      <x:c r="N219" s="1">
        <x:v>0</x:v>
      </x:c>
      <x:c r="O219" s="1">
        <x:v>0.59999999999999998</x:v>
      </x:c>
      <x:c r="P219" s="1" t="s">
        <x:v>1377</x:v>
      </x:c>
      <x:c r="Q219" s="1">
        <x:v>1</x:v>
      </x:c>
      <x:c r="R219" s="1">
        <x:v>0</x:v>
      </x:c>
      <x:c r="S219" s="1">
        <x:v>0</x:v>
      </x:c>
      <x:c r="T219" s="1">
        <x:v>0</x:v>
      </x:c>
      <x:c r="U219" s="1">
        <x:v>0</x:v>
      </x:c>
      <x:c r="V219" s="1">
        <x:v>0</x:v>
      </x:c>
      <x:c r="W219" s="1">
        <x:v>0</x:v>
      </x:c>
      <x:c r="X219" s="1">
        <x:v>1</x:v>
      </x:c>
      <x:c r="Y219" s="1">
        <x:v>2</x:v>
      </x:c>
      <x:c r="Z219" s="1">
        <x:v>0</x:v>
      </x:c>
      <x:c r="AA219" s="1">
        <x:v>0</x:v>
      </x:c>
      <x:c r="AB219" s="1">
        <x:v>0</x:v>
      </x:c>
      <x:c r="AC219" s="1">
        <x:v>0</x:v>
      </x:c>
      <x:c r="AD219" s="1">
        <x:v>0</x:v>
      </x:c>
    </x:row>
    <x:row r="220" spans="3:30">
      <x:c r="C220" s="1" t="s">
        <x:v>458</x:v>
      </x:c>
      <x:c r="D220" s="1" t="s">
        <x:v>839</x:v>
      </x:c>
      <x:c r="E220" s="1" t="s">
        <x:v>839</x:v>
      </x:c>
      <x:c r="F220" s="1" t="s">
        <x:v>839</x:v>
      </x:c>
      <x:c r="G220" s="1" t="s">
        <x:v>1303</x:v>
      </x:c>
      <x:c r="H220" s="1">
        <x:v>1</x:v>
      </x:c>
      <x:c r="I220" s="1">
        <x:v>0</x:v>
      </x:c>
      <x:c r="J220" s="1">
        <x:v>2.9199999999999999</x:v>
      </x:c>
      <x:c r="K220" s="1">
        <x:v>0</x:v>
      </x:c>
      <x:c r="L220" s="1">
        <x:v>0</x:v>
      </x:c>
      <x:c r="M220" s="1">
        <x:v>0</x:v>
      </x:c>
      <x:c r="N220" s="1">
        <x:v>0</x:v>
      </x:c>
      <x:c r="O220" s="1">
        <x:v>0</x:v>
      </x:c>
      <x:c r="P220" s="1" t="s">
        <x:v>1377</x:v>
      </x:c>
      <x:c r="Q220" s="1">
        <x:v>1</x:v>
      </x:c>
      <x:c r="R220" s="1">
        <x:v>0</x:v>
      </x:c>
      <x:c r="S220" s="1">
        <x:v>0</x:v>
      </x:c>
      <x:c r="T220" s="1">
        <x:v>0</x:v>
      </x:c>
      <x:c r="U220" s="1">
        <x:v>0</x:v>
      </x:c>
      <x:c r="V220" s="1">
        <x:v>0</x:v>
      </x:c>
      <x:c r="W220" s="1">
        <x:v>0</x:v>
      </x:c>
      <x:c r="X220" s="1">
        <x:v>0</x:v>
      </x:c>
      <x:c r="Y220" s="1">
        <x:v>0</x:v>
      </x:c>
      <x:c r="Z220" s="1">
        <x:v>0</x:v>
      </x:c>
      <x:c r="AA220" s="1">
        <x:v>0</x:v>
      </x:c>
      <x:c r="AB220" s="1">
        <x:v>0</x:v>
      </x:c>
      <x:c r="AC220" s="1">
        <x:v>0</x:v>
      </x:c>
      <x:c r="AD220" s="1">
        <x:v>0</x:v>
      </x:c>
    </x:row>
    <x:row r="221" spans="3:30">
      <x:c r="C221" s="1" t="s">
        <x:v>478</x:v>
      </x:c>
      <x:c r="D221" s="1" t="s">
        <x:v>1296</x:v>
      </x:c>
      <x:c r="E221" s="1" t="s">
        <x:v>839</x:v>
      </x:c>
      <x:c r="F221" s="1" t="s">
        <x:v>839</x:v>
      </x:c>
      <x:c r="G221" s="1" t="s">
        <x:v>1303</x:v>
      </x:c>
      <x:c r="H221" s="1">
        <x:v>4</x:v>
      </x:c>
      <x:c r="I221" s="1">
        <x:v>0</x:v>
      </x:c>
      <x:c r="J221" s="1">
        <x:v>2.9199999999999999</x:v>
      </x:c>
      <x:c r="K221" s="1">
        <x:v>0</x:v>
      </x:c>
      <x:c r="L221" s="1">
        <x:v>0</x:v>
      </x:c>
      <x:c r="M221" s="1">
        <x:v>0</x:v>
      </x:c>
      <x:c r="N221" s="1">
        <x:v>0</x:v>
      </x:c>
      <x:c r="O221" s="1">
        <x:v>0</x:v>
      </x:c>
      <x:c r="P221" s="1" t="s">
        <x:v>1377</x:v>
      </x:c>
      <x:c r="Q221" s="1">
        <x:v>1</x:v>
      </x:c>
      <x:c r="R221" s="1">
        <x:v>0</x:v>
      </x:c>
      <x:c r="S221" s="1">
        <x:v>0</x:v>
      </x:c>
      <x:c r="T221" s="1">
        <x:v>0</x:v>
      </x:c>
      <x:c r="U221" s="1">
        <x:v>0</x:v>
      </x:c>
      <x:c r="V221" s="1">
        <x:v>0</x:v>
      </x:c>
      <x:c r="W221" s="1">
        <x:v>0</x:v>
      </x:c>
      <x:c r="X221" s="1">
        <x:v>0</x:v>
      </x:c>
      <x:c r="Y221" s="1">
        <x:v>0</x:v>
      </x:c>
      <x:c r="Z221" s="1">
        <x:v>0</x:v>
      </x:c>
      <x:c r="AA221" s="1">
        <x:v>0</x:v>
      </x:c>
      <x:c r="AB221" s="1">
        <x:v>0</x:v>
      </x:c>
      <x:c r="AC221" s="1">
        <x:v>0</x:v>
      </x:c>
      <x:c r="AD221" s="1">
        <x:v>0</x:v>
      </x:c>
    </x:row>
    <x:row r="222" spans="3:30">
      <x:c r="C222" s="1" t="s">
        <x:v>459</x:v>
      </x:c>
      <x:c r="D222" s="1" t="s">
        <x:v>846</x:v>
      </x:c>
      <x:c r="E222" s="1" t="s">
        <x:v>839</x:v>
      </x:c>
      <x:c r="F222" s="1" t="s">
        <x:v>839</x:v>
      </x:c>
      <x:c r="G222" s="1" t="s">
        <x:v>1303</x:v>
      </x:c>
      <x:c r="H222" s="1">
        <x:v>4</x:v>
      </x:c>
      <x:c r="I222" s="1">
        <x:v>0</x:v>
      </x:c>
      <x:c r="J222" s="1">
        <x:v>2.9199999999999999</x:v>
      </x:c>
      <x:c r="K222" s="1">
        <x:v>0</x:v>
      </x:c>
      <x:c r="L222" s="1">
        <x:v>0</x:v>
      </x:c>
      <x:c r="M222" s="1">
        <x:v>0</x:v>
      </x:c>
      <x:c r="N222" s="1">
        <x:v>0</x:v>
      </x:c>
      <x:c r="O222" s="1">
        <x:v>0</x:v>
      </x:c>
      <x:c r="P222" s="1" t="s">
        <x:v>1377</x:v>
      </x:c>
      <x:c r="Q222" s="1">
        <x:v>1</x:v>
      </x:c>
      <x:c r="R222" s="1">
        <x:v>0</x:v>
      </x:c>
      <x:c r="S222" s="1">
        <x:v>0</x:v>
      </x:c>
      <x:c r="T222" s="1">
        <x:v>0</x:v>
      </x:c>
      <x:c r="U222" s="1">
        <x:v>0</x:v>
      </x:c>
      <x:c r="V222" s="1">
        <x:v>0</x:v>
      </x:c>
      <x:c r="W222" s="1">
        <x:v>0</x:v>
      </x:c>
      <x:c r="X222" s="1">
        <x:v>0</x:v>
      </x:c>
      <x:c r="Y222" s="1">
        <x:v>0</x:v>
      </x:c>
      <x:c r="Z222" s="1">
        <x:v>0</x:v>
      </x:c>
      <x:c r="AA222" s="1">
        <x:v>0</x:v>
      </x:c>
      <x:c r="AB222" s="1">
        <x:v>0</x:v>
      </x:c>
      <x:c r="AC222" s="1">
        <x:v>0</x:v>
      </x:c>
      <x:c r="AD222" s="1">
        <x:v>0</x:v>
      </x:c>
    </x:row>
    <x:row r="223" spans="3:30">
      <x:c r="C223" s="1" t="s">
        <x:v>460</x:v>
      </x:c>
      <x:c r="D223" s="1" t="s">
        <x:v>873</x:v>
      </x:c>
      <x:c r="E223" s="1" t="s">
        <x:v>839</x:v>
      </x:c>
      <x:c r="F223" s="1" t="s">
        <x:v>839</x:v>
      </x:c>
      <x:c r="G223" s="1" t="s">
        <x:v>1303</x:v>
      </x:c>
      <x:c r="H223" s="1">
        <x:v>4</x:v>
      </x:c>
      <x:c r="I223" s="1">
        <x:v>0</x:v>
      </x:c>
      <x:c r="J223" s="1">
        <x:v>2.9199999999999999</x:v>
      </x:c>
      <x:c r="K223" s="1">
        <x:v>0</x:v>
      </x:c>
      <x:c r="L223" s="1">
        <x:v>0</x:v>
      </x:c>
      <x:c r="M223" s="1">
        <x:v>0</x:v>
      </x:c>
      <x:c r="N223" s="1">
        <x:v>0</x:v>
      </x:c>
      <x:c r="O223" s="1">
        <x:v>0</x:v>
      </x:c>
      <x:c r="P223" s="1" t="s">
        <x:v>1377</x:v>
      </x:c>
      <x:c r="Q223" s="1">
        <x:v>1</x:v>
      </x:c>
      <x:c r="R223" s="1">
        <x:v>0</x:v>
      </x:c>
      <x:c r="S223" s="1">
        <x:v>0</x:v>
      </x:c>
      <x:c r="T223" s="1">
        <x:v>0</x:v>
      </x:c>
      <x:c r="U223" s="1">
        <x:v>0</x:v>
      </x:c>
      <x:c r="V223" s="1">
        <x:v>0</x:v>
      </x:c>
      <x:c r="W223" s="1">
        <x:v>0</x:v>
      </x:c>
      <x:c r="X223" s="1">
        <x:v>0</x:v>
      </x:c>
      <x:c r="Y223" s="1">
        <x:v>0</x:v>
      </x:c>
      <x:c r="Z223" s="1">
        <x:v>0</x:v>
      </x:c>
      <x:c r="AA223" s="1">
        <x:v>0</x:v>
      </x:c>
      <x:c r="AB223" s="1">
        <x:v>0</x:v>
      </x:c>
      <x:c r="AC223" s="1">
        <x:v>0</x:v>
      </x:c>
      <x:c r="AD223" s="1">
        <x:v>0</x:v>
      </x:c>
    </x:row>
    <x:row r="224" spans="3:30">
      <x:c r="C224" s="1" t="s">
        <x:v>465</x:v>
      </x:c>
      <x:c r="D224" s="1" t="s">
        <x:v>1296</x:v>
      </x:c>
      <x:c r="E224" s="1" t="s">
        <x:v>867</x:v>
      </x:c>
      <x:c r="F224" s="1" t="s">
        <x:v>839</x:v>
      </x:c>
      <x:c r="G224" s="1" t="s">
        <x:v>1303</x:v>
      </x:c>
      <x:c r="H224" s="1">
        <x:v>7</x:v>
      </x:c>
      <x:c r="I224" s="1">
        <x:v>0</x:v>
      </x:c>
      <x:c r="J224" s="1">
        <x:v>1.9299999999999999</x:v>
      </x:c>
      <x:c r="K224" s="1">
        <x:v>0</x:v>
      </x:c>
      <x:c r="L224" s="1">
        <x:v>0</x:v>
      </x:c>
      <x:c r="M224" s="1">
        <x:v>0</x:v>
      </x:c>
      <x:c r="N224" s="1">
        <x:v>0</x:v>
      </x:c>
      <x:c r="O224" s="1">
        <x:v>0</x:v>
      </x:c>
      <x:c r="P224" s="1" t="s">
        <x:v>1377</x:v>
      </x:c>
      <x:c r="Q224" s="1">
        <x:v>1</x:v>
      </x:c>
      <x:c r="R224" s="1">
        <x:v>0</x:v>
      </x:c>
      <x:c r="S224" s="1">
        <x:v>0</x:v>
      </x:c>
      <x:c r="T224" s="1">
        <x:v>0</x:v>
      </x:c>
      <x:c r="U224" s="1">
        <x:v>0</x:v>
      </x:c>
      <x:c r="V224" s="1">
        <x:v>0</x:v>
      </x:c>
      <x:c r="W224" s="1">
        <x:v>0</x:v>
      </x:c>
      <x:c r="X224" s="1">
        <x:v>0</x:v>
      </x:c>
      <x:c r="Y224" s="1">
        <x:v>0</x:v>
      </x:c>
      <x:c r="Z224" s="1">
        <x:v>0</x:v>
      </x:c>
      <x:c r="AA224" s="1">
        <x:v>0</x:v>
      </x:c>
      <x:c r="AB224" s="1">
        <x:v>0</x:v>
      </x:c>
      <x:c r="AC224" s="1">
        <x:v>0</x:v>
      </x:c>
      <x:c r="AD224" s="1">
        <x:v>0</x:v>
      </x:c>
    </x:row>
    <x:row r="225" spans="3:30">
      <x:c r="C225" s="1" t="s">
        <x:v>463</x:v>
      </x:c>
      <x:c r="D225" s="1" t="s">
        <x:v>846</x:v>
      </x:c>
      <x:c r="E225" s="1" t="s">
        <x:v>867</x:v>
      </x:c>
      <x:c r="F225" s="1" t="s">
        <x:v>839</x:v>
      </x:c>
      <x:c r="G225" s="1" t="s">
        <x:v>1303</x:v>
      </x:c>
      <x:c r="H225" s="1">
        <x:v>7</x:v>
      </x:c>
      <x:c r="I225" s="1">
        <x:v>0</x:v>
      </x:c>
      <x:c r="J225" s="1">
        <x:v>1.9299999999999999</x:v>
      </x:c>
      <x:c r="K225" s="1">
        <x:v>0</x:v>
      </x:c>
      <x:c r="L225" s="1">
        <x:v>0</x:v>
      </x:c>
      <x:c r="M225" s="1">
        <x:v>0</x:v>
      </x:c>
      <x:c r="N225" s="1">
        <x:v>0</x:v>
      </x:c>
      <x:c r="O225" s="1">
        <x:v>0</x:v>
      </x:c>
      <x:c r="P225" s="1" t="s">
        <x:v>1377</x:v>
      </x:c>
      <x:c r="Q225" s="1">
        <x:v>1</x:v>
      </x:c>
      <x:c r="R225" s="1">
        <x:v>0</x:v>
      </x:c>
      <x:c r="S225" s="1">
        <x:v>0</x:v>
      </x:c>
      <x:c r="T225" s="1">
        <x:v>0</x:v>
      </x:c>
      <x:c r="U225" s="1">
        <x:v>0</x:v>
      </x:c>
      <x:c r="V225" s="1">
        <x:v>0</x:v>
      </x:c>
      <x:c r="W225" s="1">
        <x:v>0</x:v>
      </x:c>
      <x:c r="X225" s="1">
        <x:v>0</x:v>
      </x:c>
      <x:c r="Y225" s="1">
        <x:v>0</x:v>
      </x:c>
      <x:c r="Z225" s="1">
        <x:v>0</x:v>
      </x:c>
      <x:c r="AA225" s="1">
        <x:v>0</x:v>
      </x:c>
      <x:c r="AB225" s="1">
        <x:v>0</x:v>
      </x:c>
      <x:c r="AC225" s="1">
        <x:v>0</x:v>
      </x:c>
      <x:c r="AD225" s="1">
        <x:v>0</x:v>
      </x:c>
    </x:row>
    <x:row r="226" spans="3:30">
      <x:c r="C226" s="1" t="s">
        <x:v>461</x:v>
      </x:c>
      <x:c r="D226" s="1" t="s">
        <x:v>873</x:v>
      </x:c>
      <x:c r="E226" s="1" t="s">
        <x:v>867</x:v>
      </x:c>
      <x:c r="F226" s="1" t="s">
        <x:v>839</x:v>
      </x:c>
      <x:c r="G226" s="1" t="s">
        <x:v>1303</x:v>
      </x:c>
      <x:c r="H226" s="1">
        <x:v>7</x:v>
      </x:c>
      <x:c r="I226" s="1">
        <x:v>0</x:v>
      </x:c>
      <x:c r="J226" s="1">
        <x:v>1.9299999999999999</x:v>
      </x:c>
      <x:c r="K226" s="1">
        <x:v>0</x:v>
      </x:c>
      <x:c r="L226" s="1">
        <x:v>0</x:v>
      </x:c>
      <x:c r="M226" s="1">
        <x:v>0</x:v>
      </x:c>
      <x:c r="N226" s="1">
        <x:v>0</x:v>
      </x:c>
      <x:c r="O226" s="1">
        <x:v>0</x:v>
      </x:c>
      <x:c r="P226" s="1" t="s">
        <x:v>1377</x:v>
      </x:c>
      <x:c r="Q226" s="1">
        <x:v>1</x:v>
      </x:c>
      <x:c r="R226" s="1">
        <x:v>0</x:v>
      </x:c>
      <x:c r="S226" s="1">
        <x:v>0</x:v>
      </x:c>
      <x:c r="T226" s="1">
        <x:v>0</x:v>
      </x:c>
      <x:c r="U226" s="1">
        <x:v>0</x:v>
      </x:c>
      <x:c r="V226" s="1">
        <x:v>0</x:v>
      </x:c>
      <x:c r="W226" s="1">
        <x:v>0</x:v>
      </x:c>
      <x:c r="X226" s="1">
        <x:v>0</x:v>
      </x:c>
      <x:c r="Y226" s="1">
        <x:v>0</x:v>
      </x:c>
      <x:c r="Z226" s="1">
        <x:v>0</x:v>
      </x:c>
      <x:c r="AA226" s="1">
        <x:v>0</x:v>
      </x:c>
      <x:c r="AB226" s="1">
        <x:v>0</x:v>
      </x:c>
      <x:c r="AC226" s="1">
        <x:v>0</x:v>
      </x:c>
      <x:c r="AD226" s="1">
        <x:v>0</x:v>
      </x:c>
    </x:row>
    <x:row r="227" spans="3:30">
      <x:c r="C227" s="1" t="s">
        <x:v>475</x:v>
      </x:c>
      <x:c r="D227" s="1" t="s">
        <x:v>1296</x:v>
      </x:c>
      <x:c r="E227" s="1" t="s">
        <x:v>1302</x:v>
      </x:c>
      <x:c r="F227" s="1" t="s">
        <x:v>839</x:v>
      </x:c>
      <x:c r="G227" s="1" t="s">
        <x:v>1303</x:v>
      </x:c>
      <x:c r="H227" s="1">
        <x:v>7</x:v>
      </x:c>
      <x:c r="I227" s="1">
        <x:v>0</x:v>
      </x:c>
      <x:c r="J227" s="1">
        <x:v>2.9199999999999999</x:v>
      </x:c>
      <x:c r="K227" s="1">
        <x:v>0</x:v>
      </x:c>
      <x:c r="L227" s="1">
        <x:v>0</x:v>
      </x:c>
      <x:c r="M227" s="1">
        <x:v>100</x:v>
      </x:c>
      <x:c r="N227" s="1">
        <x:v>3</x:v>
      </x:c>
      <x:c r="O227" s="1">
        <x:v>0</x:v>
      </x:c>
      <x:c r="P227" s="1" t="s">
        <x:v>1377</x:v>
      </x:c>
      <x:c r="Q227" s="1">
        <x:v>1</x:v>
      </x:c>
      <x:c r="R227" s="1">
        <x:v>0</x:v>
      </x:c>
      <x:c r="S227" s="1">
        <x:v>0</x:v>
      </x:c>
      <x:c r="T227" s="1">
        <x:v>0</x:v>
      </x:c>
      <x:c r="U227" s="1">
        <x:v>0</x:v>
      </x:c>
      <x:c r="V227" s="1">
        <x:v>0</x:v>
      </x:c>
      <x:c r="W227" s="1">
        <x:v>0</x:v>
      </x:c>
      <x:c r="X227" s="1">
        <x:v>0</x:v>
      </x:c>
      <x:c r="Y227" s="1">
        <x:v>0</x:v>
      </x:c>
      <x:c r="Z227" s="1">
        <x:v>0</x:v>
      </x:c>
      <x:c r="AA227" s="1">
        <x:v>0</x:v>
      </x:c>
      <x:c r="AB227" s="1">
        <x:v>0</x:v>
      </x:c>
      <x:c r="AC227" s="1">
        <x:v>0</x:v>
      </x:c>
      <x:c r="AD227" s="1">
        <x:v>0</x:v>
      </x:c>
    </x:row>
    <x:row r="228" spans="3:30">
      <x:c r="C228" s="1" t="s">
        <x:v>476</x:v>
      </x:c>
      <x:c r="D228" s="1" t="s">
        <x:v>846</x:v>
      </x:c>
      <x:c r="E228" s="1" t="s">
        <x:v>1302</x:v>
      </x:c>
      <x:c r="F228" s="1" t="s">
        <x:v>839</x:v>
      </x:c>
      <x:c r="G228" s="1" t="s">
        <x:v>1303</x:v>
      </x:c>
      <x:c r="H228" s="1">
        <x:v>7</x:v>
      </x:c>
      <x:c r="I228" s="1">
        <x:v>0</x:v>
      </x:c>
      <x:c r="J228" s="1">
        <x:v>2.9199999999999999</x:v>
      </x:c>
      <x:c r="K228" s="1">
        <x:v>0</x:v>
      </x:c>
      <x:c r="L228" s="1">
        <x:v>0</x:v>
      </x:c>
      <x:c r="M228" s="1">
        <x:v>100</x:v>
      </x:c>
      <x:c r="N228" s="1">
        <x:v>3</x:v>
      </x:c>
      <x:c r="O228" s="1">
        <x:v>0</x:v>
      </x:c>
      <x:c r="P228" s="1" t="s">
        <x:v>1377</x:v>
      </x:c>
      <x:c r="Q228" s="1">
        <x:v>1</x:v>
      </x:c>
      <x:c r="R228" s="1">
        <x:v>0</x:v>
      </x:c>
      <x:c r="S228" s="1">
        <x:v>0</x:v>
      </x:c>
      <x:c r="T228" s="1">
        <x:v>0</x:v>
      </x:c>
      <x:c r="U228" s="1">
        <x:v>0</x:v>
      </x:c>
      <x:c r="V228" s="1">
        <x:v>0</x:v>
      </x:c>
      <x:c r="W228" s="1">
        <x:v>0</x:v>
      </x:c>
      <x:c r="X228" s="1">
        <x:v>0</x:v>
      </x:c>
      <x:c r="Y228" s="1">
        <x:v>0</x:v>
      </x:c>
      <x:c r="Z228" s="1">
        <x:v>0</x:v>
      </x:c>
      <x:c r="AA228" s="1">
        <x:v>0</x:v>
      </x:c>
      <x:c r="AB228" s="1">
        <x:v>0</x:v>
      </x:c>
      <x:c r="AC228" s="1">
        <x:v>0</x:v>
      </x:c>
      <x:c r="AD228" s="1">
        <x:v>0</x:v>
      </x:c>
    </x:row>
    <x:row r="229" spans="3:30">
      <x:c r="C229" s="1" t="s">
        <x:v>1019</x:v>
      </x:c>
      <x:c r="D229" s="1" t="s">
        <x:v>873</x:v>
      </x:c>
      <x:c r="E229" s="1" t="s">
        <x:v>1302</x:v>
      </x:c>
      <x:c r="F229" s="1" t="s">
        <x:v>839</x:v>
      </x:c>
      <x:c r="G229" s="1" t="s">
        <x:v>1303</x:v>
      </x:c>
      <x:c r="H229" s="1">
        <x:v>7</x:v>
      </x:c>
      <x:c r="I229" s="1">
        <x:v>0</x:v>
      </x:c>
      <x:c r="J229" s="1">
        <x:v>2.9199999999999999</x:v>
      </x:c>
      <x:c r="K229" s="1">
        <x:v>0</x:v>
      </x:c>
      <x:c r="L229" s="1">
        <x:v>0</x:v>
      </x:c>
      <x:c r="M229" s="1">
        <x:v>100</x:v>
      </x:c>
      <x:c r="N229" s="1">
        <x:v>3</x:v>
      </x:c>
      <x:c r="O229" s="1">
        <x:v>0</x:v>
      </x:c>
      <x:c r="P229" s="1" t="s">
        <x:v>1377</x:v>
      </x:c>
      <x:c r="Q229" s="1">
        <x:v>1</x:v>
      </x:c>
      <x:c r="R229" s="1">
        <x:v>0</x:v>
      </x:c>
      <x:c r="S229" s="1">
        <x:v>0</x:v>
      </x:c>
      <x:c r="T229" s="1">
        <x:v>0</x:v>
      </x:c>
      <x:c r="U229" s="1">
        <x:v>0</x:v>
      </x:c>
      <x:c r="V229" s="1">
        <x:v>0</x:v>
      </x:c>
      <x:c r="W229" s="1">
        <x:v>0</x:v>
      </x:c>
      <x:c r="X229" s="1">
        <x:v>0</x:v>
      </x:c>
      <x:c r="Y229" s="1">
        <x:v>0</x:v>
      </x:c>
      <x:c r="Z229" s="1">
        <x:v>0</x:v>
      </x:c>
      <x:c r="AA229" s="1">
        <x:v>0</x:v>
      </x:c>
      <x:c r="AB229" s="1">
        <x:v>0</x:v>
      </x:c>
      <x:c r="AC229" s="1">
        <x:v>0</x:v>
      </x:c>
      <x:c r="AD229" s="1">
        <x:v>0</x:v>
      </x:c>
    </x:row>
    <x:row r="230" spans="3:30">
      <x:c r="C230" s="1" t="s">
        <x:v>477</x:v>
      </x:c>
      <x:c r="D230" s="1" t="s">
        <x:v>1296</x:v>
      </x:c>
      <x:c r="E230" s="1" t="s">
        <x:v>1308</x:v>
      </x:c>
      <x:c r="F230" s="1" t="s">
        <x:v>839</x:v>
      </x:c>
      <x:c r="G230" s="1" t="s">
        <x:v>1303</x:v>
      </x:c>
      <x:c r="H230" s="1">
        <x:v>7</x:v>
      </x:c>
      <x:c r="I230" s="1">
        <x:v>0</x:v>
      </x:c>
      <x:c r="J230" s="1">
        <x:v>2.9199999999999999</x:v>
      </x:c>
      <x:c r="K230" s="1">
        <x:v>0</x:v>
      </x:c>
      <x:c r="L230" s="1">
        <x:v>0</x:v>
      </x:c>
      <x:c r="M230" s="1">
        <x:v>0</x:v>
      </x:c>
      <x:c r="N230" s="1">
        <x:v>0</x:v>
      </x:c>
      <x:c r="O230" s="1">
        <x:v>0</x:v>
      </x:c>
      <x:c r="P230" s="1" t="s">
        <x:v>1377</x:v>
      </x:c>
      <x:c r="Q230" s="1">
        <x:v>1</x:v>
      </x:c>
      <x:c r="R230" s="1">
        <x:v>0</x:v>
      </x:c>
      <x:c r="S230" s="1">
        <x:v>0</x:v>
      </x:c>
      <x:c r="T230" s="1">
        <x:v>0</x:v>
      </x:c>
      <x:c r="U230" s="1">
        <x:v>0</x:v>
      </x:c>
      <x:c r="V230" s="1">
        <x:v>0</x:v>
      </x:c>
      <x:c r="W230" s="1">
        <x:v>0</x:v>
      </x:c>
      <x:c r="X230" s="1">
        <x:v>0</x:v>
      </x:c>
      <x:c r="Y230" s="1">
        <x:v>0</x:v>
      </x:c>
      <x:c r="Z230" s="1">
        <x:v>0</x:v>
      </x:c>
      <x:c r="AA230" s="1">
        <x:v>0</x:v>
      </x:c>
      <x:c r="AB230" s="1">
        <x:v>0</x:v>
      </x:c>
      <x:c r="AC230" s="1">
        <x:v>0</x:v>
      </x:c>
      <x:c r="AD230" s="1">
        <x:v>0</x:v>
      </x:c>
    </x:row>
    <x:row r="231" spans="3:30">
      <x:c r="C231" s="1" t="s">
        <x:v>479</x:v>
      </x:c>
      <x:c r="D231" s="1" t="s">
        <x:v>846</x:v>
      </x:c>
      <x:c r="E231" s="1" t="s">
        <x:v>1308</x:v>
      </x:c>
      <x:c r="F231" s="1" t="s">
        <x:v>839</x:v>
      </x:c>
      <x:c r="G231" s="1" t="s">
        <x:v>1303</x:v>
      </x:c>
      <x:c r="H231" s="1">
        <x:v>7</x:v>
      </x:c>
      <x:c r="I231" s="1">
        <x:v>0</x:v>
      </x:c>
      <x:c r="J231" s="1">
        <x:v>2.9199999999999999</x:v>
      </x:c>
      <x:c r="K231" s="1">
        <x:v>0</x:v>
      </x:c>
      <x:c r="L231" s="1">
        <x:v>0</x:v>
      </x:c>
      <x:c r="M231" s="1">
        <x:v>0</x:v>
      </x:c>
      <x:c r="N231" s="1">
        <x:v>0</x:v>
      </x:c>
      <x:c r="O231" s="1">
        <x:v>0</x:v>
      </x:c>
      <x:c r="P231" s="1" t="s">
        <x:v>1377</x:v>
      </x:c>
      <x:c r="Q231" s="1">
        <x:v>1</x:v>
      </x:c>
      <x:c r="R231" s="1">
        <x:v>0</x:v>
      </x:c>
      <x:c r="S231" s="1">
        <x:v>0</x:v>
      </x:c>
      <x:c r="T231" s="1">
        <x:v>0</x:v>
      </x:c>
      <x:c r="U231" s="1">
        <x:v>0</x:v>
      </x:c>
      <x:c r="V231" s="1">
        <x:v>0</x:v>
      </x:c>
      <x:c r="W231" s="1">
        <x:v>0</x:v>
      </x:c>
      <x:c r="X231" s="1">
        <x:v>0</x:v>
      </x:c>
      <x:c r="Y231" s="1">
        <x:v>0</x:v>
      </x:c>
      <x:c r="Z231" s="1">
        <x:v>0</x:v>
      </x:c>
      <x:c r="AA231" s="1">
        <x:v>0</x:v>
      </x:c>
      <x:c r="AB231" s="1">
        <x:v>0</x:v>
      </x:c>
      <x:c r="AC231" s="1">
        <x:v>0</x:v>
      </x:c>
      <x:c r="AD231" s="1">
        <x:v>0</x:v>
      </x:c>
    </x:row>
    <x:row r="232" spans="3:30">
      <x:c r="C232" s="1" t="s">
        <x:v>482</x:v>
      </x:c>
      <x:c r="D232" s="1" t="s">
        <x:v>873</x:v>
      </x:c>
      <x:c r="E232" s="1" t="s">
        <x:v>1308</x:v>
      </x:c>
      <x:c r="F232" s="1" t="s">
        <x:v>839</x:v>
      </x:c>
      <x:c r="G232" s="1" t="s">
        <x:v>1303</x:v>
      </x:c>
      <x:c r="H232" s="1">
        <x:v>7</x:v>
      </x:c>
      <x:c r="I232" s="1">
        <x:v>0</x:v>
      </x:c>
      <x:c r="J232" s="1">
        <x:v>2.9199999999999999</x:v>
      </x:c>
      <x:c r="K232" s="1">
        <x:v>0</x:v>
      </x:c>
      <x:c r="L232" s="1">
        <x:v>0</x:v>
      </x:c>
      <x:c r="M232" s="1">
        <x:v>0</x:v>
      </x:c>
      <x:c r="N232" s="1">
        <x:v>0</x:v>
      </x:c>
      <x:c r="O232" s="1">
        <x:v>0</x:v>
      </x:c>
      <x:c r="P232" s="1" t="s">
        <x:v>1377</x:v>
      </x:c>
      <x:c r="Q232" s="1">
        <x:v>1</x:v>
      </x:c>
      <x:c r="R232" s="1">
        <x:v>0</x:v>
      </x:c>
      <x:c r="S232" s="1">
        <x:v>0</x:v>
      </x:c>
      <x:c r="T232" s="1">
        <x:v>0</x:v>
      </x:c>
      <x:c r="U232" s="1">
        <x:v>0</x:v>
      </x:c>
      <x:c r="V232" s="1">
        <x:v>0</x:v>
      </x:c>
      <x:c r="W232" s="1">
        <x:v>0</x:v>
      </x:c>
      <x:c r="X232" s="1">
        <x:v>0</x:v>
      </x:c>
      <x:c r="Y232" s="1">
        <x:v>0</x:v>
      </x:c>
      <x:c r="Z232" s="1">
        <x:v>0</x:v>
      </x:c>
      <x:c r="AA232" s="1">
        <x:v>0</x:v>
      </x:c>
      <x:c r="AB232" s="1">
        <x:v>0</x:v>
      </x:c>
      <x:c r="AC232" s="1">
        <x:v>0</x:v>
      </x:c>
      <x:c r="AD232" s="1">
        <x:v>0</x:v>
      </x:c>
    </x:row>
    <x:row r="233" spans="3:30">
      <x:c r="C233" s="1" t="s">
        <x:v>500</x:v>
      </x:c>
      <x:c r="D233" s="1" t="s">
        <x:v>1296</x:v>
      </x:c>
      <x:c r="E233" s="1" t="s">
        <x:v>867</x:v>
      </x:c>
      <x:c r="F233" s="1" t="s">
        <x:v>892</x:v>
      </x:c>
      <x:c r="G233" s="1" t="s">
        <x:v>1303</x:v>
      </x:c>
      <x:c r="H233" s="1">
        <x:v>10</x:v>
      </x:c>
      <x:c r="I233" s="1">
        <x:v>0</x:v>
      </x:c>
      <x:c r="J233" s="1">
        <x:v>1.9299999999999999</x:v>
      </x:c>
      <x:c r="K233" s="1">
        <x:v>0</x:v>
      </x:c>
      <x:c r="L233" s="1">
        <x:v>0</x:v>
      </x:c>
      <x:c r="M233" s="1">
        <x:v>0</x:v>
      </x:c>
      <x:c r="N233" s="1">
        <x:v>0</x:v>
      </x:c>
      <x:c r="O233" s="1">
        <x:v>0</x:v>
      </x:c>
      <x:c r="P233" s="1" t="s">
        <x:v>1377</x:v>
      </x:c>
      <x:c r="Q233" s="1">
        <x:v>1</x:v>
      </x:c>
      <x:c r="R233" s="1">
        <x:v>0</x:v>
      </x:c>
      <x:c r="S233" s="1">
        <x:v>0</x:v>
      </x:c>
      <x:c r="T233" s="1">
        <x:v>0</x:v>
      </x:c>
      <x:c r="U233" s="1">
        <x:v>0</x:v>
      </x:c>
      <x:c r="V233" s="1">
        <x:v>0</x:v>
      </x:c>
      <x:c r="W233" s="1">
        <x:v>0</x:v>
      </x:c>
      <x:c r="X233" s="1">
        <x:v>0</x:v>
      </x:c>
      <x:c r="Y233" s="1">
        <x:v>0</x:v>
      </x:c>
      <x:c r="Z233" s="1">
        <x:v>0</x:v>
      </x:c>
      <x:c r="AA233" s="1">
        <x:v>0</x:v>
      </x:c>
      <x:c r="AB233" s="1">
        <x:v>0</x:v>
      </x:c>
      <x:c r="AC233" s="1">
        <x:v>0</x:v>
      </x:c>
      <x:c r="AD233" s="1">
        <x:v>0</x:v>
      </x:c>
    </x:row>
    <x:row r="234" spans="3:30">
      <x:c r="C234" s="1" t="s">
        <x:v>490</x:v>
      </x:c>
      <x:c r="D234" s="1" t="s">
        <x:v>846</x:v>
      </x:c>
      <x:c r="E234" s="1" t="s">
        <x:v>867</x:v>
      </x:c>
      <x:c r="F234" s="1" t="s">
        <x:v>892</x:v>
      </x:c>
      <x:c r="G234" s="1" t="s">
        <x:v>1303</x:v>
      </x:c>
      <x:c r="H234" s="1">
        <x:v>10</x:v>
      </x:c>
      <x:c r="I234" s="1">
        <x:v>0</x:v>
      </x:c>
      <x:c r="J234" s="1">
        <x:v>1.9299999999999999</x:v>
      </x:c>
      <x:c r="K234" s="1">
        <x:v>0</x:v>
      </x:c>
      <x:c r="L234" s="1">
        <x:v>0</x:v>
      </x:c>
      <x:c r="M234" s="1">
        <x:v>0</x:v>
      </x:c>
      <x:c r="N234" s="1">
        <x:v>0</x:v>
      </x:c>
      <x:c r="O234" s="1">
        <x:v>0</x:v>
      </x:c>
      <x:c r="P234" s="1" t="s">
        <x:v>1377</x:v>
      </x:c>
      <x:c r="Q234" s="1">
        <x:v>1</x:v>
      </x:c>
      <x:c r="R234" s="1">
        <x:v>0</x:v>
      </x:c>
      <x:c r="S234" s="1">
        <x:v>0</x:v>
      </x:c>
      <x:c r="T234" s="1">
        <x:v>0</x:v>
      </x:c>
      <x:c r="U234" s="1">
        <x:v>0</x:v>
      </x:c>
      <x:c r="V234" s="1">
        <x:v>0</x:v>
      </x:c>
      <x:c r="W234" s="1">
        <x:v>0</x:v>
      </x:c>
      <x:c r="X234" s="1">
        <x:v>0</x:v>
      </x:c>
      <x:c r="Y234" s="1">
        <x:v>0</x:v>
      </x:c>
      <x:c r="Z234" s="1">
        <x:v>0</x:v>
      </x:c>
      <x:c r="AA234" s="1">
        <x:v>0</x:v>
      </x:c>
      <x:c r="AB234" s="1">
        <x:v>0</x:v>
      </x:c>
      <x:c r="AC234" s="1">
        <x:v>0</x:v>
      </x:c>
      <x:c r="AD234" s="1">
        <x:v>0</x:v>
      </x:c>
    </x:row>
    <x:row r="235" spans="3:30">
      <x:c r="C235" s="1" t="s">
        <x:v>499</x:v>
      </x:c>
      <x:c r="D235" s="1" t="s">
        <x:v>873</x:v>
      </x:c>
      <x:c r="E235" s="1" t="s">
        <x:v>867</x:v>
      </x:c>
      <x:c r="F235" s="1" t="s">
        <x:v>892</x:v>
      </x:c>
      <x:c r="G235" s="1" t="s">
        <x:v>1303</x:v>
      </x:c>
      <x:c r="H235" s="1">
        <x:v>10</x:v>
      </x:c>
      <x:c r="I235" s="1">
        <x:v>0</x:v>
      </x:c>
      <x:c r="J235" s="1">
        <x:v>1.9299999999999999</x:v>
      </x:c>
      <x:c r="K235" s="1">
        <x:v>0</x:v>
      </x:c>
      <x:c r="L235" s="1">
        <x:v>0</x:v>
      </x:c>
      <x:c r="M235" s="1">
        <x:v>0</x:v>
      </x:c>
      <x:c r="N235" s="1">
        <x:v>0</x:v>
      </x:c>
      <x:c r="O235" s="1">
        <x:v>0</x:v>
      </x:c>
      <x:c r="P235" s="1" t="s">
        <x:v>1377</x:v>
      </x:c>
      <x:c r="Q235" s="1">
        <x:v>1</x:v>
      </x:c>
      <x:c r="R235" s="1">
        <x:v>0</x:v>
      </x:c>
      <x:c r="S235" s="1">
        <x:v>0</x:v>
      </x:c>
      <x:c r="T235" s="1">
        <x:v>0</x:v>
      </x:c>
      <x:c r="U235" s="1">
        <x:v>0</x:v>
      </x:c>
      <x:c r="V235" s="1">
        <x:v>0</x:v>
      </x:c>
      <x:c r="W235" s="1">
        <x:v>0</x:v>
      </x:c>
      <x:c r="X235" s="1">
        <x:v>0</x:v>
      </x:c>
      <x:c r="Y235" s="1">
        <x:v>0</x:v>
      </x:c>
      <x:c r="Z235" s="1">
        <x:v>0</x:v>
      </x:c>
      <x:c r="AA235" s="1">
        <x:v>0</x:v>
      </x:c>
      <x:c r="AB235" s="1">
        <x:v>0</x:v>
      </x:c>
      <x:c r="AC235" s="1">
        <x:v>0</x:v>
      </x:c>
      <x:c r="AD235" s="1">
        <x:v>0</x:v>
      </x:c>
    </x:row>
    <x:row r="236" spans="3:30">
      <x:c r="C236" s="1" t="s">
        <x:v>506</x:v>
      </x:c>
      <x:c r="D236" s="1" t="s">
        <x:v>1296</x:v>
      </x:c>
      <x:c r="E236" s="1" t="s">
        <x:v>1302</x:v>
      </x:c>
      <x:c r="F236" s="1" t="s">
        <x:v>892</x:v>
      </x:c>
      <x:c r="G236" s="1" t="s">
        <x:v>1303</x:v>
      </x:c>
      <x:c r="H236" s="1">
        <x:v>10</x:v>
      </x:c>
      <x:c r="I236" s="1">
        <x:v>0</x:v>
      </x:c>
      <x:c r="J236" s="1">
        <x:v>2.9199999999999999</x:v>
      </x:c>
      <x:c r="K236" s="1">
        <x:v>0</x:v>
      </x:c>
      <x:c r="L236" s="1">
        <x:v>0</x:v>
      </x:c>
      <x:c r="M236" s="1">
        <x:v>100</x:v>
      </x:c>
      <x:c r="N236" s="1">
        <x:v>3</x:v>
      </x:c>
      <x:c r="O236" s="1">
        <x:v>0</x:v>
      </x:c>
      <x:c r="P236" s="1" t="s">
        <x:v>1377</x:v>
      </x:c>
      <x:c r="Q236" s="1">
        <x:v>1</x:v>
      </x:c>
      <x:c r="R236" s="1">
        <x:v>0</x:v>
      </x:c>
      <x:c r="S236" s="1">
        <x:v>0</x:v>
      </x:c>
      <x:c r="T236" s="1">
        <x:v>0</x:v>
      </x:c>
      <x:c r="U236" s="1">
        <x:v>0</x:v>
      </x:c>
      <x:c r="V236" s="1">
        <x:v>0</x:v>
      </x:c>
      <x:c r="W236" s="1">
        <x:v>0</x:v>
      </x:c>
      <x:c r="X236" s="1">
        <x:v>0</x:v>
      </x:c>
      <x:c r="Y236" s="1">
        <x:v>0</x:v>
      </x:c>
      <x:c r="Z236" s="1">
        <x:v>0</x:v>
      </x:c>
      <x:c r="AA236" s="1">
        <x:v>0</x:v>
      </x:c>
      <x:c r="AB236" s="1">
        <x:v>0</x:v>
      </x:c>
      <x:c r="AC236" s="1">
        <x:v>0</x:v>
      </x:c>
      <x:c r="AD236" s="1">
        <x:v>0</x:v>
      </x:c>
    </x:row>
    <x:row r="237" spans="3:30">
      <x:c r="C237" s="1" t="s">
        <x:v>504</x:v>
      </x:c>
      <x:c r="D237" s="1" t="s">
        <x:v>846</x:v>
      </x:c>
      <x:c r="E237" s="1" t="s">
        <x:v>1302</x:v>
      </x:c>
      <x:c r="F237" s="1" t="s">
        <x:v>892</x:v>
      </x:c>
      <x:c r="G237" s="1" t="s">
        <x:v>1303</x:v>
      </x:c>
      <x:c r="H237" s="1">
        <x:v>10</x:v>
      </x:c>
      <x:c r="I237" s="1">
        <x:v>0</x:v>
      </x:c>
      <x:c r="J237" s="1">
        <x:v>2.9199999999999999</x:v>
      </x:c>
      <x:c r="K237" s="1">
        <x:v>0</x:v>
      </x:c>
      <x:c r="L237" s="1">
        <x:v>0</x:v>
      </x:c>
      <x:c r="M237" s="1">
        <x:v>100</x:v>
      </x:c>
      <x:c r="N237" s="1">
        <x:v>3</x:v>
      </x:c>
      <x:c r="O237" s="1">
        <x:v>0</x:v>
      </x:c>
      <x:c r="P237" s="1" t="s">
        <x:v>1377</x:v>
      </x:c>
      <x:c r="Q237" s="1">
        <x:v>1</x:v>
      </x:c>
      <x:c r="R237" s="1">
        <x:v>0</x:v>
      </x:c>
      <x:c r="S237" s="1">
        <x:v>0</x:v>
      </x:c>
      <x:c r="T237" s="1">
        <x:v>0</x:v>
      </x:c>
      <x:c r="U237" s="1">
        <x:v>0</x:v>
      </x:c>
      <x:c r="V237" s="1">
        <x:v>0</x:v>
      </x:c>
      <x:c r="W237" s="1">
        <x:v>0</x:v>
      </x:c>
      <x:c r="X237" s="1">
        <x:v>0</x:v>
      </x:c>
      <x:c r="Y237" s="1">
        <x:v>0</x:v>
      </x:c>
      <x:c r="Z237" s="1">
        <x:v>0</x:v>
      </x:c>
      <x:c r="AA237" s="1">
        <x:v>0</x:v>
      </x:c>
      <x:c r="AB237" s="1">
        <x:v>0</x:v>
      </x:c>
      <x:c r="AC237" s="1">
        <x:v>0</x:v>
      </x:c>
      <x:c r="AD237" s="1">
        <x:v>0</x:v>
      </x:c>
    </x:row>
    <x:row r="238" spans="3:30">
      <x:c r="C238" s="1" t="s">
        <x:v>507</x:v>
      </x:c>
      <x:c r="D238" s="1" t="s">
        <x:v>873</x:v>
      </x:c>
      <x:c r="E238" s="1" t="s">
        <x:v>1302</x:v>
      </x:c>
      <x:c r="F238" s="1" t="s">
        <x:v>892</x:v>
      </x:c>
      <x:c r="G238" s="1" t="s">
        <x:v>1303</x:v>
      </x:c>
      <x:c r="H238" s="1">
        <x:v>10</x:v>
      </x:c>
      <x:c r="I238" s="1">
        <x:v>0</x:v>
      </x:c>
      <x:c r="J238" s="1">
        <x:v>2.9199999999999999</x:v>
      </x:c>
      <x:c r="K238" s="1">
        <x:v>0</x:v>
      </x:c>
      <x:c r="L238" s="1">
        <x:v>0</x:v>
      </x:c>
      <x:c r="M238" s="1">
        <x:v>100</x:v>
      </x:c>
      <x:c r="N238" s="1">
        <x:v>3</x:v>
      </x:c>
      <x:c r="O238" s="1">
        <x:v>0</x:v>
      </x:c>
      <x:c r="P238" s="1" t="s">
        <x:v>1377</x:v>
      </x:c>
      <x:c r="Q238" s="1">
        <x:v>1</x:v>
      </x:c>
      <x:c r="R238" s="1">
        <x:v>0</x:v>
      </x:c>
      <x:c r="S238" s="1">
        <x:v>0</x:v>
      </x:c>
      <x:c r="T238" s="1">
        <x:v>0</x:v>
      </x:c>
      <x:c r="U238" s="1">
        <x:v>0</x:v>
      </x:c>
      <x:c r="V238" s="1">
        <x:v>0</x:v>
      </x:c>
      <x:c r="W238" s="1">
        <x:v>0</x:v>
      </x:c>
      <x:c r="X238" s="1">
        <x:v>0</x:v>
      </x:c>
      <x:c r="Y238" s="1">
        <x:v>0</x:v>
      </x:c>
      <x:c r="Z238" s="1">
        <x:v>0</x:v>
      </x:c>
      <x:c r="AA238" s="1">
        <x:v>0</x:v>
      </x:c>
      <x:c r="AB238" s="1">
        <x:v>0</x:v>
      </x:c>
      <x:c r="AC238" s="1">
        <x:v>0</x:v>
      </x:c>
      <x:c r="AD238" s="1">
        <x:v>0</x:v>
      </x:c>
    </x:row>
    <x:row r="239" spans="3:30">
      <x:c r="C239" s="1" t="s">
        <x:v>515</x:v>
      </x:c>
      <x:c r="D239" s="1" t="s">
        <x:v>1296</x:v>
      </x:c>
      <x:c r="E239" s="1" t="s">
        <x:v>1308</x:v>
      </x:c>
      <x:c r="F239" s="1" t="s">
        <x:v>892</x:v>
      </x:c>
      <x:c r="G239" s="1" t="s">
        <x:v>1303</x:v>
      </x:c>
      <x:c r="H239" s="1">
        <x:v>10</x:v>
      </x:c>
      <x:c r="I239" s="1">
        <x:v>0</x:v>
      </x:c>
      <x:c r="J239" s="1">
        <x:v>2.9199999999999999</x:v>
      </x:c>
      <x:c r="K239" s="1">
        <x:v>0</x:v>
      </x:c>
      <x:c r="L239" s="1">
        <x:v>0</x:v>
      </x:c>
      <x:c r="M239" s="1">
        <x:v>0</x:v>
      </x:c>
      <x:c r="N239" s="1">
        <x:v>0</x:v>
      </x:c>
      <x:c r="O239" s="1">
        <x:v>0</x:v>
      </x:c>
      <x:c r="P239" s="1" t="s">
        <x:v>1377</x:v>
      </x:c>
      <x:c r="Q239" s="1">
        <x:v>1</x:v>
      </x:c>
      <x:c r="R239" s="1">
        <x:v>0</x:v>
      </x:c>
      <x:c r="S239" s="1">
        <x:v>0</x:v>
      </x:c>
      <x:c r="T239" s="1">
        <x:v>0</x:v>
      </x:c>
      <x:c r="U239" s="1">
        <x:v>0</x:v>
      </x:c>
      <x:c r="V239" s="1">
        <x:v>0</x:v>
      </x:c>
      <x:c r="W239" s="1">
        <x:v>0</x:v>
      </x:c>
      <x:c r="X239" s="1">
        <x:v>0</x:v>
      </x:c>
      <x:c r="Y239" s="1">
        <x:v>0</x:v>
      </x:c>
      <x:c r="Z239" s="1">
        <x:v>0</x:v>
      </x:c>
      <x:c r="AA239" s="1">
        <x:v>0</x:v>
      </x:c>
      <x:c r="AB239" s="1">
        <x:v>0</x:v>
      </x:c>
      <x:c r="AC239" s="1">
        <x:v>0</x:v>
      </x:c>
      <x:c r="AD239" s="1">
        <x:v>0</x:v>
      </x:c>
    </x:row>
    <x:row r="240" spans="3:30">
      <x:c r="C240" s="1" t="s">
        <x:v>503</x:v>
      </x:c>
      <x:c r="D240" s="1" t="s">
        <x:v>846</x:v>
      </x:c>
      <x:c r="E240" s="1" t="s">
        <x:v>1308</x:v>
      </x:c>
      <x:c r="F240" s="1" t="s">
        <x:v>892</x:v>
      </x:c>
      <x:c r="G240" s="1" t="s">
        <x:v>1303</x:v>
      </x:c>
      <x:c r="H240" s="1">
        <x:v>10</x:v>
      </x:c>
      <x:c r="I240" s="1">
        <x:v>0</x:v>
      </x:c>
      <x:c r="J240" s="1">
        <x:v>2.9199999999999999</x:v>
      </x:c>
      <x:c r="K240" s="1">
        <x:v>0</x:v>
      </x:c>
      <x:c r="L240" s="1">
        <x:v>0</x:v>
      </x:c>
      <x:c r="M240" s="1">
        <x:v>0</x:v>
      </x:c>
      <x:c r="N240" s="1">
        <x:v>0</x:v>
      </x:c>
      <x:c r="O240" s="1">
        <x:v>0</x:v>
      </x:c>
      <x:c r="P240" s="1" t="s">
        <x:v>1377</x:v>
      </x:c>
      <x:c r="Q240" s="1">
        <x:v>1</x:v>
      </x:c>
      <x:c r="R240" s="1">
        <x:v>0</x:v>
      </x:c>
      <x:c r="S240" s="1">
        <x:v>0</x:v>
      </x:c>
      <x:c r="T240" s="1">
        <x:v>0</x:v>
      </x:c>
      <x:c r="U240" s="1">
        <x:v>0</x:v>
      </x:c>
      <x:c r="V240" s="1">
        <x:v>0</x:v>
      </x:c>
      <x:c r="W240" s="1">
        <x:v>0</x:v>
      </x:c>
      <x:c r="X240" s="1">
        <x:v>0</x:v>
      </x:c>
      <x:c r="Y240" s="1">
        <x:v>0</x:v>
      </x:c>
      <x:c r="Z240" s="1">
        <x:v>0</x:v>
      </x:c>
      <x:c r="AA240" s="1">
        <x:v>0</x:v>
      </x:c>
      <x:c r="AB240" s="1">
        <x:v>0</x:v>
      </x:c>
      <x:c r="AC240" s="1">
        <x:v>0</x:v>
      </x:c>
      <x:c r="AD240" s="1">
        <x:v>0</x:v>
      </x:c>
    </x:row>
    <x:row r="241" spans="3:30">
      <x:c r="C241" s="1" t="s">
        <x:v>510</x:v>
      </x:c>
      <x:c r="D241" s="1" t="s">
        <x:v>873</x:v>
      </x:c>
      <x:c r="E241" s="1" t="s">
        <x:v>1308</x:v>
      </x:c>
      <x:c r="F241" s="1" t="s">
        <x:v>892</x:v>
      </x:c>
      <x:c r="G241" s="1" t="s">
        <x:v>1303</x:v>
      </x:c>
      <x:c r="H241" s="1">
        <x:v>10</x:v>
      </x:c>
      <x:c r="I241" s="1">
        <x:v>0</x:v>
      </x:c>
      <x:c r="J241" s="1">
        <x:v>2.9199999999999999</x:v>
      </x:c>
      <x:c r="K241" s="1">
        <x:v>0</x:v>
      </x:c>
      <x:c r="L241" s="1">
        <x:v>0</x:v>
      </x:c>
      <x:c r="M241" s="1">
        <x:v>0</x:v>
      </x:c>
      <x:c r="N241" s="1">
        <x:v>0</x:v>
      </x:c>
      <x:c r="O241" s="1">
        <x:v>0</x:v>
      </x:c>
      <x:c r="P241" s="1" t="s">
        <x:v>1377</x:v>
      </x:c>
      <x:c r="Q241" s="1">
        <x:v>1</x:v>
      </x:c>
      <x:c r="R241" s="1">
        <x:v>0</x:v>
      </x:c>
      <x:c r="S241" s="1">
        <x:v>0</x:v>
      </x:c>
      <x:c r="T241" s="1">
        <x:v>0</x:v>
      </x:c>
      <x:c r="U241" s="1">
        <x:v>0</x:v>
      </x:c>
      <x:c r="V241" s="1">
        <x:v>0</x:v>
      </x:c>
      <x:c r="W241" s="1">
        <x:v>0</x:v>
      </x:c>
      <x:c r="X241" s="1">
        <x:v>0</x:v>
      </x:c>
      <x:c r="Y241" s="1">
        <x:v>0</x:v>
      </x:c>
      <x:c r="Z241" s="1">
        <x:v>0</x:v>
      </x:c>
      <x:c r="AA241" s="1">
        <x:v>0</x:v>
      </x:c>
      <x:c r="AB241" s="1">
        <x:v>0</x:v>
      </x:c>
      <x:c r="AC241" s="1">
        <x:v>0</x:v>
      </x:c>
      <x:c r="AD241" s="1">
        <x:v>0</x:v>
      </x:c>
    </x:row>
    <x:row r="242" spans="3:30">
      <x:c r="C242" s="1" t="s">
        <x:v>498</x:v>
      </x:c>
      <x:c r="D242" s="1" t="s">
        <x:v>1296</x:v>
      </x:c>
      <x:c r="E242" s="1" t="s">
        <x:v>867</x:v>
      </x:c>
      <x:c r="F242" s="1" t="s">
        <x:v>859</x:v>
      </x:c>
      <x:c r="G242" s="1" t="s">
        <x:v>1303</x:v>
      </x:c>
      <x:c r="H242" s="1">
        <x:v>10</x:v>
      </x:c>
      <x:c r="I242" s="1">
        <x:v>0</x:v>
      </x:c>
      <x:c r="J242" s="1">
        <x:v>1.9299999999999999</x:v>
      </x:c>
      <x:c r="K242" s="1">
        <x:v>0</x:v>
      </x:c>
      <x:c r="L242" s="1">
        <x:v>0</x:v>
      </x:c>
      <x:c r="M242" s="1">
        <x:v>0</x:v>
      </x:c>
      <x:c r="N242" s="1">
        <x:v>0</x:v>
      </x:c>
      <x:c r="O242" s="1">
        <x:v>0</x:v>
      </x:c>
      <x:c r="P242" s="1" t="s">
        <x:v>1377</x:v>
      </x:c>
      <x:c r="Q242" s="1">
        <x:v>1</x:v>
      </x:c>
      <x:c r="R242" s="1">
        <x:v>0</x:v>
      </x:c>
      <x:c r="S242" s="1">
        <x:v>0</x:v>
      </x:c>
      <x:c r="T242" s="1">
        <x:v>0</x:v>
      </x:c>
      <x:c r="U242" s="1">
        <x:v>0</x:v>
      </x:c>
      <x:c r="V242" s="1">
        <x:v>0</x:v>
      </x:c>
      <x:c r="W242" s="1">
        <x:v>0</x:v>
      </x:c>
      <x:c r="X242" s="1">
        <x:v>0</x:v>
      </x:c>
      <x:c r="Y242" s="1">
        <x:v>0</x:v>
      </x:c>
      <x:c r="Z242" s="1">
        <x:v>0</x:v>
      </x:c>
      <x:c r="AA242" s="1">
        <x:v>0</x:v>
      </x:c>
      <x:c r="AB242" s="1">
        <x:v>0</x:v>
      </x:c>
      <x:c r="AC242" s="1">
        <x:v>0</x:v>
      </x:c>
      <x:c r="AD242" s="1">
        <x:v>0</x:v>
      </x:c>
    </x:row>
    <x:row r="243" spans="3:30">
      <x:c r="C243" s="1" t="s">
        <x:v>514</x:v>
      </x:c>
      <x:c r="D243" s="1" t="s">
        <x:v>846</x:v>
      </x:c>
      <x:c r="E243" s="1" t="s">
        <x:v>867</x:v>
      </x:c>
      <x:c r="F243" s="1" t="s">
        <x:v>859</x:v>
      </x:c>
      <x:c r="G243" s="1" t="s">
        <x:v>1303</x:v>
      </x:c>
      <x:c r="H243" s="1">
        <x:v>10</x:v>
      </x:c>
      <x:c r="I243" s="1">
        <x:v>0</x:v>
      </x:c>
      <x:c r="J243" s="1">
        <x:v>1.9299999999999999</x:v>
      </x:c>
      <x:c r="K243" s="1">
        <x:v>0</x:v>
      </x:c>
      <x:c r="L243" s="1">
        <x:v>0</x:v>
      </x:c>
      <x:c r="M243" s="1">
        <x:v>0</x:v>
      </x:c>
      <x:c r="N243" s="1">
        <x:v>0</x:v>
      </x:c>
      <x:c r="O243" s="1">
        <x:v>0</x:v>
      </x:c>
      <x:c r="P243" s="1" t="s">
        <x:v>1377</x:v>
      </x:c>
      <x:c r="Q243" s="1">
        <x:v>1</x:v>
      </x:c>
      <x:c r="R243" s="1">
        <x:v>0</x:v>
      </x:c>
      <x:c r="S243" s="1">
        <x:v>0</x:v>
      </x:c>
      <x:c r="T243" s="1">
        <x:v>0</x:v>
      </x:c>
      <x:c r="U243" s="1">
        <x:v>0</x:v>
      </x:c>
      <x:c r="V243" s="1">
        <x:v>0</x:v>
      </x:c>
      <x:c r="W243" s="1">
        <x:v>0</x:v>
      </x:c>
      <x:c r="X243" s="1">
        <x:v>0</x:v>
      </x:c>
      <x:c r="Y243" s="1">
        <x:v>0</x:v>
      </x:c>
      <x:c r="Z243" s="1">
        <x:v>0</x:v>
      </x:c>
      <x:c r="AA243" s="1">
        <x:v>0</x:v>
      </x:c>
      <x:c r="AB243" s="1">
        <x:v>0</x:v>
      </x:c>
      <x:c r="AC243" s="1">
        <x:v>0</x:v>
      </x:c>
      <x:c r="AD243" s="1">
        <x:v>0</x:v>
      </x:c>
    </x:row>
    <x:row r="244" spans="3:30">
      <x:c r="C244" s="1" t="s">
        <x:v>501</x:v>
      </x:c>
      <x:c r="D244" s="1" t="s">
        <x:v>873</x:v>
      </x:c>
      <x:c r="E244" s="1" t="s">
        <x:v>867</x:v>
      </x:c>
      <x:c r="F244" s="1" t="s">
        <x:v>859</x:v>
      </x:c>
      <x:c r="G244" s="1" t="s">
        <x:v>1303</x:v>
      </x:c>
      <x:c r="H244" s="1">
        <x:v>10</x:v>
      </x:c>
      <x:c r="I244" s="1">
        <x:v>0</x:v>
      </x:c>
      <x:c r="J244" s="1">
        <x:v>1.9299999999999999</x:v>
      </x:c>
      <x:c r="K244" s="1">
        <x:v>0</x:v>
      </x:c>
      <x:c r="L244" s="1">
        <x:v>0</x:v>
      </x:c>
      <x:c r="M244" s="1">
        <x:v>0</x:v>
      </x:c>
      <x:c r="N244" s="1">
        <x:v>0</x:v>
      </x:c>
      <x:c r="O244" s="1">
        <x:v>0</x:v>
      </x:c>
      <x:c r="P244" s="1" t="s">
        <x:v>1377</x:v>
      </x:c>
      <x:c r="Q244" s="1">
        <x:v>1</x:v>
      </x:c>
      <x:c r="R244" s="1">
        <x:v>0</x:v>
      </x:c>
      <x:c r="S244" s="1">
        <x:v>0</x:v>
      </x:c>
      <x:c r="T244" s="1">
        <x:v>0</x:v>
      </x:c>
      <x:c r="U244" s="1">
        <x:v>0</x:v>
      </x:c>
      <x:c r="V244" s="1">
        <x:v>0</x:v>
      </x:c>
      <x:c r="W244" s="1">
        <x:v>0</x:v>
      </x:c>
      <x:c r="X244" s="1">
        <x:v>0</x:v>
      </x:c>
      <x:c r="Y244" s="1">
        <x:v>0</x:v>
      </x:c>
      <x:c r="Z244" s="1">
        <x:v>0</x:v>
      </x:c>
      <x:c r="AA244" s="1">
        <x:v>0</x:v>
      </x:c>
      <x:c r="AB244" s="1">
        <x:v>0</x:v>
      </x:c>
      <x:c r="AC244" s="1">
        <x:v>0</x:v>
      </x:c>
      <x:c r="AD244" s="1">
        <x:v>0</x:v>
      </x:c>
    </x:row>
    <x:row r="245" spans="3:30">
      <x:c r="C245" s="1" t="s">
        <x:v>505</x:v>
      </x:c>
      <x:c r="D245" s="1" t="s">
        <x:v>1296</x:v>
      </x:c>
      <x:c r="E245" s="1" t="s">
        <x:v>1302</x:v>
      </x:c>
      <x:c r="F245" s="1" t="s">
        <x:v>859</x:v>
      </x:c>
      <x:c r="G245" s="1" t="s">
        <x:v>1303</x:v>
      </x:c>
      <x:c r="H245" s="1">
        <x:v>10</x:v>
      </x:c>
      <x:c r="I245" s="1">
        <x:v>0</x:v>
      </x:c>
      <x:c r="J245" s="1">
        <x:v>2.9199999999999999</x:v>
      </x:c>
      <x:c r="K245" s="1">
        <x:v>0</x:v>
      </x:c>
      <x:c r="L245" s="1">
        <x:v>0</x:v>
      </x:c>
      <x:c r="M245" s="1">
        <x:v>100</x:v>
      </x:c>
      <x:c r="N245" s="1">
        <x:v>3</x:v>
      </x:c>
      <x:c r="O245" s="1">
        <x:v>0</x:v>
      </x:c>
      <x:c r="P245" s="1" t="s">
        <x:v>1377</x:v>
      </x:c>
      <x:c r="Q245" s="1">
        <x:v>1</x:v>
      </x:c>
      <x:c r="R245" s="1">
        <x:v>0</x:v>
      </x:c>
      <x:c r="S245" s="1">
        <x:v>0</x:v>
      </x:c>
      <x:c r="T245" s="1">
        <x:v>0</x:v>
      </x:c>
      <x:c r="U245" s="1">
        <x:v>0</x:v>
      </x:c>
      <x:c r="V245" s="1">
        <x:v>0</x:v>
      </x:c>
      <x:c r="W245" s="1">
        <x:v>0</x:v>
      </x:c>
      <x:c r="X245" s="1">
        <x:v>0</x:v>
      </x:c>
      <x:c r="Y245" s="1">
        <x:v>0</x:v>
      </x:c>
      <x:c r="Z245" s="1">
        <x:v>0</x:v>
      </x:c>
      <x:c r="AA245" s="1">
        <x:v>0</x:v>
      </x:c>
      <x:c r="AB245" s="1">
        <x:v>0</x:v>
      </x:c>
      <x:c r="AC245" s="1">
        <x:v>0</x:v>
      </x:c>
      <x:c r="AD245" s="1">
        <x:v>0</x:v>
      </x:c>
    </x:row>
    <x:row r="246" spans="3:30">
      <x:c r="C246" s="1" t="s">
        <x:v>491</x:v>
      </x:c>
      <x:c r="D246" s="1" t="s">
        <x:v>846</x:v>
      </x:c>
      <x:c r="E246" s="1" t="s">
        <x:v>1302</x:v>
      </x:c>
      <x:c r="F246" s="1" t="s">
        <x:v>859</x:v>
      </x:c>
      <x:c r="G246" s="1" t="s">
        <x:v>1303</x:v>
      </x:c>
      <x:c r="H246" s="1">
        <x:v>10</x:v>
      </x:c>
      <x:c r="I246" s="1">
        <x:v>0</x:v>
      </x:c>
      <x:c r="J246" s="1">
        <x:v>2.9199999999999999</x:v>
      </x:c>
      <x:c r="K246" s="1">
        <x:v>0</x:v>
      </x:c>
      <x:c r="L246" s="1">
        <x:v>0</x:v>
      </x:c>
      <x:c r="M246" s="1">
        <x:v>100</x:v>
      </x:c>
      <x:c r="N246" s="1">
        <x:v>3</x:v>
      </x:c>
      <x:c r="O246" s="1">
        <x:v>0</x:v>
      </x:c>
      <x:c r="P246" s="1" t="s">
        <x:v>1377</x:v>
      </x:c>
      <x:c r="Q246" s="1">
        <x:v>1</x:v>
      </x:c>
      <x:c r="R246" s="1">
        <x:v>0</x:v>
      </x:c>
      <x:c r="S246" s="1">
        <x:v>0</x:v>
      </x:c>
      <x:c r="T246" s="1">
        <x:v>0</x:v>
      </x:c>
      <x:c r="U246" s="1">
        <x:v>0</x:v>
      </x:c>
      <x:c r="V246" s="1">
        <x:v>0</x:v>
      </x:c>
      <x:c r="W246" s="1">
        <x:v>0</x:v>
      </x:c>
      <x:c r="X246" s="1">
        <x:v>0</x:v>
      </x:c>
      <x:c r="Y246" s="1">
        <x:v>0</x:v>
      </x:c>
      <x:c r="Z246" s="1">
        <x:v>0</x:v>
      </x:c>
      <x:c r="AA246" s="1">
        <x:v>0</x:v>
      </x:c>
      <x:c r="AB246" s="1">
        <x:v>0</x:v>
      </x:c>
      <x:c r="AC246" s="1">
        <x:v>0</x:v>
      </x:c>
      <x:c r="AD246" s="1">
        <x:v>0</x:v>
      </x:c>
    </x:row>
    <x:row r="247" spans="3:30">
      <x:c r="C247" s="1" t="s">
        <x:v>492</x:v>
      </x:c>
      <x:c r="D247" s="1" t="s">
        <x:v>873</x:v>
      </x:c>
      <x:c r="E247" s="1" t="s">
        <x:v>1302</x:v>
      </x:c>
      <x:c r="F247" s="1" t="s">
        <x:v>859</x:v>
      </x:c>
      <x:c r="G247" s="1" t="s">
        <x:v>1303</x:v>
      </x:c>
      <x:c r="H247" s="1">
        <x:v>10</x:v>
      </x:c>
      <x:c r="I247" s="1">
        <x:v>0</x:v>
      </x:c>
      <x:c r="J247" s="1">
        <x:v>2.9199999999999999</x:v>
      </x:c>
      <x:c r="K247" s="1">
        <x:v>0</x:v>
      </x:c>
      <x:c r="L247" s="1">
        <x:v>0</x:v>
      </x:c>
      <x:c r="M247" s="1">
        <x:v>100</x:v>
      </x:c>
      <x:c r="N247" s="1">
        <x:v>3</x:v>
      </x:c>
      <x:c r="O247" s="1">
        <x:v>0</x:v>
      </x:c>
      <x:c r="P247" s="1" t="s">
        <x:v>1377</x:v>
      </x:c>
      <x:c r="Q247" s="1">
        <x:v>1</x:v>
      </x:c>
      <x:c r="R247" s="1">
        <x:v>0</x:v>
      </x:c>
      <x:c r="S247" s="1">
        <x:v>0</x:v>
      </x:c>
      <x:c r="T247" s="1">
        <x:v>0</x:v>
      </x:c>
      <x:c r="U247" s="1">
        <x:v>0</x:v>
      </x:c>
      <x:c r="V247" s="1">
        <x:v>0</x:v>
      </x:c>
      <x:c r="W247" s="1">
        <x:v>0</x:v>
      </x:c>
      <x:c r="X247" s="1">
        <x:v>0</x:v>
      </x:c>
      <x:c r="Y247" s="1">
        <x:v>0</x:v>
      </x:c>
      <x:c r="Z247" s="1">
        <x:v>0</x:v>
      </x:c>
      <x:c r="AA247" s="1">
        <x:v>0</x:v>
      </x:c>
      <x:c r="AB247" s="1">
        <x:v>0</x:v>
      </x:c>
      <x:c r="AC247" s="1">
        <x:v>0</x:v>
      </x:c>
      <x:c r="AD247" s="1">
        <x:v>0</x:v>
      </x:c>
    </x:row>
    <x:row r="248" spans="3:30">
      <x:c r="C248" s="1" t="s">
        <x:v>508</x:v>
      </x:c>
      <x:c r="D248" s="1" t="s">
        <x:v>1296</x:v>
      </x:c>
      <x:c r="E248" s="1" t="s">
        <x:v>1308</x:v>
      </x:c>
      <x:c r="F248" s="1" t="s">
        <x:v>859</x:v>
      </x:c>
      <x:c r="G248" s="1" t="s">
        <x:v>1303</x:v>
      </x:c>
      <x:c r="H248" s="1">
        <x:v>10</x:v>
      </x:c>
      <x:c r="I248" s="1">
        <x:v>0</x:v>
      </x:c>
      <x:c r="J248" s="1">
        <x:v>2.9199999999999999</x:v>
      </x:c>
      <x:c r="K248" s="1">
        <x:v>0</x:v>
      </x:c>
      <x:c r="L248" s="1">
        <x:v>0</x:v>
      </x:c>
      <x:c r="M248" s="1">
        <x:v>0</x:v>
      </x:c>
      <x:c r="N248" s="1">
        <x:v>0</x:v>
      </x:c>
      <x:c r="O248" s="1">
        <x:v>0</x:v>
      </x:c>
      <x:c r="P248" s="1" t="s">
        <x:v>1377</x:v>
      </x:c>
      <x:c r="Q248" s="1">
        <x:v>1</x:v>
      </x:c>
      <x:c r="R248" s="1">
        <x:v>0</x:v>
      </x:c>
      <x:c r="S248" s="1">
        <x:v>0</x:v>
      </x:c>
      <x:c r="T248" s="1">
        <x:v>0</x:v>
      </x:c>
      <x:c r="U248" s="1">
        <x:v>0</x:v>
      </x:c>
      <x:c r="V248" s="1">
        <x:v>0</x:v>
      </x:c>
      <x:c r="W248" s="1">
        <x:v>0</x:v>
      </x:c>
      <x:c r="X248" s="1">
        <x:v>0</x:v>
      </x:c>
      <x:c r="Y248" s="1">
        <x:v>0</x:v>
      </x:c>
      <x:c r="Z248" s="1">
        <x:v>0</x:v>
      </x:c>
      <x:c r="AA248" s="1">
        <x:v>0</x:v>
      </x:c>
      <x:c r="AB248" s="1">
        <x:v>0</x:v>
      </x:c>
      <x:c r="AC248" s="1">
        <x:v>0</x:v>
      </x:c>
      <x:c r="AD248" s="1">
        <x:v>0</x:v>
      </x:c>
    </x:row>
    <x:row r="249" spans="3:30">
      <x:c r="C249" s="1" t="s">
        <x:v>502</x:v>
      </x:c>
      <x:c r="D249" s="1" t="s">
        <x:v>846</x:v>
      </x:c>
      <x:c r="E249" s="1" t="s">
        <x:v>1308</x:v>
      </x:c>
      <x:c r="F249" s="1" t="s">
        <x:v>859</x:v>
      </x:c>
      <x:c r="G249" s="1" t="s">
        <x:v>1303</x:v>
      </x:c>
      <x:c r="H249" s="1">
        <x:v>10</x:v>
      </x:c>
      <x:c r="I249" s="1">
        <x:v>0</x:v>
      </x:c>
      <x:c r="J249" s="1">
        <x:v>2.9199999999999999</x:v>
      </x:c>
      <x:c r="K249" s="1">
        <x:v>0</x:v>
      </x:c>
      <x:c r="L249" s="1">
        <x:v>0</x:v>
      </x:c>
      <x:c r="M249" s="1">
        <x:v>0</x:v>
      </x:c>
      <x:c r="N249" s="1">
        <x:v>0</x:v>
      </x:c>
      <x:c r="O249" s="1">
        <x:v>0</x:v>
      </x:c>
      <x:c r="P249" s="1" t="s">
        <x:v>1377</x:v>
      </x:c>
      <x:c r="Q249" s="1">
        <x:v>1</x:v>
      </x:c>
      <x:c r="R249" s="1">
        <x:v>0</x:v>
      </x:c>
      <x:c r="S249" s="1">
        <x:v>0</x:v>
      </x:c>
      <x:c r="T249" s="1">
        <x:v>0</x:v>
      </x:c>
      <x:c r="U249" s="1">
        <x:v>0</x:v>
      </x:c>
      <x:c r="V249" s="1">
        <x:v>0</x:v>
      </x:c>
      <x:c r="W249" s="1">
        <x:v>0</x:v>
      </x:c>
      <x:c r="X249" s="1">
        <x:v>0</x:v>
      </x:c>
      <x:c r="Y249" s="1">
        <x:v>0</x:v>
      </x:c>
      <x:c r="Z249" s="1">
        <x:v>0</x:v>
      </x:c>
      <x:c r="AA249" s="1">
        <x:v>0</x:v>
      </x:c>
      <x:c r="AB249" s="1">
        <x:v>0</x:v>
      </x:c>
      <x:c r="AC249" s="1">
        <x:v>0</x:v>
      </x:c>
      <x:c r="AD249" s="1">
        <x:v>0</x:v>
      </x:c>
    </x:row>
    <x:row r="250" spans="3:30">
      <x:c r="C250" s="1" t="s">
        <x:v>509</x:v>
      </x:c>
      <x:c r="D250" s="1" t="s">
        <x:v>873</x:v>
      </x:c>
      <x:c r="E250" s="1" t="s">
        <x:v>1308</x:v>
      </x:c>
      <x:c r="F250" s="1" t="s">
        <x:v>859</x:v>
      </x:c>
      <x:c r="G250" s="1" t="s">
        <x:v>1303</x:v>
      </x:c>
      <x:c r="H250" s="1">
        <x:v>10</x:v>
      </x:c>
      <x:c r="I250" s="1">
        <x:v>0</x:v>
      </x:c>
      <x:c r="J250" s="1">
        <x:v>2.9199999999999999</x:v>
      </x:c>
      <x:c r="K250" s="1">
        <x:v>0</x:v>
      </x:c>
      <x:c r="L250" s="1">
        <x:v>0</x:v>
      </x:c>
      <x:c r="M250" s="1">
        <x:v>0</x:v>
      </x:c>
      <x:c r="N250" s="1">
        <x:v>0</x:v>
      </x:c>
      <x:c r="O250" s="1">
        <x:v>0</x:v>
      </x:c>
      <x:c r="P250" s="1" t="s">
        <x:v>1377</x:v>
      </x:c>
      <x:c r="Q250" s="1">
        <x:v>1</x:v>
      </x:c>
      <x:c r="R250" s="1">
        <x:v>0</x:v>
      </x:c>
      <x:c r="S250" s="1">
        <x:v>0</x:v>
      </x:c>
      <x:c r="T250" s="1">
        <x:v>0</x:v>
      </x:c>
      <x:c r="U250" s="1">
        <x:v>0</x:v>
      </x:c>
      <x:c r="V250" s="1">
        <x:v>0</x:v>
      </x:c>
      <x:c r="W250" s="1">
        <x:v>0</x:v>
      </x:c>
      <x:c r="X250" s="1">
        <x:v>0</x:v>
      </x:c>
      <x:c r="Y250" s="1">
        <x:v>0</x:v>
      </x:c>
      <x:c r="Z250" s="1">
        <x:v>0</x:v>
      </x:c>
      <x:c r="AA250" s="1">
        <x:v>0</x:v>
      </x:c>
      <x:c r="AB250" s="1">
        <x:v>0</x:v>
      </x:c>
      <x:c r="AC250" s="1">
        <x:v>0</x:v>
      </x:c>
      <x:c r="AD250" s="1">
        <x:v>0</x:v>
      </x:c>
    </x:row>
    <x:row r="251" spans="3:30">
      <x:c r="C251" s="1" t="s">
        <x:v>86</x:v>
      </x:c>
      <x:c r="D251" s="1" t="s">
        <x:v>839</x:v>
      </x:c>
      <x:c r="E251" s="1" t="s">
        <x:v>839</x:v>
      </x:c>
      <x:c r="F251" s="1" t="s">
        <x:v>839</x:v>
      </x:c>
      <x:c r="G251" s="1" t="s">
        <x:v>896</x:v>
      </x:c>
      <x:c r="H251" s="1">
        <x:v>1</x:v>
      </x:c>
      <x:c r="I251" s="1">
        <x:v>1.3700000000000001</x:v>
      </x:c>
      <x:c r="J251" s="1">
        <x:v>0</x:v>
      </x:c>
      <x:c r="K251" s="1">
        <x:v>0</x:v>
      </x:c>
      <x:c r="L251" s="1">
        <x:v>0</x:v>
      </x:c>
      <x:c r="M251" s="1">
        <x:v>0</x:v>
      </x:c>
      <x:c r="N251" s="1">
        <x:v>0</x:v>
      </x:c>
      <x:c r="O251" s="1">
        <x:v>0</x:v>
      </x:c>
      <x:c r="P251" s="1" t="s">
        <x:v>1377</x:v>
      </x:c>
      <x:c r="Q251" s="1">
        <x:v>0</x:v>
      </x:c>
      <x:c r="R251" s="1">
        <x:v>0</x:v>
      </x:c>
      <x:c r="S251" s="1">
        <x:v>0</x:v>
      </x:c>
      <x:c r="T251" s="1">
        <x:v>0</x:v>
      </x:c>
      <x:c r="U251" s="1">
        <x:v>0</x:v>
      </x:c>
      <x:c r="V251" s="1">
        <x:v>0</x:v>
      </x:c>
      <x:c r="W251" s="1">
        <x:v>0</x:v>
      </x:c>
      <x:c r="X251" s="1">
        <x:v>0</x:v>
      </x:c>
      <x:c r="Y251" s="1">
        <x:v>0</x:v>
      </x:c>
      <x:c r="Z251" s="1">
        <x:v>0</x:v>
      </x:c>
      <x:c r="AA251" s="1">
        <x:v>0</x:v>
      </x:c>
      <x:c r="AB251" s="1">
        <x:v>0</x:v>
      </x:c>
      <x:c r="AC251" s="1">
        <x:v>0</x:v>
      </x:c>
      <x:c r="AD251" s="1">
        <x:v>0</x:v>
      </x:c>
    </x:row>
    <x:row r="252" spans="3:30">
      <x:c r="C252" s="1" t="s">
        <x:v>87</x:v>
      </x:c>
      <x:c r="D252" s="1" t="s">
        <x:v>862</x:v>
      </x:c>
      <x:c r="E252" s="1" t="s">
        <x:v>839</x:v>
      </x:c>
      <x:c r="F252" s="1" t="s">
        <x:v>839</x:v>
      </x:c>
      <x:c r="G252" s="1" t="s">
        <x:v>896</x:v>
      </x:c>
      <x:c r="H252" s="1">
        <x:v>4</x:v>
      </x:c>
      <x:c r="I252" s="1">
        <x:v>1.3700000000000001</x:v>
      </x:c>
      <x:c r="J252" s="1">
        <x:v>0</x:v>
      </x:c>
      <x:c r="K252" s="1">
        <x:v>0</x:v>
      </x:c>
      <x:c r="L252" s="1">
        <x:v>0</x:v>
      </x:c>
      <x:c r="M252" s="1">
        <x:v>0</x:v>
      </x:c>
      <x:c r="N252" s="1">
        <x:v>0</x:v>
      </x:c>
      <x:c r="O252" s="1">
        <x:v>0</x:v>
      </x:c>
      <x:c r="P252" s="1" t="s">
        <x:v>1377</x:v>
      </x:c>
      <x:c r="Q252" s="1">
        <x:v>0</x:v>
      </x:c>
      <x:c r="R252" s="1">
        <x:v>0</x:v>
      </x:c>
      <x:c r="S252" s="1">
        <x:v>0</x:v>
      </x:c>
      <x:c r="T252" s="1">
        <x:v>0</x:v>
      </x:c>
      <x:c r="U252" s="1">
        <x:v>0</x:v>
      </x:c>
      <x:c r="V252" s="1">
        <x:v>0</x:v>
      </x:c>
      <x:c r="W252" s="1">
        <x:v>0</x:v>
      </x:c>
      <x:c r="X252" s="1">
        <x:v>0</x:v>
      </x:c>
      <x:c r="Y252" s="1">
        <x:v>0</x:v>
      </x:c>
      <x:c r="Z252" s="1">
        <x:v>0</x:v>
      </x:c>
      <x:c r="AA252" s="1">
        <x:v>0</x:v>
      </x:c>
      <x:c r="AB252" s="1">
        <x:v>0</x:v>
      </x:c>
      <x:c r="AC252" s="1">
        <x:v>0</x:v>
      </x:c>
      <x:c r="AD252" s="1">
        <x:v>0</x:v>
      </x:c>
    </x:row>
    <x:row r="253" spans="3:30">
      <x:c r="C253" s="1" t="s">
        <x:v>76</x:v>
      </x:c>
      <x:c r="D253" s="1" t="s">
        <x:v>873</x:v>
      </x:c>
      <x:c r="E253" s="1" t="s">
        <x:v>839</x:v>
      </x:c>
      <x:c r="F253" s="1" t="s">
        <x:v>839</x:v>
      </x:c>
      <x:c r="G253" s="1" t="s">
        <x:v>896</x:v>
      </x:c>
      <x:c r="H253" s="1">
        <x:v>4</x:v>
      </x:c>
      <x:c r="I253" s="1">
        <x:v>1.3700000000000001</x:v>
      </x:c>
      <x:c r="J253" s="1">
        <x:v>0</x:v>
      </x:c>
      <x:c r="K253" s="1">
        <x:v>0</x:v>
      </x:c>
      <x:c r="L253" s="1">
        <x:v>0</x:v>
      </x:c>
      <x:c r="M253" s="1">
        <x:v>0</x:v>
      </x:c>
      <x:c r="N253" s="1">
        <x:v>0</x:v>
      </x:c>
      <x:c r="O253" s="1">
        <x:v>0</x:v>
      </x:c>
      <x:c r="P253" s="1" t="s">
        <x:v>1377</x:v>
      </x:c>
      <x:c r="Q253" s="1">
        <x:v>0</x:v>
      </x:c>
      <x:c r="R253" s="1">
        <x:v>0</x:v>
      </x:c>
      <x:c r="S253" s="1">
        <x:v>0</x:v>
      </x:c>
      <x:c r="T253" s="1">
        <x:v>0</x:v>
      </x:c>
      <x:c r="U253" s="1">
        <x:v>0</x:v>
      </x:c>
      <x:c r="V253" s="1">
        <x:v>0</x:v>
      </x:c>
      <x:c r="W253" s="1">
        <x:v>0</x:v>
      </x:c>
      <x:c r="X253" s="1">
        <x:v>0</x:v>
      </x:c>
      <x:c r="Y253" s="1">
        <x:v>0</x:v>
      </x:c>
      <x:c r="Z253" s="1">
        <x:v>0</x:v>
      </x:c>
      <x:c r="AA253" s="1">
        <x:v>0</x:v>
      </x:c>
      <x:c r="AB253" s="1">
        <x:v>0</x:v>
      </x:c>
      <x:c r="AC253" s="1">
        <x:v>0</x:v>
      </x:c>
      <x:c r="AD253" s="1">
        <x:v>0</x:v>
      </x:c>
    </x:row>
    <x:row r="254" spans="3:30">
      <x:c r="C254" s="1" t="s">
        <x:v>73</x:v>
      </x:c>
      <x:c r="D254" s="1" t="s">
        <x:v>868</x:v>
      </x:c>
      <x:c r="E254" s="1" t="s">
        <x:v>839</x:v>
      </x:c>
      <x:c r="F254" s="1" t="s">
        <x:v>839</x:v>
      </x:c>
      <x:c r="G254" s="1" t="s">
        <x:v>896</x:v>
      </x:c>
      <x:c r="H254" s="1">
        <x:v>4</x:v>
      </x:c>
      <x:c r="I254" s="1">
        <x:v>1.3700000000000001</x:v>
      </x:c>
      <x:c r="J254" s="1">
        <x:v>0</x:v>
      </x:c>
      <x:c r="K254" s="1">
        <x:v>0</x:v>
      </x:c>
      <x:c r="L254" s="1">
        <x:v>0</x:v>
      </x:c>
      <x:c r="M254" s="1">
        <x:v>0</x:v>
      </x:c>
      <x:c r="N254" s="1">
        <x:v>0</x:v>
      </x:c>
      <x:c r="O254" s="1">
        <x:v>0</x:v>
      </x:c>
      <x:c r="P254" s="1" t="s">
        <x:v>1377</x:v>
      </x:c>
      <x:c r="Q254" s="1">
        <x:v>0</x:v>
      </x:c>
      <x:c r="R254" s="1">
        <x:v>0</x:v>
      </x:c>
      <x:c r="S254" s="1">
        <x:v>0</x:v>
      </x:c>
      <x:c r="T254" s="1">
        <x:v>0</x:v>
      </x:c>
      <x:c r="U254" s="1">
        <x:v>0</x:v>
      </x:c>
      <x:c r="V254" s="1">
        <x:v>0</x:v>
      </x:c>
      <x:c r="W254" s="1">
        <x:v>0</x:v>
      </x:c>
      <x:c r="X254" s="1">
        <x:v>0</x:v>
      </x:c>
      <x:c r="Y254" s="1">
        <x:v>0</x:v>
      </x:c>
      <x:c r="Z254" s="1">
        <x:v>0</x:v>
      </x:c>
      <x:c r="AA254" s="1">
        <x:v>0</x:v>
      </x:c>
      <x:c r="AB254" s="1">
        <x:v>0</x:v>
      </x:c>
      <x:c r="AC254" s="1">
        <x:v>0</x:v>
      </x:c>
      <x:c r="AD254" s="1">
        <x:v>0</x:v>
      </x:c>
    </x:row>
    <x:row r="255" spans="3:30">
      <x:c r="C255" s="1" t="s">
        <x:v>83</x:v>
      </x:c>
      <x:c r="D255" s="1" t="s">
        <x:v>862</x:v>
      </x:c>
      <x:c r="E255" s="1" t="s">
        <x:v>904</x:v>
      </x:c>
      <x:c r="F255" s="1" t="s">
        <x:v>839</x:v>
      </x:c>
      <x:c r="G255" s="1" t="s">
        <x:v>896</x:v>
      </x:c>
      <x:c r="H255" s="1">
        <x:v>7</x:v>
      </x:c>
      <x:c r="I255" s="1">
        <x:v>1.3700000000000001</x:v>
      </x:c>
      <x:c r="J255" s="1">
        <x:v>0</x:v>
      </x:c>
      <x:c r="K255" s="1">
        <x:v>0</x:v>
      </x:c>
      <x:c r="L255" s="1">
        <x:v>0</x:v>
      </x:c>
      <x:c r="M255" s="1">
        <x:v>0</x:v>
      </x:c>
      <x:c r="N255" s="1">
        <x:v>0</x:v>
      </x:c>
      <x:c r="O255" s="1">
        <x:v>0</x:v>
      </x:c>
      <x:c r="P255" s="1" t="s">
        <x:v>1377</x:v>
      </x:c>
      <x:c r="Q255" s="1">
        <x:v>1</x:v>
      </x:c>
      <x:c r="R255" s="1">
        <x:v>0</x:v>
      </x:c>
      <x:c r="S255" s="1">
        <x:v>0</x:v>
      </x:c>
      <x:c r="T255" s="1">
        <x:v>0</x:v>
      </x:c>
      <x:c r="U255" s="1">
        <x:v>0</x:v>
      </x:c>
      <x:c r="V255" s="1">
        <x:v>0</x:v>
      </x:c>
      <x:c r="W255" s="1">
        <x:v>0</x:v>
      </x:c>
      <x:c r="X255" s="1">
        <x:v>0</x:v>
      </x:c>
      <x:c r="Y255" s="1">
        <x:v>0</x:v>
      </x:c>
      <x:c r="Z255" s="1">
        <x:v>0</x:v>
      </x:c>
      <x:c r="AA255" s="1">
        <x:v>0</x:v>
      </x:c>
      <x:c r="AB255" s="1">
        <x:v>0</x:v>
      </x:c>
      <x:c r="AC255" s="1">
        <x:v>0</x:v>
      </x:c>
      <x:c r="AD255" s="1">
        <x:v>0</x:v>
      </x:c>
    </x:row>
    <x:row r="256" spans="3:30">
      <x:c r="C256" s="1" t="s">
        <x:v>74</x:v>
      </x:c>
      <x:c r="D256" s="1" t="s">
        <x:v>873</x:v>
      </x:c>
      <x:c r="E256" s="1" t="s">
        <x:v>904</x:v>
      </x:c>
      <x:c r="F256" s="1" t="s">
        <x:v>839</x:v>
      </x:c>
      <x:c r="G256" s="1" t="s">
        <x:v>896</x:v>
      </x:c>
      <x:c r="H256" s="1">
        <x:v>7</x:v>
      </x:c>
      <x:c r="I256" s="1">
        <x:v>1.3700000000000001</x:v>
      </x:c>
      <x:c r="J256" s="1">
        <x:v>0</x:v>
      </x:c>
      <x:c r="K256" s="1">
        <x:v>0</x:v>
      </x:c>
      <x:c r="L256" s="1">
        <x:v>0</x:v>
      </x:c>
      <x:c r="M256" s="1">
        <x:v>0</x:v>
      </x:c>
      <x:c r="N256" s="1">
        <x:v>0</x:v>
      </x:c>
      <x:c r="O256" s="1">
        <x:v>0</x:v>
      </x:c>
      <x:c r="P256" s="1" t="s">
        <x:v>1377</x:v>
      </x:c>
      <x:c r="Q256" s="1">
        <x:v>1</x:v>
      </x:c>
      <x:c r="R256" s="1">
        <x:v>0</x:v>
      </x:c>
      <x:c r="S256" s="1">
        <x:v>0</x:v>
      </x:c>
      <x:c r="T256" s="1">
        <x:v>0</x:v>
      </x:c>
      <x:c r="U256" s="1">
        <x:v>0</x:v>
      </x:c>
      <x:c r="V256" s="1">
        <x:v>0</x:v>
      </x:c>
      <x:c r="W256" s="1">
        <x:v>0</x:v>
      </x:c>
      <x:c r="X256" s="1">
        <x:v>0</x:v>
      </x:c>
      <x:c r="Y256" s="1">
        <x:v>0</x:v>
      </x:c>
      <x:c r="Z256" s="1">
        <x:v>0</x:v>
      </x:c>
      <x:c r="AA256" s="1">
        <x:v>0</x:v>
      </x:c>
      <x:c r="AB256" s="1">
        <x:v>0</x:v>
      </x:c>
      <x:c r="AC256" s="1">
        <x:v>0</x:v>
      </x:c>
      <x:c r="AD256" s="1">
        <x:v>0</x:v>
      </x:c>
    </x:row>
    <x:row r="257" spans="3:30">
      <x:c r="C257" s="1" t="s">
        <x:v>80</x:v>
      </x:c>
      <x:c r="D257" s="1" t="s">
        <x:v>868</x:v>
      </x:c>
      <x:c r="E257" s="1" t="s">
        <x:v>904</x:v>
      </x:c>
      <x:c r="F257" s="1" t="s">
        <x:v>839</x:v>
      </x:c>
      <x:c r="G257" s="1" t="s">
        <x:v>896</x:v>
      </x:c>
      <x:c r="H257" s="1">
        <x:v>7</x:v>
      </x:c>
      <x:c r="I257" s="1">
        <x:v>1.3700000000000001</x:v>
      </x:c>
      <x:c r="J257" s="1">
        <x:v>0</x:v>
      </x:c>
      <x:c r="K257" s="1">
        <x:v>0</x:v>
      </x:c>
      <x:c r="L257" s="1">
        <x:v>0</x:v>
      </x:c>
      <x:c r="M257" s="1">
        <x:v>0</x:v>
      </x:c>
      <x:c r="N257" s="1">
        <x:v>0</x:v>
      </x:c>
      <x:c r="O257" s="1">
        <x:v>0</x:v>
      </x:c>
      <x:c r="P257" s="1" t="s">
        <x:v>1377</x:v>
      </x:c>
      <x:c r="Q257" s="1">
        <x:v>1</x:v>
      </x:c>
      <x:c r="R257" s="1">
        <x:v>0</x:v>
      </x:c>
      <x:c r="S257" s="1">
        <x:v>0</x:v>
      </x:c>
      <x:c r="T257" s="1">
        <x:v>0</x:v>
      </x:c>
      <x:c r="U257" s="1">
        <x:v>0</x:v>
      </x:c>
      <x:c r="V257" s="1">
        <x:v>0</x:v>
      </x:c>
      <x:c r="W257" s="1">
        <x:v>0</x:v>
      </x:c>
      <x:c r="X257" s="1">
        <x:v>0</x:v>
      </x:c>
      <x:c r="Y257" s="1">
        <x:v>0</x:v>
      </x:c>
      <x:c r="Z257" s="1">
        <x:v>0</x:v>
      </x:c>
      <x:c r="AA257" s="1">
        <x:v>0</x:v>
      </x:c>
      <x:c r="AB257" s="1">
        <x:v>0</x:v>
      </x:c>
      <x:c r="AC257" s="1">
        <x:v>0</x:v>
      </x:c>
      <x:c r="AD257" s="1">
        <x:v>0</x:v>
      </x:c>
    </x:row>
    <x:row r="258" spans="3:30">
      <x:c r="C258" s="1" t="s">
        <x:v>84</x:v>
      </x:c>
      <x:c r="D258" s="1" t="s">
        <x:v>862</x:v>
      </x:c>
      <x:c r="E258" s="1" t="s">
        <x:v>899</x:v>
      </x:c>
      <x:c r="F258" s="1" t="s">
        <x:v>839</x:v>
      </x:c>
      <x:c r="G258" s="1" t="s">
        <x:v>896</x:v>
      </x:c>
      <x:c r="H258" s="1">
        <x:v>7</x:v>
      </x:c>
      <x:c r="I258" s="1">
        <x:v>1.3700000000000001</x:v>
      </x:c>
      <x:c r="J258" s="1">
        <x:v>0</x:v>
      </x:c>
      <x:c r="K258" s="1">
        <x:v>0</x:v>
      </x:c>
      <x:c r="L258" s="1">
        <x:v>0</x:v>
      </x:c>
      <x:c r="M258" s="1">
        <x:v>0</x:v>
      </x:c>
      <x:c r="N258" s="1">
        <x:v>0</x:v>
      </x:c>
      <x:c r="O258" s="1">
        <x:v>0</x:v>
      </x:c>
      <x:c r="P258" s="1" t="s">
        <x:v>1377</x:v>
      </x:c>
      <x:c r="Q258" s="1">
        <x:v>1</x:v>
      </x:c>
      <x:c r="R258" s="1">
        <x:v>0</x:v>
      </x:c>
      <x:c r="S258" s="1">
        <x:v>0</x:v>
      </x:c>
      <x:c r="T258" s="1">
        <x:v>0</x:v>
      </x:c>
      <x:c r="U258" s="1">
        <x:v>0</x:v>
      </x:c>
      <x:c r="V258" s="1">
        <x:v>0</x:v>
      </x:c>
      <x:c r="W258" s="1">
        <x:v>0</x:v>
      </x:c>
      <x:c r="X258" s="1">
        <x:v>0</x:v>
      </x:c>
      <x:c r="Y258" s="1">
        <x:v>0</x:v>
      </x:c>
      <x:c r="Z258" s="1">
        <x:v>0</x:v>
      </x:c>
      <x:c r="AA258" s="1">
        <x:v>0</x:v>
      </x:c>
      <x:c r="AB258" s="1">
        <x:v>0</x:v>
      </x:c>
      <x:c r="AC258" s="1">
        <x:v>0</x:v>
      </x:c>
      <x:c r="AD258" s="1">
        <x:v>0</x:v>
      </x:c>
    </x:row>
    <x:row r="259" spans="3:30">
      <x:c r="C259" s="1" t="s">
        <x:v>75</x:v>
      </x:c>
      <x:c r="D259" s="1" t="s">
        <x:v>873</x:v>
      </x:c>
      <x:c r="E259" s="1" t="s">
        <x:v>899</x:v>
      </x:c>
      <x:c r="F259" s="1" t="s">
        <x:v>839</x:v>
      </x:c>
      <x:c r="G259" s="1" t="s">
        <x:v>896</x:v>
      </x:c>
      <x:c r="H259" s="1">
        <x:v>7</x:v>
      </x:c>
      <x:c r="I259" s="1">
        <x:v>1.3700000000000001</x:v>
      </x:c>
      <x:c r="J259" s="1">
        <x:v>0</x:v>
      </x:c>
      <x:c r="K259" s="1">
        <x:v>0</x:v>
      </x:c>
      <x:c r="L259" s="1">
        <x:v>0</x:v>
      </x:c>
      <x:c r="M259" s="1">
        <x:v>0</x:v>
      </x:c>
      <x:c r="N259" s="1">
        <x:v>0</x:v>
      </x:c>
      <x:c r="O259" s="1">
        <x:v>0</x:v>
      </x:c>
      <x:c r="P259" s="1" t="s">
        <x:v>1377</x:v>
      </x:c>
      <x:c r="Q259" s="1">
        <x:v>1</x:v>
      </x:c>
      <x:c r="R259" s="1">
        <x:v>0</x:v>
      </x:c>
      <x:c r="S259" s="1">
        <x:v>0</x:v>
      </x:c>
      <x:c r="T259" s="1">
        <x:v>0</x:v>
      </x:c>
      <x:c r="U259" s="1">
        <x:v>0</x:v>
      </x:c>
      <x:c r="V259" s="1">
        <x:v>0</x:v>
      </x:c>
      <x:c r="W259" s="1">
        <x:v>0</x:v>
      </x:c>
      <x:c r="X259" s="1">
        <x:v>0</x:v>
      </x:c>
      <x:c r="Y259" s="1">
        <x:v>0</x:v>
      </x:c>
      <x:c r="Z259" s="1">
        <x:v>0</x:v>
      </x:c>
      <x:c r="AA259" s="1">
        <x:v>0</x:v>
      </x:c>
      <x:c r="AB259" s="1">
        <x:v>0</x:v>
      </x:c>
      <x:c r="AC259" s="1">
        <x:v>0</x:v>
      </x:c>
      <x:c r="AD259" s="1">
        <x:v>0</x:v>
      </x:c>
    </x:row>
    <x:row r="260" spans="3:30">
      <x:c r="C260" s="1" t="s">
        <x:v>78</x:v>
      </x:c>
      <x:c r="D260" s="1" t="s">
        <x:v>868</x:v>
      </x:c>
      <x:c r="E260" s="1" t="s">
        <x:v>899</x:v>
      </x:c>
      <x:c r="F260" s="1" t="s">
        <x:v>839</x:v>
      </x:c>
      <x:c r="G260" s="1" t="s">
        <x:v>896</x:v>
      </x:c>
      <x:c r="H260" s="1">
        <x:v>7</x:v>
      </x:c>
      <x:c r="I260" s="1">
        <x:v>1.3700000000000001</x:v>
      </x:c>
      <x:c r="J260" s="1">
        <x:v>0</x:v>
      </x:c>
      <x:c r="K260" s="1">
        <x:v>0</x:v>
      </x:c>
      <x:c r="L260" s="1">
        <x:v>0</x:v>
      </x:c>
      <x:c r="M260" s="1">
        <x:v>0</x:v>
      </x:c>
      <x:c r="N260" s="1">
        <x:v>0</x:v>
      </x:c>
      <x:c r="O260" s="1">
        <x:v>0</x:v>
      </x:c>
      <x:c r="P260" s="1" t="s">
        <x:v>1377</x:v>
      </x:c>
      <x:c r="Q260" s="1">
        <x:v>1</x:v>
      </x:c>
      <x:c r="R260" s="1">
        <x:v>0</x:v>
      </x:c>
      <x:c r="S260" s="1">
        <x:v>0</x:v>
      </x:c>
      <x:c r="T260" s="1">
        <x:v>0</x:v>
      </x:c>
      <x:c r="U260" s="1">
        <x:v>0</x:v>
      </x:c>
      <x:c r="V260" s="1">
        <x:v>0</x:v>
      </x:c>
      <x:c r="W260" s="1">
        <x:v>0</x:v>
      </x:c>
      <x:c r="X260" s="1">
        <x:v>0</x:v>
      </x:c>
      <x:c r="Y260" s="1">
        <x:v>0</x:v>
      </x:c>
      <x:c r="Z260" s="1">
        <x:v>0</x:v>
      </x:c>
      <x:c r="AA260" s="1">
        <x:v>0</x:v>
      </x:c>
      <x:c r="AB260" s="1">
        <x:v>0</x:v>
      </x:c>
      <x:c r="AC260" s="1">
        <x:v>0</x:v>
      </x:c>
      <x:c r="AD260" s="1">
        <x:v>0</x:v>
      </x:c>
    </x:row>
    <x:row r="261" spans="3:30">
      <x:c r="C261" s="1" t="s">
        <x:v>81</x:v>
      </x:c>
      <x:c r="D261" s="1" t="s">
        <x:v>862</x:v>
      </x:c>
      <x:c r="E261" s="1" t="s">
        <x:v>902</x:v>
      </x:c>
      <x:c r="F261" s="1" t="s">
        <x:v>839</x:v>
      </x:c>
      <x:c r="G261" s="1" t="s">
        <x:v>896</x:v>
      </x:c>
      <x:c r="H261" s="1">
        <x:v>7</x:v>
      </x:c>
      <x:c r="I261" s="1">
        <x:v>1.3700000000000001</x:v>
      </x:c>
      <x:c r="J261" s="1">
        <x:v>0</x:v>
      </x:c>
      <x:c r="K261" s="1">
        <x:v>0</x:v>
      </x:c>
      <x:c r="L261" s="1">
        <x:v>0</x:v>
      </x:c>
      <x:c r="M261" s="1">
        <x:v>0</x:v>
      </x:c>
      <x:c r="N261" s="1">
        <x:v>0</x:v>
      </x:c>
      <x:c r="O261" s="1">
        <x:v>0</x:v>
      </x:c>
      <x:c r="P261" s="1" t="s">
        <x:v>1377</x:v>
      </x:c>
      <x:c r="Q261" s="1">
        <x:v>1</x:v>
      </x:c>
      <x:c r="R261" s="1">
        <x:v>0</x:v>
      </x:c>
      <x:c r="S261" s="1">
        <x:v>0</x:v>
      </x:c>
      <x:c r="T261" s="1">
        <x:v>0</x:v>
      </x:c>
      <x:c r="U261" s="1">
        <x:v>0</x:v>
      </x:c>
      <x:c r="V261" s="1">
        <x:v>0</x:v>
      </x:c>
      <x:c r="W261" s="1">
        <x:v>0</x:v>
      </x:c>
      <x:c r="X261" s="1">
        <x:v>0</x:v>
      </x:c>
      <x:c r="Y261" s="1">
        <x:v>0</x:v>
      </x:c>
      <x:c r="Z261" s="1">
        <x:v>0</x:v>
      </x:c>
      <x:c r="AA261" s="1">
        <x:v>0</x:v>
      </x:c>
      <x:c r="AB261" s="1">
        <x:v>0</x:v>
      </x:c>
      <x:c r="AC261" s="1">
        <x:v>0</x:v>
      </x:c>
      <x:c r="AD261" s="1">
        <x:v>0</x:v>
      </x:c>
    </x:row>
    <x:row r="262" spans="3:30">
      <x:c r="C262" s="1" t="s">
        <x:v>82</x:v>
      </x:c>
      <x:c r="D262" s="1" t="s">
        <x:v>873</x:v>
      </x:c>
      <x:c r="E262" s="1" t="s">
        <x:v>902</x:v>
      </x:c>
      <x:c r="F262" s="1" t="s">
        <x:v>839</x:v>
      </x:c>
      <x:c r="G262" s="1" t="s">
        <x:v>896</x:v>
      </x:c>
      <x:c r="H262" s="1">
        <x:v>7</x:v>
      </x:c>
      <x:c r="I262" s="1">
        <x:v>1.3700000000000001</x:v>
      </x:c>
      <x:c r="J262" s="1">
        <x:v>0</x:v>
      </x:c>
      <x:c r="K262" s="1">
        <x:v>0</x:v>
      </x:c>
      <x:c r="L262" s="1">
        <x:v>0</x:v>
      </x:c>
      <x:c r="M262" s="1">
        <x:v>0</x:v>
      </x:c>
      <x:c r="N262" s="1">
        <x:v>0</x:v>
      </x:c>
      <x:c r="O262" s="1">
        <x:v>0</x:v>
      </x:c>
      <x:c r="P262" s="1" t="s">
        <x:v>1377</x:v>
      </x:c>
      <x:c r="Q262" s="1">
        <x:v>1</x:v>
      </x:c>
      <x:c r="R262" s="1">
        <x:v>0</x:v>
      </x:c>
      <x:c r="S262" s="1">
        <x:v>0</x:v>
      </x:c>
      <x:c r="T262" s="1">
        <x:v>0</x:v>
      </x:c>
      <x:c r="U262" s="1">
        <x:v>0</x:v>
      </x:c>
      <x:c r="V262" s="1">
        <x:v>0</x:v>
      </x:c>
      <x:c r="W262" s="1">
        <x:v>0</x:v>
      </x:c>
      <x:c r="X262" s="1">
        <x:v>0</x:v>
      </x:c>
      <x:c r="Y262" s="1">
        <x:v>0</x:v>
      </x:c>
      <x:c r="Z262" s="1">
        <x:v>0</x:v>
      </x:c>
      <x:c r="AA262" s="1">
        <x:v>0</x:v>
      </x:c>
      <x:c r="AB262" s="1">
        <x:v>0</x:v>
      </x:c>
      <x:c r="AC262" s="1">
        <x:v>0</x:v>
      </x:c>
      <x:c r="AD262" s="1">
        <x:v>0</x:v>
      </x:c>
    </x:row>
    <x:row r="263" spans="3:30">
      <x:c r="C263" s="1" t="s">
        <x:v>79</x:v>
      </x:c>
      <x:c r="D263" s="1" t="s">
        <x:v>868</x:v>
      </x:c>
      <x:c r="E263" s="1" t="s">
        <x:v>902</x:v>
      </x:c>
      <x:c r="F263" s="1" t="s">
        <x:v>839</x:v>
      </x:c>
      <x:c r="G263" s="1" t="s">
        <x:v>896</x:v>
      </x:c>
      <x:c r="H263" s="1">
        <x:v>7</x:v>
      </x:c>
      <x:c r="I263" s="1">
        <x:v>1.3700000000000001</x:v>
      </x:c>
      <x:c r="J263" s="1">
        <x:v>0</x:v>
      </x:c>
      <x:c r="K263" s="1">
        <x:v>0</x:v>
      </x:c>
      <x:c r="L263" s="1">
        <x:v>0</x:v>
      </x:c>
      <x:c r="M263" s="1">
        <x:v>0</x:v>
      </x:c>
      <x:c r="N263" s="1">
        <x:v>0</x:v>
      </x:c>
      <x:c r="O263" s="1">
        <x:v>0</x:v>
      </x:c>
      <x:c r="P263" s="1" t="s">
        <x:v>1377</x:v>
      </x:c>
      <x:c r="Q263" s="1">
        <x:v>1</x:v>
      </x:c>
      <x:c r="R263" s="1">
        <x:v>0</x:v>
      </x:c>
      <x:c r="S263" s="1">
        <x:v>0</x:v>
      </x:c>
      <x:c r="T263" s="1">
        <x:v>0</x:v>
      </x:c>
      <x:c r="U263" s="1">
        <x:v>0</x:v>
      </x:c>
      <x:c r="V263" s="1">
        <x:v>0</x:v>
      </x:c>
      <x:c r="W263" s="1">
        <x:v>0</x:v>
      </x:c>
      <x:c r="X263" s="1">
        <x:v>0</x:v>
      </x:c>
      <x:c r="Y263" s="1">
        <x:v>0</x:v>
      </x:c>
      <x:c r="Z263" s="1">
        <x:v>0</x:v>
      </x:c>
      <x:c r="AA263" s="1">
        <x:v>0</x:v>
      </x:c>
      <x:c r="AB263" s="1">
        <x:v>0</x:v>
      </x:c>
      <x:c r="AC263" s="1">
        <x:v>0</x:v>
      </x:c>
      <x:c r="AD263" s="1">
        <x:v>0</x:v>
      </x:c>
    </x:row>
    <x:row r="264" spans="3:30">
      <x:c r="C264" s="1" t="s">
        <x:v>77</x:v>
      </x:c>
      <x:c r="D264" s="1" t="s">
        <x:v>862</x:v>
      </x:c>
      <x:c r="E264" s="1" t="s">
        <x:v>904</x:v>
      </x:c>
      <x:c r="F264" s="1" t="s">
        <x:v>851</x:v>
      </x:c>
      <x:c r="G264" s="1" t="s">
        <x:v>896</x:v>
      </x:c>
      <x:c r="H264" s="1">
        <x:v>10</x:v>
      </x:c>
      <x:c r="I264" s="1">
        <x:v>1.3700000000000001</x:v>
      </x:c>
      <x:c r="J264" s="1">
        <x:v>0</x:v>
      </x:c>
      <x:c r="K264" s="1">
        <x:v>0</x:v>
      </x:c>
      <x:c r="L264" s="1">
        <x:v>0</x:v>
      </x:c>
      <x:c r="M264" s="1">
        <x:v>0</x:v>
      </x:c>
      <x:c r="N264" s="1">
        <x:v>0</x:v>
      </x:c>
      <x:c r="O264" s="1">
        <x:v>0</x:v>
      </x:c>
      <x:c r="P264" s="1" t="s">
        <x:v>1377</x:v>
      </x:c>
      <x:c r="Q264" s="1">
        <x:v>1</x:v>
      </x:c>
      <x:c r="R264" s="1">
        <x:v>0</x:v>
      </x:c>
      <x:c r="S264" s="1">
        <x:v>0</x:v>
      </x:c>
      <x:c r="T264" s="1">
        <x:v>0</x:v>
      </x:c>
      <x:c r="U264" s="1">
        <x:v>0</x:v>
      </x:c>
      <x:c r="V264" s="1">
        <x:v>0</x:v>
      </x:c>
      <x:c r="W264" s="1">
        <x:v>0</x:v>
      </x:c>
      <x:c r="X264" s="1">
        <x:v>0</x:v>
      </x:c>
      <x:c r="Y264" s="1">
        <x:v>0</x:v>
      </x:c>
      <x:c r="Z264" s="1">
        <x:v>0</x:v>
      </x:c>
      <x:c r="AA264" s="1">
        <x:v>0</x:v>
      </x:c>
      <x:c r="AB264" s="1">
        <x:v>0</x:v>
      </x:c>
      <x:c r="AC264" s="1">
        <x:v>0</x:v>
      </x:c>
      <x:c r="AD264" s="1">
        <x:v>0</x:v>
      </x:c>
    </x:row>
    <x:row r="265" spans="3:30">
      <x:c r="C265" s="1" t="s">
        <x:v>85</x:v>
      </x:c>
      <x:c r="D265" s="1" t="s">
        <x:v>873</x:v>
      </x:c>
      <x:c r="E265" s="1" t="s">
        <x:v>904</x:v>
      </x:c>
      <x:c r="F265" s="1" t="s">
        <x:v>851</x:v>
      </x:c>
      <x:c r="G265" s="1" t="s">
        <x:v>896</x:v>
      </x:c>
      <x:c r="H265" s="1">
        <x:v>10</x:v>
      </x:c>
      <x:c r="I265" s="1">
        <x:v>1.3700000000000001</x:v>
      </x:c>
      <x:c r="J265" s="1">
        <x:v>0</x:v>
      </x:c>
      <x:c r="K265" s="1">
        <x:v>0</x:v>
      </x:c>
      <x:c r="L265" s="1">
        <x:v>0</x:v>
      </x:c>
      <x:c r="M265" s="1">
        <x:v>0</x:v>
      </x:c>
      <x:c r="N265" s="1">
        <x:v>0</x:v>
      </x:c>
      <x:c r="O265" s="1">
        <x:v>0</x:v>
      </x:c>
      <x:c r="P265" s="1" t="s">
        <x:v>1377</x:v>
      </x:c>
      <x:c r="Q265" s="1">
        <x:v>1</x:v>
      </x:c>
      <x:c r="R265" s="1">
        <x:v>0</x:v>
      </x:c>
      <x:c r="S265" s="1">
        <x:v>0</x:v>
      </x:c>
      <x:c r="T265" s="1">
        <x:v>0</x:v>
      </x:c>
      <x:c r="U265" s="1">
        <x:v>0</x:v>
      </x:c>
      <x:c r="V265" s="1">
        <x:v>0</x:v>
      </x:c>
      <x:c r="W265" s="1">
        <x:v>0</x:v>
      </x:c>
      <x:c r="X265" s="1">
        <x:v>0</x:v>
      </x:c>
      <x:c r="Y265" s="1">
        <x:v>0</x:v>
      </x:c>
      <x:c r="Z265" s="1">
        <x:v>0</x:v>
      </x:c>
      <x:c r="AA265" s="1">
        <x:v>0</x:v>
      </x:c>
      <x:c r="AB265" s="1">
        <x:v>0</x:v>
      </x:c>
      <x:c r="AC265" s="1">
        <x:v>0</x:v>
      </x:c>
      <x:c r="AD265" s="1">
        <x:v>0</x:v>
      </x:c>
    </x:row>
    <x:row r="266" spans="3:30">
      <x:c r="C266" s="1" t="s">
        <x:v>100</x:v>
      </x:c>
      <x:c r="D266" s="1" t="s">
        <x:v>868</x:v>
      </x:c>
      <x:c r="E266" s="1" t="s">
        <x:v>904</x:v>
      </x:c>
      <x:c r="F266" s="1" t="s">
        <x:v>851</x:v>
      </x:c>
      <x:c r="G266" s="1" t="s">
        <x:v>896</x:v>
      </x:c>
      <x:c r="H266" s="1">
        <x:v>10</x:v>
      </x:c>
      <x:c r="I266" s="1">
        <x:v>1.3700000000000001</x:v>
      </x:c>
      <x:c r="J266" s="1">
        <x:v>0</x:v>
      </x:c>
      <x:c r="K266" s="1">
        <x:v>0</x:v>
      </x:c>
      <x:c r="L266" s="1">
        <x:v>0</x:v>
      </x:c>
      <x:c r="M266" s="1">
        <x:v>0</x:v>
      </x:c>
      <x:c r="N266" s="1">
        <x:v>0</x:v>
      </x:c>
      <x:c r="O266" s="1">
        <x:v>0</x:v>
      </x:c>
      <x:c r="P266" s="1" t="s">
        <x:v>1377</x:v>
      </x:c>
      <x:c r="Q266" s="1">
        <x:v>1</x:v>
      </x:c>
      <x:c r="R266" s="1">
        <x:v>0</x:v>
      </x:c>
      <x:c r="S266" s="1">
        <x:v>0</x:v>
      </x:c>
      <x:c r="T266" s="1">
        <x:v>0</x:v>
      </x:c>
      <x:c r="U266" s="1">
        <x:v>0</x:v>
      </x:c>
      <x:c r="V266" s="1">
        <x:v>0</x:v>
      </x:c>
      <x:c r="W266" s="1">
        <x:v>0</x:v>
      </x:c>
      <x:c r="X266" s="1">
        <x:v>0</x:v>
      </x:c>
      <x:c r="Y266" s="1">
        <x:v>0</x:v>
      </x:c>
      <x:c r="Z266" s="1">
        <x:v>0</x:v>
      </x:c>
      <x:c r="AA266" s="1">
        <x:v>0</x:v>
      </x:c>
      <x:c r="AB266" s="1">
        <x:v>0</x:v>
      </x:c>
      <x:c r="AC266" s="1">
        <x:v>0</x:v>
      </x:c>
      <x:c r="AD266" s="1">
        <x:v>0</x:v>
      </x:c>
    </x:row>
    <x:row r="267" spans="3:30">
      <x:c r="C267" s="1" t="s">
        <x:v>88</x:v>
      </x:c>
      <x:c r="D267" s="1" t="s">
        <x:v>862</x:v>
      </x:c>
      <x:c r="E267" s="1" t="s">
        <x:v>899</x:v>
      </x:c>
      <x:c r="F267" s="1" t="s">
        <x:v>851</x:v>
      </x:c>
      <x:c r="G267" s="1" t="s">
        <x:v>896</x:v>
      </x:c>
      <x:c r="H267" s="1">
        <x:v>10</x:v>
      </x:c>
      <x:c r="I267" s="1">
        <x:v>1.3700000000000001</x:v>
      </x:c>
      <x:c r="J267" s="1">
        <x:v>0</x:v>
      </x:c>
      <x:c r="K267" s="1">
        <x:v>0</x:v>
      </x:c>
      <x:c r="L267" s="1">
        <x:v>0</x:v>
      </x:c>
      <x:c r="M267" s="1">
        <x:v>0</x:v>
      </x:c>
      <x:c r="N267" s="1">
        <x:v>0</x:v>
      </x:c>
      <x:c r="O267" s="1">
        <x:v>0</x:v>
      </x:c>
      <x:c r="P267" s="1" t="s">
        <x:v>1377</x:v>
      </x:c>
      <x:c r="Q267" s="1">
        <x:v>1</x:v>
      </x:c>
      <x:c r="R267" s="1">
        <x:v>0</x:v>
      </x:c>
      <x:c r="S267" s="1">
        <x:v>0</x:v>
      </x:c>
      <x:c r="T267" s="1">
        <x:v>0</x:v>
      </x:c>
      <x:c r="U267" s="1">
        <x:v>0</x:v>
      </x:c>
      <x:c r="V267" s="1">
        <x:v>0</x:v>
      </x:c>
      <x:c r="W267" s="1">
        <x:v>0</x:v>
      </x:c>
      <x:c r="X267" s="1">
        <x:v>0</x:v>
      </x:c>
      <x:c r="Y267" s="1">
        <x:v>0</x:v>
      </x:c>
      <x:c r="Z267" s="1">
        <x:v>0</x:v>
      </x:c>
      <x:c r="AA267" s="1">
        <x:v>0</x:v>
      </x:c>
      <x:c r="AB267" s="1">
        <x:v>0</x:v>
      </x:c>
      <x:c r="AC267" s="1">
        <x:v>0</x:v>
      </x:c>
      <x:c r="AD267" s="1">
        <x:v>0</x:v>
      </x:c>
    </x:row>
    <x:row r="268" spans="3:30">
      <x:c r="C268" s="1" t="s">
        <x:v>98</x:v>
      </x:c>
      <x:c r="D268" s="1" t="s">
        <x:v>873</x:v>
      </x:c>
      <x:c r="E268" s="1" t="s">
        <x:v>899</x:v>
      </x:c>
      <x:c r="F268" s="1" t="s">
        <x:v>851</x:v>
      </x:c>
      <x:c r="G268" s="1" t="s">
        <x:v>896</x:v>
      </x:c>
      <x:c r="H268" s="1">
        <x:v>10</x:v>
      </x:c>
      <x:c r="I268" s="1">
        <x:v>1.3700000000000001</x:v>
      </x:c>
      <x:c r="J268" s="1">
        <x:v>0</x:v>
      </x:c>
      <x:c r="K268" s="1">
        <x:v>0</x:v>
      </x:c>
      <x:c r="L268" s="1">
        <x:v>0</x:v>
      </x:c>
      <x:c r="M268" s="1">
        <x:v>0</x:v>
      </x:c>
      <x:c r="N268" s="1">
        <x:v>0</x:v>
      </x:c>
      <x:c r="O268" s="1">
        <x:v>0</x:v>
      </x:c>
      <x:c r="P268" s="1" t="s">
        <x:v>1377</x:v>
      </x:c>
      <x:c r="Q268" s="1">
        <x:v>1</x:v>
      </x:c>
      <x:c r="R268" s="1">
        <x:v>0</x:v>
      </x:c>
      <x:c r="S268" s="1">
        <x:v>0</x:v>
      </x:c>
      <x:c r="T268" s="1">
        <x:v>0</x:v>
      </x:c>
      <x:c r="U268" s="1">
        <x:v>0</x:v>
      </x:c>
      <x:c r="V268" s="1">
        <x:v>0</x:v>
      </x:c>
      <x:c r="W268" s="1">
        <x:v>0</x:v>
      </x:c>
      <x:c r="X268" s="1">
        <x:v>0</x:v>
      </x:c>
      <x:c r="Y268" s="1">
        <x:v>0</x:v>
      </x:c>
      <x:c r="Z268" s="1">
        <x:v>0</x:v>
      </x:c>
      <x:c r="AA268" s="1">
        <x:v>0</x:v>
      </x:c>
      <x:c r="AB268" s="1">
        <x:v>0</x:v>
      </x:c>
      <x:c r="AC268" s="1">
        <x:v>0</x:v>
      </x:c>
      <x:c r="AD268" s="1">
        <x:v>0</x:v>
      </x:c>
    </x:row>
    <x:row r="269" spans="3:30">
      <x:c r="C269" s="1" t="s">
        <x:v>93</x:v>
      </x:c>
      <x:c r="D269" s="1" t="s">
        <x:v>868</x:v>
      </x:c>
      <x:c r="E269" s="1" t="s">
        <x:v>899</x:v>
      </x:c>
      <x:c r="F269" s="1" t="s">
        <x:v>851</x:v>
      </x:c>
      <x:c r="G269" s="1" t="s">
        <x:v>896</x:v>
      </x:c>
      <x:c r="H269" s="1">
        <x:v>10</x:v>
      </x:c>
      <x:c r="I269" s="1">
        <x:v>1.3700000000000001</x:v>
      </x:c>
      <x:c r="J269" s="1">
        <x:v>0</x:v>
      </x:c>
      <x:c r="K269" s="1">
        <x:v>0</x:v>
      </x:c>
      <x:c r="L269" s="1">
        <x:v>0</x:v>
      </x:c>
      <x:c r="M269" s="1">
        <x:v>0</x:v>
      </x:c>
      <x:c r="N269" s="1">
        <x:v>0</x:v>
      </x:c>
      <x:c r="O269" s="1">
        <x:v>0</x:v>
      </x:c>
      <x:c r="P269" s="1" t="s">
        <x:v>1377</x:v>
      </x:c>
      <x:c r="Q269" s="1">
        <x:v>1</x:v>
      </x:c>
      <x:c r="R269" s="1">
        <x:v>0</x:v>
      </x:c>
      <x:c r="S269" s="1">
        <x:v>0</x:v>
      </x:c>
      <x:c r="T269" s="1">
        <x:v>0</x:v>
      </x:c>
      <x:c r="U269" s="1">
        <x:v>0</x:v>
      </x:c>
      <x:c r="V269" s="1">
        <x:v>0</x:v>
      </x:c>
      <x:c r="W269" s="1">
        <x:v>0</x:v>
      </x:c>
      <x:c r="X269" s="1">
        <x:v>0</x:v>
      </x:c>
      <x:c r="Y269" s="1">
        <x:v>0</x:v>
      </x:c>
      <x:c r="Z269" s="1">
        <x:v>0</x:v>
      </x:c>
      <x:c r="AA269" s="1">
        <x:v>0</x:v>
      </x:c>
      <x:c r="AB269" s="1">
        <x:v>0</x:v>
      </x:c>
      <x:c r="AC269" s="1">
        <x:v>0</x:v>
      </x:c>
      <x:c r="AD269" s="1">
        <x:v>0</x:v>
      </x:c>
    </x:row>
    <x:row r="270" spans="3:30">
      <x:c r="C270" s="1" t="s">
        <x:v>90</x:v>
      </x:c>
      <x:c r="D270" s="1" t="s">
        <x:v>862</x:v>
      </x:c>
      <x:c r="E270" s="1" t="s">
        <x:v>902</x:v>
      </x:c>
      <x:c r="F270" s="1" t="s">
        <x:v>851</x:v>
      </x:c>
      <x:c r="G270" s="1" t="s">
        <x:v>896</x:v>
      </x:c>
      <x:c r="H270" s="1">
        <x:v>10</x:v>
      </x:c>
      <x:c r="I270" s="1">
        <x:v>1.3700000000000001</x:v>
      </x:c>
      <x:c r="J270" s="1">
        <x:v>0</x:v>
      </x:c>
      <x:c r="K270" s="1">
        <x:v>0</x:v>
      </x:c>
      <x:c r="L270" s="1">
        <x:v>0</x:v>
      </x:c>
      <x:c r="M270" s="1">
        <x:v>0</x:v>
      </x:c>
      <x:c r="N270" s="1">
        <x:v>0</x:v>
      </x:c>
      <x:c r="O270" s="1">
        <x:v>0</x:v>
      </x:c>
      <x:c r="P270" s="1" t="s">
        <x:v>1377</x:v>
      </x:c>
      <x:c r="Q270" s="1">
        <x:v>1</x:v>
      </x:c>
      <x:c r="R270" s="1">
        <x:v>0</x:v>
      </x:c>
      <x:c r="S270" s="1">
        <x:v>0</x:v>
      </x:c>
      <x:c r="T270" s="1">
        <x:v>0</x:v>
      </x:c>
      <x:c r="U270" s="1">
        <x:v>0</x:v>
      </x:c>
      <x:c r="V270" s="1">
        <x:v>0</x:v>
      </x:c>
      <x:c r="W270" s="1">
        <x:v>0</x:v>
      </x:c>
      <x:c r="X270" s="1">
        <x:v>0</x:v>
      </x:c>
      <x:c r="Y270" s="1">
        <x:v>0</x:v>
      </x:c>
      <x:c r="Z270" s="1">
        <x:v>0</x:v>
      </x:c>
      <x:c r="AA270" s="1">
        <x:v>0</x:v>
      </x:c>
      <x:c r="AB270" s="1">
        <x:v>0</x:v>
      </x:c>
      <x:c r="AC270" s="1">
        <x:v>0</x:v>
      </x:c>
      <x:c r="AD270" s="1">
        <x:v>0</x:v>
      </x:c>
    </x:row>
    <x:row r="271" spans="3:30">
      <x:c r="C271" s="1" t="s">
        <x:v>1589</x:v>
      </x:c>
      <x:c r="D271" s="1" t="s">
        <x:v>873</x:v>
      </x:c>
      <x:c r="E271" s="1" t="s">
        <x:v>902</x:v>
      </x:c>
      <x:c r="F271" s="1" t="s">
        <x:v>851</x:v>
      </x:c>
      <x:c r="G271" s="1" t="s">
        <x:v>896</x:v>
      </x:c>
      <x:c r="H271" s="1">
        <x:v>10</x:v>
      </x:c>
      <x:c r="I271" s="1">
        <x:v>1.3700000000000001</x:v>
      </x:c>
      <x:c r="J271" s="1">
        <x:v>0</x:v>
      </x:c>
      <x:c r="K271" s="1">
        <x:v>0</x:v>
      </x:c>
      <x:c r="L271" s="1">
        <x:v>0</x:v>
      </x:c>
      <x:c r="M271" s="1">
        <x:v>0</x:v>
      </x:c>
      <x:c r="N271" s="1">
        <x:v>0</x:v>
      </x:c>
      <x:c r="O271" s="1">
        <x:v>0</x:v>
      </x:c>
      <x:c r="P271" s="1" t="s">
        <x:v>1377</x:v>
      </x:c>
      <x:c r="Q271" s="1">
        <x:v>1</x:v>
      </x:c>
      <x:c r="R271" s="1">
        <x:v>0</x:v>
      </x:c>
      <x:c r="S271" s="1">
        <x:v>0</x:v>
      </x:c>
      <x:c r="T271" s="1">
        <x:v>0</x:v>
      </x:c>
      <x:c r="U271" s="1">
        <x:v>0</x:v>
      </x:c>
      <x:c r="V271" s="1">
        <x:v>0</x:v>
      </x:c>
      <x:c r="W271" s="1">
        <x:v>0</x:v>
      </x:c>
      <x:c r="X271" s="1">
        <x:v>0</x:v>
      </x:c>
      <x:c r="Y271" s="1">
        <x:v>0</x:v>
      </x:c>
      <x:c r="Z271" s="1">
        <x:v>0</x:v>
      </x:c>
      <x:c r="AA271" s="1">
        <x:v>0</x:v>
      </x:c>
      <x:c r="AB271" s="1">
        <x:v>0</x:v>
      </x:c>
      <x:c r="AC271" s="1">
        <x:v>0</x:v>
      </x:c>
      <x:c r="AD271" s="1">
        <x:v>0</x:v>
      </x:c>
    </x:row>
    <x:row r="272" spans="3:30">
      <x:c r="C272" s="1" t="s">
        <x:v>94</x:v>
      </x:c>
      <x:c r="D272" s="1" t="s">
        <x:v>868</x:v>
      </x:c>
      <x:c r="E272" s="1" t="s">
        <x:v>902</x:v>
      </x:c>
      <x:c r="F272" s="1" t="s">
        <x:v>851</x:v>
      </x:c>
      <x:c r="G272" s="1" t="s">
        <x:v>896</x:v>
      </x:c>
      <x:c r="H272" s="1">
        <x:v>10</x:v>
      </x:c>
      <x:c r="I272" s="1">
        <x:v>1.3700000000000001</x:v>
      </x:c>
      <x:c r="J272" s="1">
        <x:v>0</x:v>
      </x:c>
      <x:c r="K272" s="1">
        <x:v>0</x:v>
      </x:c>
      <x:c r="L272" s="1">
        <x:v>0</x:v>
      </x:c>
      <x:c r="M272" s="1">
        <x:v>0</x:v>
      </x:c>
      <x:c r="N272" s="1">
        <x:v>0</x:v>
      </x:c>
      <x:c r="O272" s="1">
        <x:v>0</x:v>
      </x:c>
      <x:c r="P272" s="1" t="s">
        <x:v>1377</x:v>
      </x:c>
      <x:c r="Q272" s="1">
        <x:v>1</x:v>
      </x:c>
      <x:c r="R272" s="1">
        <x:v>0</x:v>
      </x:c>
      <x:c r="S272" s="1">
        <x:v>0</x:v>
      </x:c>
      <x:c r="T272" s="1">
        <x:v>0</x:v>
      </x:c>
      <x:c r="U272" s="1">
        <x:v>0</x:v>
      </x:c>
      <x:c r="V272" s="1">
        <x:v>0</x:v>
      </x:c>
      <x:c r="W272" s="1">
        <x:v>0</x:v>
      </x:c>
      <x:c r="X272" s="1">
        <x:v>0</x:v>
      </x:c>
      <x:c r="Y272" s="1">
        <x:v>0</x:v>
      </x:c>
      <x:c r="Z272" s="1">
        <x:v>0</x:v>
      </x:c>
      <x:c r="AA272" s="1">
        <x:v>0</x:v>
      </x:c>
      <x:c r="AB272" s="1">
        <x:v>0</x:v>
      </x:c>
      <x:c r="AC272" s="1">
        <x:v>0</x:v>
      </x:c>
      <x:c r="AD272" s="1">
        <x:v>0</x:v>
      </x:c>
    </x:row>
    <x:row r="273" spans="3:30">
      <x:c r="C273" s="1" t="s">
        <x:v>95</x:v>
      </x:c>
      <x:c r="D273" s="1" t="s">
        <x:v>862</x:v>
      </x:c>
      <x:c r="E273" s="1" t="s">
        <x:v>904</x:v>
      </x:c>
      <x:c r="F273" s="1" t="s">
        <x:v>897</x:v>
      </x:c>
      <x:c r="G273" s="1" t="s">
        <x:v>896</x:v>
      </x:c>
      <x:c r="H273" s="1">
        <x:v>10</x:v>
      </x:c>
      <x:c r="I273" s="1">
        <x:v>1.3700000000000001</x:v>
      </x:c>
      <x:c r="J273" s="1">
        <x:v>0</x:v>
      </x:c>
      <x:c r="K273" s="1">
        <x:v>0</x:v>
      </x:c>
      <x:c r="L273" s="1">
        <x:v>0</x:v>
      </x:c>
      <x:c r="M273" s="1">
        <x:v>0</x:v>
      </x:c>
      <x:c r="N273" s="1">
        <x:v>0</x:v>
      </x:c>
      <x:c r="O273" s="1">
        <x:v>0</x:v>
      </x:c>
      <x:c r="P273" s="1" t="s">
        <x:v>1377</x:v>
      </x:c>
      <x:c r="Q273" s="1">
        <x:v>1</x:v>
      </x:c>
      <x:c r="R273" s="1">
        <x:v>0</x:v>
      </x:c>
      <x:c r="S273" s="1">
        <x:v>0</x:v>
      </x:c>
      <x:c r="T273" s="1">
        <x:v>0</x:v>
      </x:c>
      <x:c r="U273" s="1">
        <x:v>0</x:v>
      </x:c>
      <x:c r="V273" s="1">
        <x:v>0</x:v>
      </x:c>
      <x:c r="W273" s="1">
        <x:v>0</x:v>
      </x:c>
      <x:c r="X273" s="1">
        <x:v>0</x:v>
      </x:c>
      <x:c r="Y273" s="1">
        <x:v>0</x:v>
      </x:c>
      <x:c r="Z273" s="1">
        <x:v>0</x:v>
      </x:c>
      <x:c r="AA273" s="1">
        <x:v>0</x:v>
      </x:c>
      <x:c r="AB273" s="1">
        <x:v>0</x:v>
      </x:c>
      <x:c r="AC273" s="1">
        <x:v>0</x:v>
      </x:c>
      <x:c r="AD273" s="1">
        <x:v>0</x:v>
      </x:c>
    </x:row>
    <x:row r="274" spans="3:30">
      <x:c r="C274" s="1" t="s">
        <x:v>99</x:v>
      </x:c>
      <x:c r="D274" s="1" t="s">
        <x:v>873</x:v>
      </x:c>
      <x:c r="E274" s="1" t="s">
        <x:v>904</x:v>
      </x:c>
      <x:c r="F274" s="1" t="s">
        <x:v>897</x:v>
      </x:c>
      <x:c r="G274" s="1" t="s">
        <x:v>896</x:v>
      </x:c>
      <x:c r="H274" s="1">
        <x:v>10</x:v>
      </x:c>
      <x:c r="I274" s="1">
        <x:v>1.3700000000000001</x:v>
      </x:c>
      <x:c r="J274" s="1">
        <x:v>0</x:v>
      </x:c>
      <x:c r="K274" s="1">
        <x:v>0</x:v>
      </x:c>
      <x:c r="L274" s="1">
        <x:v>0</x:v>
      </x:c>
      <x:c r="M274" s="1">
        <x:v>0</x:v>
      </x:c>
      <x:c r="N274" s="1">
        <x:v>0</x:v>
      </x:c>
      <x:c r="O274" s="1">
        <x:v>0</x:v>
      </x:c>
      <x:c r="P274" s="1" t="s">
        <x:v>1377</x:v>
      </x:c>
      <x:c r="Q274" s="1">
        <x:v>1</x:v>
      </x:c>
      <x:c r="R274" s="1">
        <x:v>0</x:v>
      </x:c>
      <x:c r="S274" s="1">
        <x:v>0</x:v>
      </x:c>
      <x:c r="T274" s="1">
        <x:v>0</x:v>
      </x:c>
      <x:c r="U274" s="1">
        <x:v>0</x:v>
      </x:c>
      <x:c r="V274" s="1">
        <x:v>0</x:v>
      </x:c>
      <x:c r="W274" s="1">
        <x:v>0</x:v>
      </x:c>
      <x:c r="X274" s="1">
        <x:v>0</x:v>
      </x:c>
      <x:c r="Y274" s="1">
        <x:v>0</x:v>
      </x:c>
      <x:c r="Z274" s="1">
        <x:v>0</x:v>
      </x:c>
      <x:c r="AA274" s="1">
        <x:v>0</x:v>
      </x:c>
      <x:c r="AB274" s="1">
        <x:v>0</x:v>
      </x:c>
      <x:c r="AC274" s="1">
        <x:v>0</x:v>
      </x:c>
      <x:c r="AD274" s="1">
        <x:v>0</x:v>
      </x:c>
    </x:row>
    <x:row r="275" spans="3:30">
      <x:c r="C275" s="1" t="s">
        <x:v>89</x:v>
      </x:c>
      <x:c r="D275" s="1" t="s">
        <x:v>868</x:v>
      </x:c>
      <x:c r="E275" s="1" t="s">
        <x:v>904</x:v>
      </x:c>
      <x:c r="F275" s="1" t="s">
        <x:v>897</x:v>
      </x:c>
      <x:c r="G275" s="1" t="s">
        <x:v>896</x:v>
      </x:c>
      <x:c r="H275" s="1">
        <x:v>10</x:v>
      </x:c>
      <x:c r="I275" s="1">
        <x:v>1.3700000000000001</x:v>
      </x:c>
      <x:c r="J275" s="1">
        <x:v>0</x:v>
      </x:c>
      <x:c r="K275" s="1">
        <x:v>0</x:v>
      </x:c>
      <x:c r="L275" s="1">
        <x:v>0</x:v>
      </x:c>
      <x:c r="M275" s="1">
        <x:v>0</x:v>
      </x:c>
      <x:c r="N275" s="1">
        <x:v>0</x:v>
      </x:c>
      <x:c r="O275" s="1">
        <x:v>0</x:v>
      </x:c>
      <x:c r="P275" s="1" t="s">
        <x:v>1377</x:v>
      </x:c>
      <x:c r="Q275" s="1">
        <x:v>1</x:v>
      </x:c>
      <x:c r="R275" s="1">
        <x:v>0</x:v>
      </x:c>
      <x:c r="S275" s="1">
        <x:v>0</x:v>
      </x:c>
      <x:c r="T275" s="1">
        <x:v>0</x:v>
      </x:c>
      <x:c r="U275" s="1">
        <x:v>0</x:v>
      </x:c>
      <x:c r="V275" s="1">
        <x:v>0</x:v>
      </x:c>
      <x:c r="W275" s="1">
        <x:v>0</x:v>
      </x:c>
      <x:c r="X275" s="1">
        <x:v>0</x:v>
      </x:c>
      <x:c r="Y275" s="1">
        <x:v>0</x:v>
      </x:c>
      <x:c r="Z275" s="1">
        <x:v>0</x:v>
      </x:c>
      <x:c r="AA275" s="1">
        <x:v>0</x:v>
      </x:c>
      <x:c r="AB275" s="1">
        <x:v>0</x:v>
      </x:c>
      <x:c r="AC275" s="1">
        <x:v>0</x:v>
      </x:c>
      <x:c r="AD275" s="1">
        <x:v>0</x:v>
      </x:c>
    </x:row>
    <x:row r="276" spans="3:30">
      <x:c r="C276" s="1" t="s">
        <x:v>96</x:v>
      </x:c>
      <x:c r="D276" s="1" t="s">
        <x:v>862</x:v>
      </x:c>
      <x:c r="E276" s="1" t="s">
        <x:v>899</x:v>
      </x:c>
      <x:c r="F276" s="1" t="s">
        <x:v>897</x:v>
      </x:c>
      <x:c r="G276" s="1" t="s">
        <x:v>896</x:v>
      </x:c>
      <x:c r="H276" s="1">
        <x:v>10</x:v>
      </x:c>
      <x:c r="I276" s="1">
        <x:v>1.3700000000000001</x:v>
      </x:c>
      <x:c r="J276" s="1">
        <x:v>0</x:v>
      </x:c>
      <x:c r="K276" s="1">
        <x:v>0</x:v>
      </x:c>
      <x:c r="L276" s="1">
        <x:v>0</x:v>
      </x:c>
      <x:c r="M276" s="1">
        <x:v>0</x:v>
      </x:c>
      <x:c r="N276" s="1">
        <x:v>0</x:v>
      </x:c>
      <x:c r="O276" s="1">
        <x:v>0</x:v>
      </x:c>
      <x:c r="P276" s="1" t="s">
        <x:v>1377</x:v>
      </x:c>
      <x:c r="Q276" s="1">
        <x:v>1</x:v>
      </x:c>
      <x:c r="R276" s="1">
        <x:v>0</x:v>
      </x:c>
      <x:c r="S276" s="1">
        <x:v>0</x:v>
      </x:c>
      <x:c r="T276" s="1">
        <x:v>0</x:v>
      </x:c>
      <x:c r="U276" s="1">
        <x:v>0</x:v>
      </x:c>
      <x:c r="V276" s="1">
        <x:v>0</x:v>
      </x:c>
      <x:c r="W276" s="1">
        <x:v>0</x:v>
      </x:c>
      <x:c r="X276" s="1">
        <x:v>0</x:v>
      </x:c>
      <x:c r="Y276" s="1">
        <x:v>0</x:v>
      </x:c>
      <x:c r="Z276" s="1">
        <x:v>0</x:v>
      </x:c>
      <x:c r="AA276" s="1">
        <x:v>0</x:v>
      </x:c>
      <x:c r="AB276" s="1">
        <x:v>0</x:v>
      </x:c>
      <x:c r="AC276" s="1">
        <x:v>0</x:v>
      </x:c>
      <x:c r="AD276" s="1">
        <x:v>0</x:v>
      </x:c>
    </x:row>
    <x:row r="277" spans="3:30">
      <x:c r="C277" s="1" t="s">
        <x:v>97</x:v>
      </x:c>
      <x:c r="D277" s="1" t="s">
        <x:v>873</x:v>
      </x:c>
      <x:c r="E277" s="1" t="s">
        <x:v>899</x:v>
      </x:c>
      <x:c r="F277" s="1" t="s">
        <x:v>897</x:v>
      </x:c>
      <x:c r="G277" s="1" t="s">
        <x:v>896</x:v>
      </x:c>
      <x:c r="H277" s="1">
        <x:v>10</x:v>
      </x:c>
      <x:c r="I277" s="1">
        <x:v>1.3700000000000001</x:v>
      </x:c>
      <x:c r="J277" s="1">
        <x:v>0</x:v>
      </x:c>
      <x:c r="K277" s="1">
        <x:v>0</x:v>
      </x:c>
      <x:c r="L277" s="1">
        <x:v>0</x:v>
      </x:c>
      <x:c r="M277" s="1">
        <x:v>0</x:v>
      </x:c>
      <x:c r="N277" s="1">
        <x:v>0</x:v>
      </x:c>
      <x:c r="O277" s="1">
        <x:v>0</x:v>
      </x:c>
      <x:c r="P277" s="1" t="s">
        <x:v>1377</x:v>
      </x:c>
      <x:c r="Q277" s="1">
        <x:v>1</x:v>
      </x:c>
      <x:c r="R277" s="1">
        <x:v>0</x:v>
      </x:c>
      <x:c r="S277" s="1">
        <x:v>0</x:v>
      </x:c>
      <x:c r="T277" s="1">
        <x:v>0</x:v>
      </x:c>
      <x:c r="U277" s="1">
        <x:v>0</x:v>
      </x:c>
      <x:c r="V277" s="1">
        <x:v>0</x:v>
      </x:c>
      <x:c r="W277" s="1">
        <x:v>0</x:v>
      </x:c>
      <x:c r="X277" s="1">
        <x:v>0</x:v>
      </x:c>
      <x:c r="Y277" s="1">
        <x:v>0</x:v>
      </x:c>
      <x:c r="Z277" s="1">
        <x:v>0</x:v>
      </x:c>
      <x:c r="AA277" s="1">
        <x:v>0</x:v>
      </x:c>
      <x:c r="AB277" s="1">
        <x:v>0</x:v>
      </x:c>
      <x:c r="AC277" s="1">
        <x:v>0</x:v>
      </x:c>
      <x:c r="AD277" s="1">
        <x:v>0</x:v>
      </x:c>
    </x:row>
    <x:row r="278" spans="3:30">
      <x:c r="C278" s="1" t="s">
        <x:v>101</x:v>
      </x:c>
      <x:c r="D278" s="1" t="s">
        <x:v>868</x:v>
      </x:c>
      <x:c r="E278" s="1" t="s">
        <x:v>899</x:v>
      </x:c>
      <x:c r="F278" s="1" t="s">
        <x:v>897</x:v>
      </x:c>
      <x:c r="G278" s="1" t="s">
        <x:v>896</x:v>
      </x:c>
      <x:c r="H278" s="1">
        <x:v>10</x:v>
      </x:c>
      <x:c r="I278" s="1">
        <x:v>1.3700000000000001</x:v>
      </x:c>
      <x:c r="J278" s="1">
        <x:v>0</x:v>
      </x:c>
      <x:c r="K278" s="1">
        <x:v>0</x:v>
      </x:c>
      <x:c r="L278" s="1">
        <x:v>0</x:v>
      </x:c>
      <x:c r="M278" s="1">
        <x:v>0</x:v>
      </x:c>
      <x:c r="N278" s="1">
        <x:v>0</x:v>
      </x:c>
      <x:c r="O278" s="1">
        <x:v>0</x:v>
      </x:c>
      <x:c r="P278" s="1" t="s">
        <x:v>1377</x:v>
      </x:c>
      <x:c r="Q278" s="1">
        <x:v>1</x:v>
      </x:c>
      <x:c r="R278" s="1">
        <x:v>0</x:v>
      </x:c>
      <x:c r="S278" s="1">
        <x:v>0</x:v>
      </x:c>
      <x:c r="T278" s="1">
        <x:v>0</x:v>
      </x:c>
      <x:c r="U278" s="1">
        <x:v>0</x:v>
      </x:c>
      <x:c r="V278" s="1">
        <x:v>0</x:v>
      </x:c>
      <x:c r="W278" s="1">
        <x:v>0</x:v>
      </x:c>
      <x:c r="X278" s="1">
        <x:v>0</x:v>
      </x:c>
      <x:c r="Y278" s="1">
        <x:v>0</x:v>
      </x:c>
      <x:c r="Z278" s="1">
        <x:v>0</x:v>
      </x:c>
      <x:c r="AA278" s="1">
        <x:v>0</x:v>
      </x:c>
      <x:c r="AB278" s="1">
        <x:v>0</x:v>
      </x:c>
      <x:c r="AC278" s="1">
        <x:v>0</x:v>
      </x:c>
      <x:c r="AD278" s="1">
        <x:v>0</x:v>
      </x:c>
    </x:row>
    <x:row r="279" spans="3:30">
      <x:c r="C279" s="1" t="s">
        <x:v>102</x:v>
      </x:c>
      <x:c r="D279" s="1" t="s">
        <x:v>862</x:v>
      </x:c>
      <x:c r="E279" s="1" t="s">
        <x:v>902</x:v>
      </x:c>
      <x:c r="F279" s="1" t="s">
        <x:v>897</x:v>
      </x:c>
      <x:c r="G279" s="1" t="s">
        <x:v>896</x:v>
      </x:c>
      <x:c r="H279" s="1">
        <x:v>10</x:v>
      </x:c>
      <x:c r="I279" s="1">
        <x:v>1.3700000000000001</x:v>
      </x:c>
      <x:c r="J279" s="1">
        <x:v>0</x:v>
      </x:c>
      <x:c r="K279" s="1">
        <x:v>0</x:v>
      </x:c>
      <x:c r="L279" s="1">
        <x:v>0</x:v>
      </x:c>
      <x:c r="M279" s="1">
        <x:v>0</x:v>
      </x:c>
      <x:c r="N279" s="1">
        <x:v>0</x:v>
      </x:c>
      <x:c r="O279" s="1">
        <x:v>0</x:v>
      </x:c>
      <x:c r="P279" s="1" t="s">
        <x:v>1377</x:v>
      </x:c>
      <x:c r="Q279" s="1">
        <x:v>1</x:v>
      </x:c>
      <x:c r="R279" s="1">
        <x:v>0</x:v>
      </x:c>
      <x:c r="S279" s="1">
        <x:v>0</x:v>
      </x:c>
      <x:c r="T279" s="1">
        <x:v>0</x:v>
      </x:c>
      <x:c r="U279" s="1">
        <x:v>0</x:v>
      </x:c>
      <x:c r="V279" s="1">
        <x:v>0</x:v>
      </x:c>
      <x:c r="W279" s="1">
        <x:v>0</x:v>
      </x:c>
      <x:c r="X279" s="1">
        <x:v>0</x:v>
      </x:c>
      <x:c r="Y279" s="1">
        <x:v>0</x:v>
      </x:c>
      <x:c r="Z279" s="1">
        <x:v>0</x:v>
      </x:c>
      <x:c r="AA279" s="1">
        <x:v>0</x:v>
      </x:c>
      <x:c r="AB279" s="1">
        <x:v>0</x:v>
      </x:c>
      <x:c r="AC279" s="1">
        <x:v>0</x:v>
      </x:c>
      <x:c r="AD279" s="1">
        <x:v>0</x:v>
      </x:c>
    </x:row>
    <x:row r="280" spans="3:30">
      <x:c r="C280" s="1" t="s">
        <x:v>91</x:v>
      </x:c>
      <x:c r="D280" s="1" t="s">
        <x:v>873</x:v>
      </x:c>
      <x:c r="E280" s="1" t="s">
        <x:v>902</x:v>
      </x:c>
      <x:c r="F280" s="1" t="s">
        <x:v>897</x:v>
      </x:c>
      <x:c r="G280" s="1" t="s">
        <x:v>896</x:v>
      </x:c>
      <x:c r="H280" s="1">
        <x:v>10</x:v>
      </x:c>
      <x:c r="I280" s="1">
        <x:v>1.3700000000000001</x:v>
      </x:c>
      <x:c r="J280" s="1">
        <x:v>0</x:v>
      </x:c>
      <x:c r="K280" s="1">
        <x:v>0</x:v>
      </x:c>
      <x:c r="L280" s="1">
        <x:v>0</x:v>
      </x:c>
      <x:c r="M280" s="1">
        <x:v>0</x:v>
      </x:c>
      <x:c r="N280" s="1">
        <x:v>0</x:v>
      </x:c>
      <x:c r="O280" s="1">
        <x:v>0</x:v>
      </x:c>
      <x:c r="P280" s="1" t="s">
        <x:v>1377</x:v>
      </x:c>
      <x:c r="Q280" s="1">
        <x:v>1</x:v>
      </x:c>
      <x:c r="R280" s="1">
        <x:v>0</x:v>
      </x:c>
      <x:c r="S280" s="1">
        <x:v>0</x:v>
      </x:c>
      <x:c r="T280" s="1">
        <x:v>0</x:v>
      </x:c>
      <x:c r="U280" s="1">
        <x:v>0</x:v>
      </x:c>
      <x:c r="V280" s="1">
        <x:v>0</x:v>
      </x:c>
      <x:c r="W280" s="1">
        <x:v>0</x:v>
      </x:c>
      <x:c r="X280" s="1">
        <x:v>0</x:v>
      </x:c>
      <x:c r="Y280" s="1">
        <x:v>0</x:v>
      </x:c>
      <x:c r="Z280" s="1">
        <x:v>0</x:v>
      </x:c>
      <x:c r="AA280" s="1">
        <x:v>0</x:v>
      </x:c>
      <x:c r="AB280" s="1">
        <x:v>0</x:v>
      </x:c>
      <x:c r="AC280" s="1">
        <x:v>0</x:v>
      </x:c>
      <x:c r="AD280" s="1">
        <x:v>0</x:v>
      </x:c>
    </x:row>
    <x:row r="281" spans="3:30">
      <x:c r="C281" s="1" t="s">
        <x:v>92</x:v>
      </x:c>
      <x:c r="D281" s="1" t="s">
        <x:v>868</x:v>
      </x:c>
      <x:c r="E281" s="1" t="s">
        <x:v>902</x:v>
      </x:c>
      <x:c r="F281" s="1" t="s">
        <x:v>897</x:v>
      </x:c>
      <x:c r="G281" s="1" t="s">
        <x:v>896</x:v>
      </x:c>
      <x:c r="H281" s="1">
        <x:v>10</x:v>
      </x:c>
      <x:c r="I281" s="1">
        <x:v>1.3700000000000001</x:v>
      </x:c>
      <x:c r="J281" s="1">
        <x:v>0</x:v>
      </x:c>
      <x:c r="K281" s="1">
        <x:v>0</x:v>
      </x:c>
      <x:c r="L281" s="1">
        <x:v>0</x:v>
      </x:c>
      <x:c r="M281" s="1">
        <x:v>0</x:v>
      </x:c>
      <x:c r="N281" s="1">
        <x:v>0</x:v>
      </x:c>
      <x:c r="O281" s="1">
        <x:v>0</x:v>
      </x:c>
      <x:c r="P281" s="1" t="s">
        <x:v>1377</x:v>
      </x:c>
      <x:c r="Q281" s="1">
        <x:v>1</x:v>
      </x:c>
      <x:c r="R281" s="1">
        <x:v>0</x:v>
      </x:c>
      <x:c r="S281" s="1">
        <x:v>0</x:v>
      </x:c>
      <x:c r="T281" s="1">
        <x:v>0</x:v>
      </x:c>
      <x:c r="U281" s="1">
        <x:v>0</x:v>
      </x:c>
      <x:c r="V281" s="1">
        <x:v>0</x:v>
      </x:c>
      <x:c r="W281" s="1">
        <x:v>0</x:v>
      </x:c>
      <x:c r="X281" s="1">
        <x:v>0</x:v>
      </x:c>
      <x:c r="Y281" s="1">
        <x:v>0</x:v>
      </x:c>
      <x:c r="Z281" s="1">
        <x:v>0</x:v>
      </x:c>
      <x:c r="AA281" s="1">
        <x:v>0</x:v>
      </x:c>
      <x:c r="AB281" s="1">
        <x:v>0</x:v>
      </x:c>
      <x:c r="AC281" s="1">
        <x:v>0</x:v>
      </x:c>
      <x:c r="AD281" s="1">
        <x:v>0</x:v>
      </x:c>
    </x:row>
    <x:row r="282" spans="3:30">
      <x:c r="C282" s="1" t="s">
        <x:v>493</x:v>
      </x:c>
      <x:c r="D282" s="1" t="s">
        <x:v>839</x:v>
      </x:c>
      <x:c r="E282" s="1" t="s">
        <x:v>839</x:v>
      </x:c>
      <x:c r="F282" s="1" t="s">
        <x:v>839</x:v>
      </x:c>
      <x:c r="G282" s="1" t="s">
        <x:v>1287</x:v>
      </x:c>
      <x:c r="H282" s="1">
        <x:v>1</x:v>
      </x:c>
      <x:c r="I282" s="1">
        <x:v>1.03</x:v>
      </x:c>
      <x:c r="J282" s="1">
        <x:v>0</x:v>
      </x:c>
      <x:c r="K282" s="1">
        <x:v>0</x:v>
      </x:c>
      <x:c r="L282" s="1">
        <x:v>0</x:v>
      </x:c>
      <x:c r="M282" s="1">
        <x:v>0</x:v>
      </x:c>
      <x:c r="N282" s="1">
        <x:v>0</x:v>
      </x:c>
      <x:c r="O282" s="1">
        <x:v>0</x:v>
      </x:c>
      <x:c r="P282" s="1" t="s">
        <x:v>1378</x:v>
      </x:c>
      <x:c r="Q282" s="1">
        <x:v>1</x:v>
      </x:c>
      <x:c r="R282" s="1">
        <x:v>0</x:v>
      </x:c>
      <x:c r="S282" s="1">
        <x:v>0</x:v>
      </x:c>
      <x:c r="T282" s="1">
        <x:v>0</x:v>
      </x:c>
      <x:c r="U282" s="1">
        <x:v>0</x:v>
      </x:c>
      <x:c r="V282" s="1">
        <x:v>0</x:v>
      </x:c>
      <x:c r="W282" s="1">
        <x:v>0</x:v>
      </x:c>
      <x:c r="X282" s="1">
        <x:v>0</x:v>
      </x:c>
      <x:c r="Y282" s="1">
        <x:v>0</x:v>
      </x:c>
      <x:c r="Z282" s="1">
        <x:v>0</x:v>
      </x:c>
      <x:c r="AA282" s="1">
        <x:v>0</x:v>
      </x:c>
      <x:c r="AB282" s="1">
        <x:v>0</x:v>
      </x:c>
      <x:c r="AC282" s="1">
        <x:v>0</x:v>
      </x:c>
      <x:c r="AD282" s="1">
        <x:v>0</x:v>
      </x:c>
    </x:row>
    <x:row r="283" spans="3:30">
      <x:c r="C283" s="1" t="s">
        <x:v>494</x:v>
      </x:c>
      <x:c r="D283" s="1" t="s">
        <x:v>1292</x:v>
      </x:c>
      <x:c r="E283" s="1" t="s">
        <x:v>839</x:v>
      </x:c>
      <x:c r="F283" s="1" t="s">
        <x:v>839</x:v>
      </x:c>
      <x:c r="G283" s="1" t="s">
        <x:v>1287</x:v>
      </x:c>
      <x:c r="H283" s="1">
        <x:v>4</x:v>
      </x:c>
      <x:c r="I283" s="1">
        <x:v>1.03</x:v>
      </x:c>
      <x:c r="J283" s="1">
        <x:v>0</x:v>
      </x:c>
      <x:c r="K283" s="1">
        <x:v>0</x:v>
      </x:c>
      <x:c r="L283" s="1">
        <x:v>0</x:v>
      </x:c>
      <x:c r="M283" s="1">
        <x:v>0</x:v>
      </x:c>
      <x:c r="N283" s="1">
        <x:v>0</x:v>
      </x:c>
      <x:c r="O283" s="1">
        <x:v>0</x:v>
      </x:c>
      <x:c r="P283" s="1" t="s">
        <x:v>1378</x:v>
      </x:c>
      <x:c r="Q283" s="1">
        <x:v>1</x:v>
      </x:c>
      <x:c r="R283" s="1">
        <x:v>0</x:v>
      </x:c>
      <x:c r="S283" s="1">
        <x:v>0</x:v>
      </x:c>
      <x:c r="T283" s="1">
        <x:v>0</x:v>
      </x:c>
      <x:c r="U283" s="1">
        <x:v>0</x:v>
      </x:c>
      <x:c r="V283" s="1">
        <x:v>0</x:v>
      </x:c>
      <x:c r="W283" s="1">
        <x:v>0</x:v>
      </x:c>
      <x:c r="X283" s="1">
        <x:v>0</x:v>
      </x:c>
      <x:c r="Y283" s="1">
        <x:v>0</x:v>
      </x:c>
      <x:c r="Z283" s="1">
        <x:v>0</x:v>
      </x:c>
      <x:c r="AA283" s="1">
        <x:v>0</x:v>
      </x:c>
      <x:c r="AB283" s="1">
        <x:v>0</x:v>
      </x:c>
      <x:c r="AC283" s="1">
        <x:v>0</x:v>
      </x:c>
      <x:c r="AD283" s="1">
        <x:v>0</x:v>
      </x:c>
    </x:row>
    <x:row r="284" spans="3:30">
      <x:c r="C284" s="1" t="s">
        <x:v>519</x:v>
      </x:c>
      <x:c r="D284" s="1" t="s">
        <x:v>1306</x:v>
      </x:c>
      <x:c r="E284" s="1" t="s">
        <x:v>839</x:v>
      </x:c>
      <x:c r="F284" s="1" t="s">
        <x:v>839</x:v>
      </x:c>
      <x:c r="G284" s="1" t="s">
        <x:v>1287</x:v>
      </x:c>
      <x:c r="H284" s="1">
        <x:v>4</x:v>
      </x:c>
      <x:c r="I284" s="1">
        <x:v>1.03</x:v>
      </x:c>
      <x:c r="J284" s="1">
        <x:v>0</x:v>
      </x:c>
      <x:c r="K284" s="1">
        <x:v>0</x:v>
      </x:c>
      <x:c r="L284" s="1">
        <x:v>0</x:v>
      </x:c>
      <x:c r="M284" s="1">
        <x:v>0</x:v>
      </x:c>
      <x:c r="N284" s="1">
        <x:v>0</x:v>
      </x:c>
      <x:c r="O284" s="1">
        <x:v>0</x:v>
      </x:c>
      <x:c r="P284" s="1" t="s">
        <x:v>1378</x:v>
      </x:c>
      <x:c r="Q284" s="1">
        <x:v>1</x:v>
      </x:c>
      <x:c r="R284" s="1">
        <x:v>0</x:v>
      </x:c>
      <x:c r="S284" s="1">
        <x:v>0</x:v>
      </x:c>
      <x:c r="T284" s="1">
        <x:v>0</x:v>
      </x:c>
      <x:c r="U284" s="1">
        <x:v>0</x:v>
      </x:c>
      <x:c r="V284" s="1">
        <x:v>0</x:v>
      </x:c>
      <x:c r="W284" s="1">
        <x:v>0</x:v>
      </x:c>
      <x:c r="X284" s="1">
        <x:v>0</x:v>
      </x:c>
      <x:c r="Y284" s="1">
        <x:v>0</x:v>
      </x:c>
      <x:c r="Z284" s="1">
        <x:v>0</x:v>
      </x:c>
      <x:c r="AA284" s="1">
        <x:v>0</x:v>
      </x:c>
      <x:c r="AB284" s="1">
        <x:v>0</x:v>
      </x:c>
      <x:c r="AC284" s="1">
        <x:v>0</x:v>
      </x:c>
      <x:c r="AD284" s="1">
        <x:v>0</x:v>
      </x:c>
    </x:row>
    <x:row r="285" spans="3:30">
      <x:c r="C285" s="1" t="s">
        <x:v>511</x:v>
      </x:c>
      <x:c r="D285" s="1" t="s">
        <x:v>833</x:v>
      </x:c>
      <x:c r="E285" s="1" t="s">
        <x:v>839</x:v>
      </x:c>
      <x:c r="F285" s="1" t="s">
        <x:v>839</x:v>
      </x:c>
      <x:c r="G285" s="1" t="s">
        <x:v>1287</x:v>
      </x:c>
      <x:c r="H285" s="1">
        <x:v>4</x:v>
      </x:c>
      <x:c r="I285" s="1">
        <x:v>1.03</x:v>
      </x:c>
      <x:c r="J285" s="1">
        <x:v>0</x:v>
      </x:c>
      <x:c r="K285" s="1">
        <x:v>0</x:v>
      </x:c>
      <x:c r="L285" s="1">
        <x:v>0</x:v>
      </x:c>
      <x:c r="M285" s="1">
        <x:v>0</x:v>
      </x:c>
      <x:c r="N285" s="1">
        <x:v>0</x:v>
      </x:c>
      <x:c r="O285" s="1">
        <x:v>0</x:v>
      </x:c>
      <x:c r="P285" s="1" t="s">
        <x:v>1378</x:v>
      </x:c>
      <x:c r="Q285" s="1">
        <x:v>1</x:v>
      </x:c>
      <x:c r="R285" s="1">
        <x:v>0</x:v>
      </x:c>
      <x:c r="S285" s="1">
        <x:v>0</x:v>
      </x:c>
      <x:c r="T285" s="1">
        <x:v>0</x:v>
      </x:c>
      <x:c r="U285" s="1">
        <x:v>0</x:v>
      </x:c>
      <x:c r="V285" s="1">
        <x:v>0</x:v>
      </x:c>
      <x:c r="W285" s="1">
        <x:v>0</x:v>
      </x:c>
      <x:c r="X285" s="1">
        <x:v>0</x:v>
      </x:c>
      <x:c r="Y285" s="1">
        <x:v>0</x:v>
      </x:c>
      <x:c r="Z285" s="1">
        <x:v>0</x:v>
      </x:c>
      <x:c r="AA285" s="1">
        <x:v>0</x:v>
      </x:c>
      <x:c r="AB285" s="1">
        <x:v>0</x:v>
      </x:c>
      <x:c r="AC285" s="1">
        <x:v>0</x:v>
      </x:c>
      <x:c r="AD285" s="1">
        <x:v>0</x:v>
      </x:c>
    </x:row>
    <x:row r="286" spans="3:30">
      <x:c r="C286" s="1" t="s">
        <x:v>518</x:v>
      </x:c>
      <x:c r="D286" s="1" t="s">
        <x:v>1292</x:v>
      </x:c>
      <x:c r="E286" s="1" t="s">
        <x:v>882</x:v>
      </x:c>
      <x:c r="F286" s="1" t="s">
        <x:v>839</x:v>
      </x:c>
      <x:c r="G286" s="1" t="s">
        <x:v>1287</x:v>
      </x:c>
      <x:c r="H286" s="1">
        <x:v>7</x:v>
      </x:c>
      <x:c r="I286" s="1">
        <x:v>1.03</x:v>
      </x:c>
      <x:c r="J286" s="1">
        <x:v>0</x:v>
      </x:c>
      <x:c r="K286" s="1">
        <x:v>0</x:v>
      </x:c>
      <x:c r="L286" s="1">
        <x:v>0</x:v>
      </x:c>
      <x:c r="M286" s="1">
        <x:v>0</x:v>
      </x:c>
      <x:c r="N286" s="1">
        <x:v>0</x:v>
      </x:c>
      <x:c r="O286" s="1">
        <x:v>0</x:v>
      </x:c>
      <x:c r="P286" s="1" t="s">
        <x:v>1378</x:v>
      </x:c>
      <x:c r="Q286" s="1">
        <x:v>1</x:v>
      </x:c>
      <x:c r="R286" s="1">
        <x:v>0</x:v>
      </x:c>
      <x:c r="S286" s="1">
        <x:v>0</x:v>
      </x:c>
      <x:c r="T286" s="1">
        <x:v>0</x:v>
      </x:c>
      <x:c r="U286" s="1">
        <x:v>0</x:v>
      </x:c>
      <x:c r="V286" s="1">
        <x:v>0</x:v>
      </x:c>
      <x:c r="W286" s="1">
        <x:v>0</x:v>
      </x:c>
      <x:c r="X286" s="1">
        <x:v>0</x:v>
      </x:c>
      <x:c r="Y286" s="1">
        <x:v>0</x:v>
      </x:c>
      <x:c r="Z286" s="1">
        <x:v>0</x:v>
      </x:c>
      <x:c r="AA286" s="1">
        <x:v>0</x:v>
      </x:c>
      <x:c r="AB286" s="1">
        <x:v>0</x:v>
      </x:c>
      <x:c r="AC286" s="1">
        <x:v>0</x:v>
      </x:c>
      <x:c r="AD286" s="1">
        <x:v>0</x:v>
      </x:c>
    </x:row>
    <x:row r="287" spans="3:30">
      <x:c r="C287" s="1" t="s">
        <x:v>516</x:v>
      </x:c>
      <x:c r="D287" s="1" t="s">
        <x:v>1306</x:v>
      </x:c>
      <x:c r="E287" s="1" t="s">
        <x:v>882</x:v>
      </x:c>
      <x:c r="F287" s="1" t="s">
        <x:v>839</x:v>
      </x:c>
      <x:c r="G287" s="1" t="s">
        <x:v>1287</x:v>
      </x:c>
      <x:c r="H287" s="1">
        <x:v>7</x:v>
      </x:c>
      <x:c r="I287" s="1">
        <x:v>1.03</x:v>
      </x:c>
      <x:c r="J287" s="1">
        <x:v>0</x:v>
      </x:c>
      <x:c r="K287" s="1">
        <x:v>0</x:v>
      </x:c>
      <x:c r="L287" s="1">
        <x:v>0</x:v>
      </x:c>
      <x:c r="M287" s="1">
        <x:v>0</x:v>
      </x:c>
      <x:c r="N287" s="1">
        <x:v>0</x:v>
      </x:c>
      <x:c r="O287" s="1">
        <x:v>0</x:v>
      </x:c>
      <x:c r="P287" s="1" t="s">
        <x:v>1378</x:v>
      </x:c>
      <x:c r="Q287" s="1">
        <x:v>1</x:v>
      </x:c>
      <x:c r="R287" s="1">
        <x:v>0</x:v>
      </x:c>
      <x:c r="S287" s="1">
        <x:v>0</x:v>
      </x:c>
      <x:c r="T287" s="1">
        <x:v>0</x:v>
      </x:c>
      <x:c r="U287" s="1">
        <x:v>0</x:v>
      </x:c>
      <x:c r="V287" s="1">
        <x:v>0</x:v>
      </x:c>
      <x:c r="W287" s="1">
        <x:v>0</x:v>
      </x:c>
      <x:c r="X287" s="1">
        <x:v>0</x:v>
      </x:c>
      <x:c r="Y287" s="1">
        <x:v>0</x:v>
      </x:c>
      <x:c r="Z287" s="1">
        <x:v>0</x:v>
      </x:c>
      <x:c r="AA287" s="1">
        <x:v>0</x:v>
      </x:c>
      <x:c r="AB287" s="1">
        <x:v>0</x:v>
      </x:c>
      <x:c r="AC287" s="1">
        <x:v>0</x:v>
      </x:c>
      <x:c r="AD287" s="1">
        <x:v>0</x:v>
      </x:c>
    </x:row>
    <x:row r="288" spans="3:30">
      <x:c r="C288" s="1" t="s">
        <x:v>496</x:v>
      </x:c>
      <x:c r="D288" s="1" t="s">
        <x:v>833</x:v>
      </x:c>
      <x:c r="E288" s="1" t="s">
        <x:v>882</x:v>
      </x:c>
      <x:c r="F288" s="1" t="s">
        <x:v>839</x:v>
      </x:c>
      <x:c r="G288" s="1" t="s">
        <x:v>1287</x:v>
      </x:c>
      <x:c r="H288" s="1">
        <x:v>7</x:v>
      </x:c>
      <x:c r="I288" s="1">
        <x:v>1.03</x:v>
      </x:c>
      <x:c r="J288" s="1">
        <x:v>0</x:v>
      </x:c>
      <x:c r="K288" s="1">
        <x:v>0</x:v>
      </x:c>
      <x:c r="L288" s="1">
        <x:v>0</x:v>
      </x:c>
      <x:c r="M288" s="1">
        <x:v>0</x:v>
      </x:c>
      <x:c r="N288" s="1">
        <x:v>0</x:v>
      </x:c>
      <x:c r="O288" s="1">
        <x:v>0</x:v>
      </x:c>
      <x:c r="P288" s="1" t="s">
        <x:v>1378</x:v>
      </x:c>
      <x:c r="Q288" s="1">
        <x:v>1</x:v>
      </x:c>
      <x:c r="R288" s="1">
        <x:v>0</x:v>
      </x:c>
      <x:c r="S288" s="1">
        <x:v>0</x:v>
      </x:c>
      <x:c r="T288" s="1">
        <x:v>0</x:v>
      </x:c>
      <x:c r="U288" s="1">
        <x:v>0</x:v>
      </x:c>
      <x:c r="V288" s="1">
        <x:v>0</x:v>
      </x:c>
      <x:c r="W288" s="1">
        <x:v>0</x:v>
      </x:c>
      <x:c r="X288" s="1">
        <x:v>0</x:v>
      </x:c>
      <x:c r="Y288" s="1">
        <x:v>0</x:v>
      </x:c>
      <x:c r="Z288" s="1">
        <x:v>0</x:v>
      </x:c>
      <x:c r="AA288" s="1">
        <x:v>0</x:v>
      </x:c>
      <x:c r="AB288" s="1">
        <x:v>0</x:v>
      </x:c>
      <x:c r="AC288" s="1">
        <x:v>0</x:v>
      </x:c>
      <x:c r="AD288" s="1">
        <x:v>0</x:v>
      </x:c>
    </x:row>
    <x:row r="289" spans="3:30">
      <x:c r="C289" s="1" t="s">
        <x:v>512</x:v>
      </x:c>
      <x:c r="D289" s="1" t="s">
        <x:v>1292</x:v>
      </x:c>
      <x:c r="E289" s="1" t="s">
        <x:v>873</x:v>
      </x:c>
      <x:c r="F289" s="1" t="s">
        <x:v>839</x:v>
      </x:c>
      <x:c r="G289" s="1" t="s">
        <x:v>1287</x:v>
      </x:c>
      <x:c r="H289" s="1">
        <x:v>7</x:v>
      </x:c>
      <x:c r="I289" s="1">
        <x:v>1.03</x:v>
      </x:c>
      <x:c r="J289" s="1">
        <x:v>0</x:v>
      </x:c>
      <x:c r="K289" s="1">
        <x:v>0</x:v>
      </x:c>
      <x:c r="L289" s="1">
        <x:v>0</x:v>
      </x:c>
      <x:c r="M289" s="1">
        <x:v>0</x:v>
      </x:c>
      <x:c r="N289" s="1">
        <x:v>0</x:v>
      </x:c>
      <x:c r="O289" s="1">
        <x:v>0</x:v>
      </x:c>
      <x:c r="P289" s="1" t="s">
        <x:v>1378</x:v>
      </x:c>
      <x:c r="Q289" s="1">
        <x:v>1</x:v>
      </x:c>
      <x:c r="R289" s="1">
        <x:v>0</x:v>
      </x:c>
      <x:c r="S289" s="1">
        <x:v>0</x:v>
      </x:c>
      <x:c r="T289" s="1">
        <x:v>0</x:v>
      </x:c>
      <x:c r="U289" s="1">
        <x:v>0</x:v>
      </x:c>
      <x:c r="V289" s="1">
        <x:v>0</x:v>
      </x:c>
      <x:c r="W289" s="1">
        <x:v>0</x:v>
      </x:c>
      <x:c r="X289" s="1">
        <x:v>0</x:v>
      </x:c>
      <x:c r="Y289" s="1">
        <x:v>0</x:v>
      </x:c>
      <x:c r="Z289" s="1">
        <x:v>0</x:v>
      </x:c>
      <x:c r="AA289" s="1">
        <x:v>0</x:v>
      </x:c>
      <x:c r="AB289" s="1">
        <x:v>0</x:v>
      </x:c>
      <x:c r="AC289" s="1">
        <x:v>0</x:v>
      </x:c>
      <x:c r="AD289" s="1">
        <x:v>0</x:v>
      </x:c>
    </x:row>
    <x:row r="290" spans="3:30">
      <x:c r="C290" s="1" t="s">
        <x:v>495</x:v>
      </x:c>
      <x:c r="D290" s="1" t="s">
        <x:v>1306</x:v>
      </x:c>
      <x:c r="E290" s="1" t="s">
        <x:v>873</x:v>
      </x:c>
      <x:c r="F290" s="1" t="s">
        <x:v>839</x:v>
      </x:c>
      <x:c r="G290" s="1" t="s">
        <x:v>1287</x:v>
      </x:c>
      <x:c r="H290" s="1">
        <x:v>7</x:v>
      </x:c>
      <x:c r="I290" s="1">
        <x:v>1.03</x:v>
      </x:c>
      <x:c r="J290" s="1">
        <x:v>0</x:v>
      </x:c>
      <x:c r="K290" s="1">
        <x:v>0</x:v>
      </x:c>
      <x:c r="L290" s="1">
        <x:v>0</x:v>
      </x:c>
      <x:c r="M290" s="1">
        <x:v>0</x:v>
      </x:c>
      <x:c r="N290" s="1">
        <x:v>0</x:v>
      </x:c>
      <x:c r="O290" s="1">
        <x:v>0</x:v>
      </x:c>
      <x:c r="P290" s="1" t="s">
        <x:v>1378</x:v>
      </x:c>
      <x:c r="Q290" s="1">
        <x:v>1</x:v>
      </x:c>
      <x:c r="R290" s="1">
        <x:v>0</x:v>
      </x:c>
      <x:c r="S290" s="1">
        <x:v>0</x:v>
      </x:c>
      <x:c r="T290" s="1">
        <x:v>0</x:v>
      </x:c>
      <x:c r="U290" s="1">
        <x:v>0</x:v>
      </x:c>
      <x:c r="V290" s="1">
        <x:v>0</x:v>
      </x:c>
      <x:c r="W290" s="1">
        <x:v>0</x:v>
      </x:c>
      <x:c r="X290" s="1">
        <x:v>0</x:v>
      </x:c>
      <x:c r="Y290" s="1">
        <x:v>0</x:v>
      </x:c>
      <x:c r="Z290" s="1">
        <x:v>0</x:v>
      </x:c>
      <x:c r="AA290" s="1">
        <x:v>0</x:v>
      </x:c>
      <x:c r="AB290" s="1">
        <x:v>0</x:v>
      </x:c>
      <x:c r="AC290" s="1">
        <x:v>0</x:v>
      </x:c>
      <x:c r="AD290" s="1">
        <x:v>0</x:v>
      </x:c>
    </x:row>
    <x:row r="291" spans="3:30">
      <x:c r="C291" s="1" t="s">
        <x:v>497</x:v>
      </x:c>
      <x:c r="D291" s="1" t="s">
        <x:v>833</x:v>
      </x:c>
      <x:c r="E291" s="1" t="s">
        <x:v>873</x:v>
      </x:c>
      <x:c r="F291" s="1" t="s">
        <x:v>839</x:v>
      </x:c>
      <x:c r="G291" s="1" t="s">
        <x:v>1287</x:v>
      </x:c>
      <x:c r="H291" s="1">
        <x:v>7</x:v>
      </x:c>
      <x:c r="I291" s="1">
        <x:v>1.03</x:v>
      </x:c>
      <x:c r="J291" s="1">
        <x:v>0</x:v>
      </x:c>
      <x:c r="K291" s="1">
        <x:v>0</x:v>
      </x:c>
      <x:c r="L291" s="1">
        <x:v>0</x:v>
      </x:c>
      <x:c r="M291" s="1">
        <x:v>0</x:v>
      </x:c>
      <x:c r="N291" s="1">
        <x:v>0</x:v>
      </x:c>
      <x:c r="O291" s="1">
        <x:v>0</x:v>
      </x:c>
      <x:c r="P291" s="1" t="s">
        <x:v>1378</x:v>
      </x:c>
      <x:c r="Q291" s="1">
        <x:v>1</x:v>
      </x:c>
      <x:c r="R291" s="1">
        <x:v>0</x:v>
      </x:c>
      <x:c r="S291" s="1">
        <x:v>0</x:v>
      </x:c>
      <x:c r="T291" s="1">
        <x:v>0</x:v>
      </x:c>
      <x:c r="U291" s="1">
        <x:v>0</x:v>
      </x:c>
      <x:c r="V291" s="1">
        <x:v>0</x:v>
      </x:c>
      <x:c r="W291" s="1">
        <x:v>0</x:v>
      </x:c>
      <x:c r="X291" s="1">
        <x:v>0</x:v>
      </x:c>
      <x:c r="Y291" s="1">
        <x:v>0</x:v>
      </x:c>
      <x:c r="Z291" s="1">
        <x:v>0</x:v>
      </x:c>
      <x:c r="AA291" s="1">
        <x:v>0</x:v>
      </x:c>
      <x:c r="AB291" s="1">
        <x:v>0</x:v>
      </x:c>
      <x:c r="AC291" s="1">
        <x:v>0</x:v>
      </x:c>
      <x:c r="AD291" s="1">
        <x:v>0</x:v>
      </x:c>
    </x:row>
    <x:row r="292" spans="3:30">
      <x:c r="C292" s="1" t="s">
        <x:v>513</x:v>
      </x:c>
      <x:c r="D292" s="1" t="s">
        <x:v>1292</x:v>
      </x:c>
      <x:c r="E292" s="1" t="s">
        <x:v>1294</x:v>
      </x:c>
      <x:c r="F292" s="1" t="s">
        <x:v>839</x:v>
      </x:c>
      <x:c r="G292" s="1" t="s">
        <x:v>1287</x:v>
      </x:c>
      <x:c r="H292" s="1">
        <x:v>7</x:v>
      </x:c>
      <x:c r="I292" s="1">
        <x:v>1.03</x:v>
      </x:c>
      <x:c r="J292" s="1">
        <x:v>0</x:v>
      </x:c>
      <x:c r="K292" s="1">
        <x:v>0</x:v>
      </x:c>
      <x:c r="L292" s="1">
        <x:v>0</x:v>
      </x:c>
      <x:c r="M292" s="1">
        <x:v>0</x:v>
      </x:c>
      <x:c r="N292" s="1">
        <x:v>0</x:v>
      </x:c>
      <x:c r="O292" s="1">
        <x:v>0</x:v>
      </x:c>
      <x:c r="P292" s="1" t="s">
        <x:v>1378</x:v>
      </x:c>
      <x:c r="Q292" s="1">
        <x:v>1</x:v>
      </x:c>
      <x:c r="R292" s="1">
        <x:v>0</x:v>
      </x:c>
      <x:c r="S292" s="1">
        <x:v>0</x:v>
      </x:c>
      <x:c r="T292" s="1">
        <x:v>0</x:v>
      </x:c>
      <x:c r="U292" s="1">
        <x:v>0</x:v>
      </x:c>
      <x:c r="V292" s="1">
        <x:v>0</x:v>
      </x:c>
      <x:c r="W292" s="1">
        <x:v>0</x:v>
      </x:c>
      <x:c r="X292" s="1">
        <x:v>0</x:v>
      </x:c>
      <x:c r="Y292" s="1">
        <x:v>0</x:v>
      </x:c>
      <x:c r="Z292" s="1">
        <x:v>0</x:v>
      </x:c>
      <x:c r="AA292" s="1">
        <x:v>0</x:v>
      </x:c>
      <x:c r="AB292" s="1">
        <x:v>0</x:v>
      </x:c>
      <x:c r="AC292" s="1">
        <x:v>0</x:v>
      </x:c>
      <x:c r="AD292" s="1">
        <x:v>0</x:v>
      </x:c>
    </x:row>
    <x:row r="293" spans="3:30">
      <x:c r="C293" s="1" t="s">
        <x:v>517</x:v>
      </x:c>
      <x:c r="D293" s="1" t="s">
        <x:v>1306</x:v>
      </x:c>
      <x:c r="E293" s="1" t="s">
        <x:v>1294</x:v>
      </x:c>
      <x:c r="F293" s="1" t="s">
        <x:v>839</x:v>
      </x:c>
      <x:c r="G293" s="1" t="s">
        <x:v>1287</x:v>
      </x:c>
      <x:c r="H293" s="1">
        <x:v>7</x:v>
      </x:c>
      <x:c r="I293" s="1">
        <x:v>1.03</x:v>
      </x:c>
      <x:c r="J293" s="1">
        <x:v>0</x:v>
      </x:c>
      <x:c r="K293" s="1">
        <x:v>0</x:v>
      </x:c>
      <x:c r="L293" s="1">
        <x:v>0</x:v>
      </x:c>
      <x:c r="M293" s="1">
        <x:v>0</x:v>
      </x:c>
      <x:c r="N293" s="1">
        <x:v>0</x:v>
      </x:c>
      <x:c r="O293" s="1">
        <x:v>0</x:v>
      </x:c>
      <x:c r="P293" s="1" t="s">
        <x:v>1378</x:v>
      </x:c>
      <x:c r="Q293" s="1">
        <x:v>1</x:v>
      </x:c>
      <x:c r="R293" s="1">
        <x:v>0</x:v>
      </x:c>
      <x:c r="S293" s="1">
        <x:v>0</x:v>
      </x:c>
      <x:c r="T293" s="1">
        <x:v>0</x:v>
      </x:c>
      <x:c r="U293" s="1">
        <x:v>0</x:v>
      </x:c>
      <x:c r="V293" s="1">
        <x:v>0</x:v>
      </x:c>
      <x:c r="W293" s="1">
        <x:v>0</x:v>
      </x:c>
      <x:c r="X293" s="1">
        <x:v>0</x:v>
      </x:c>
      <x:c r="Y293" s="1">
        <x:v>0</x:v>
      </x:c>
      <x:c r="Z293" s="1">
        <x:v>0</x:v>
      </x:c>
      <x:c r="AA293" s="1">
        <x:v>0</x:v>
      </x:c>
      <x:c r="AB293" s="1">
        <x:v>0</x:v>
      </x:c>
      <x:c r="AC293" s="1">
        <x:v>0</x:v>
      </x:c>
      <x:c r="AD293" s="1">
        <x:v>0</x:v>
      </x:c>
    </x:row>
    <x:row r="294" spans="3:30">
      <x:c r="C294" s="1" t="s">
        <x:v>520</x:v>
      </x:c>
      <x:c r="D294" s="1" t="s">
        <x:v>833</x:v>
      </x:c>
      <x:c r="E294" s="1" t="s">
        <x:v>1294</x:v>
      </x:c>
      <x:c r="F294" s="1" t="s">
        <x:v>839</x:v>
      </x:c>
      <x:c r="G294" s="1" t="s">
        <x:v>1287</x:v>
      </x:c>
      <x:c r="H294" s="1">
        <x:v>7</x:v>
      </x:c>
      <x:c r="I294" s="1">
        <x:v>1.03</x:v>
      </x:c>
      <x:c r="J294" s="1">
        <x:v>0</x:v>
      </x:c>
      <x:c r="K294" s="1">
        <x:v>0</x:v>
      </x:c>
      <x:c r="L294" s="1">
        <x:v>0</x:v>
      </x:c>
      <x:c r="M294" s="1">
        <x:v>0</x:v>
      </x:c>
      <x:c r="N294" s="1">
        <x:v>0</x:v>
      </x:c>
      <x:c r="O294" s="1">
        <x:v>0</x:v>
      </x:c>
      <x:c r="P294" s="1" t="s">
        <x:v>1378</x:v>
      </x:c>
      <x:c r="Q294" s="1">
        <x:v>1</x:v>
      </x:c>
      <x:c r="R294" s="1">
        <x:v>0</x:v>
      </x:c>
      <x:c r="S294" s="1">
        <x:v>0</x:v>
      </x:c>
      <x:c r="T294" s="1">
        <x:v>0</x:v>
      </x:c>
      <x:c r="U294" s="1">
        <x:v>0</x:v>
      </x:c>
      <x:c r="V294" s="1">
        <x:v>0</x:v>
      </x:c>
      <x:c r="W294" s="1">
        <x:v>0</x:v>
      </x:c>
      <x:c r="X294" s="1">
        <x:v>0</x:v>
      </x:c>
      <x:c r="Y294" s="1">
        <x:v>0</x:v>
      </x:c>
      <x:c r="Z294" s="1">
        <x:v>0</x:v>
      </x:c>
      <x:c r="AA294" s="1">
        <x:v>0</x:v>
      </x:c>
      <x:c r="AB294" s="1">
        <x:v>0</x:v>
      </x:c>
      <x:c r="AC294" s="1">
        <x:v>0</x:v>
      </x:c>
      <x:c r="AD294" s="1">
        <x:v>0</x:v>
      </x:c>
    </x:row>
    <x:row r="295" spans="3:30">
      <x:c r="C295" s="1" t="s">
        <x:v>489</x:v>
      </x:c>
      <x:c r="D295" s="1" t="s">
        <x:v>1292</x:v>
      </x:c>
      <x:c r="E295" s="1" t="s">
        <x:v>882</x:v>
      </x:c>
      <x:c r="F295" s="1" t="s">
        <x:v>887</x:v>
      </x:c>
      <x:c r="G295" s="1" t="s">
        <x:v>1287</x:v>
      </x:c>
      <x:c r="H295" s="1">
        <x:v>10</x:v>
      </x:c>
      <x:c r="I295" s="1">
        <x:v>1.03</x:v>
      </x:c>
      <x:c r="J295" s="1">
        <x:v>0</x:v>
      </x:c>
      <x:c r="K295" s="1">
        <x:v>0</x:v>
      </x:c>
      <x:c r="L295" s="1">
        <x:v>0</x:v>
      </x:c>
      <x:c r="M295" s="1">
        <x:v>0</x:v>
      </x:c>
      <x:c r="N295" s="1">
        <x:v>0</x:v>
      </x:c>
      <x:c r="O295" s="1">
        <x:v>0</x:v>
      </x:c>
      <x:c r="P295" s="1" t="s">
        <x:v>1378</x:v>
      </x:c>
      <x:c r="Q295" s="1">
        <x:v>1</x:v>
      </x:c>
      <x:c r="R295" s="1">
        <x:v>0</x:v>
      </x:c>
      <x:c r="S295" s="1">
        <x:v>0</x:v>
      </x:c>
      <x:c r="T295" s="1">
        <x:v>0</x:v>
      </x:c>
      <x:c r="U295" s="1">
        <x:v>0</x:v>
      </x:c>
      <x:c r="V295" s="1">
        <x:v>0</x:v>
      </x:c>
      <x:c r="W295" s="1">
        <x:v>0</x:v>
      </x:c>
      <x:c r="X295" s="1">
        <x:v>0</x:v>
      </x:c>
      <x:c r="Y295" s="1">
        <x:v>0</x:v>
      </x:c>
      <x:c r="Z295" s="1">
        <x:v>0</x:v>
      </x:c>
      <x:c r="AA295" s="1">
        <x:v>0</x:v>
      </x:c>
      <x:c r="AB295" s="1">
        <x:v>0</x:v>
      </x:c>
      <x:c r="AC295" s="1">
        <x:v>0</x:v>
      </x:c>
      <x:c r="AD295" s="1">
        <x:v>0</x:v>
      </x:c>
    </x:row>
    <x:row r="296" spans="3:30">
      <x:c r="C296" s="1" t="s">
        <x:v>532</x:v>
      </x:c>
      <x:c r="D296" s="1" t="s">
        <x:v>1306</x:v>
      </x:c>
      <x:c r="E296" s="1" t="s">
        <x:v>882</x:v>
      </x:c>
      <x:c r="F296" s="1" t="s">
        <x:v>887</x:v>
      </x:c>
      <x:c r="G296" s="1" t="s">
        <x:v>1287</x:v>
      </x:c>
      <x:c r="H296" s="1">
        <x:v>10</x:v>
      </x:c>
      <x:c r="I296" s="1">
        <x:v>1.03</x:v>
      </x:c>
      <x:c r="J296" s="1">
        <x:v>0</x:v>
      </x:c>
      <x:c r="K296" s="1">
        <x:v>0</x:v>
      </x:c>
      <x:c r="L296" s="1">
        <x:v>0</x:v>
      </x:c>
      <x:c r="M296" s="1">
        <x:v>0</x:v>
      </x:c>
      <x:c r="N296" s="1">
        <x:v>0</x:v>
      </x:c>
      <x:c r="O296" s="1">
        <x:v>0</x:v>
      </x:c>
      <x:c r="P296" s="1" t="s">
        <x:v>1378</x:v>
      </x:c>
      <x:c r="Q296" s="1">
        <x:v>1</x:v>
      </x:c>
      <x:c r="R296" s="1">
        <x:v>0</x:v>
      </x:c>
      <x:c r="S296" s="1">
        <x:v>0</x:v>
      </x:c>
      <x:c r="T296" s="1">
        <x:v>0</x:v>
      </x:c>
      <x:c r="U296" s="1">
        <x:v>0</x:v>
      </x:c>
      <x:c r="V296" s="1">
        <x:v>0</x:v>
      </x:c>
      <x:c r="W296" s="1">
        <x:v>0</x:v>
      </x:c>
      <x:c r="X296" s="1">
        <x:v>0</x:v>
      </x:c>
      <x:c r="Y296" s="1">
        <x:v>0</x:v>
      </x:c>
      <x:c r="Z296" s="1">
        <x:v>0</x:v>
      </x:c>
      <x:c r="AA296" s="1">
        <x:v>0</x:v>
      </x:c>
      <x:c r="AB296" s="1">
        <x:v>0</x:v>
      </x:c>
      <x:c r="AC296" s="1">
        <x:v>0</x:v>
      </x:c>
      <x:c r="AD296" s="1">
        <x:v>0</x:v>
      </x:c>
    </x:row>
    <x:row r="297" spans="3:30">
      <x:c r="C297" s="1" t="s">
        <x:v>536</x:v>
      </x:c>
      <x:c r="D297" s="1" t="s">
        <x:v>833</x:v>
      </x:c>
      <x:c r="E297" s="1" t="s">
        <x:v>882</x:v>
      </x:c>
      <x:c r="F297" s="1" t="s">
        <x:v>887</x:v>
      </x:c>
      <x:c r="G297" s="1" t="s">
        <x:v>1287</x:v>
      </x:c>
      <x:c r="H297" s="1">
        <x:v>10</x:v>
      </x:c>
      <x:c r="I297" s="1">
        <x:v>1.03</x:v>
      </x:c>
      <x:c r="J297" s="1">
        <x:v>0</x:v>
      </x:c>
      <x:c r="K297" s="1">
        <x:v>0</x:v>
      </x:c>
      <x:c r="L297" s="1">
        <x:v>0</x:v>
      </x:c>
      <x:c r="M297" s="1">
        <x:v>0</x:v>
      </x:c>
      <x:c r="N297" s="1">
        <x:v>0</x:v>
      </x:c>
      <x:c r="O297" s="1">
        <x:v>0</x:v>
      </x:c>
      <x:c r="P297" s="1" t="s">
        <x:v>1378</x:v>
      </x:c>
      <x:c r="Q297" s="1">
        <x:v>1</x:v>
      </x:c>
      <x:c r="R297" s="1">
        <x:v>0</x:v>
      </x:c>
      <x:c r="S297" s="1">
        <x:v>0</x:v>
      </x:c>
      <x:c r="T297" s="1">
        <x:v>0</x:v>
      </x:c>
      <x:c r="U297" s="1">
        <x:v>0</x:v>
      </x:c>
      <x:c r="V297" s="1">
        <x:v>0</x:v>
      </x:c>
      <x:c r="W297" s="1">
        <x:v>0</x:v>
      </x:c>
      <x:c r="X297" s="1">
        <x:v>0</x:v>
      </x:c>
      <x:c r="Y297" s="1">
        <x:v>0</x:v>
      </x:c>
      <x:c r="Z297" s="1">
        <x:v>0</x:v>
      </x:c>
      <x:c r="AA297" s="1">
        <x:v>0</x:v>
      </x:c>
      <x:c r="AB297" s="1">
        <x:v>0</x:v>
      </x:c>
      <x:c r="AC297" s="1">
        <x:v>0</x:v>
      </x:c>
      <x:c r="AD297" s="1">
        <x:v>0</x:v>
      </x:c>
    </x:row>
    <x:row r="298" spans="3:30">
      <x:c r="C298" s="1" t="s">
        <x:v>528</x:v>
      </x:c>
      <x:c r="D298" s="1" t="s">
        <x:v>1292</x:v>
      </x:c>
      <x:c r="E298" s="1" t="s">
        <x:v>873</x:v>
      </x:c>
      <x:c r="F298" s="1" t="s">
        <x:v>887</x:v>
      </x:c>
      <x:c r="G298" s="1" t="s">
        <x:v>1287</x:v>
      </x:c>
      <x:c r="H298" s="1">
        <x:v>10</x:v>
      </x:c>
      <x:c r="I298" s="1">
        <x:v>1.03</x:v>
      </x:c>
      <x:c r="J298" s="1">
        <x:v>0</x:v>
      </x:c>
      <x:c r="K298" s="1">
        <x:v>0</x:v>
      </x:c>
      <x:c r="L298" s="1">
        <x:v>0</x:v>
      </x:c>
      <x:c r="M298" s="1">
        <x:v>0</x:v>
      </x:c>
      <x:c r="N298" s="1">
        <x:v>0</x:v>
      </x:c>
      <x:c r="O298" s="1">
        <x:v>0</x:v>
      </x:c>
      <x:c r="P298" s="1" t="s">
        <x:v>1378</x:v>
      </x:c>
      <x:c r="Q298" s="1">
        <x:v>1</x:v>
      </x:c>
      <x:c r="R298" s="1">
        <x:v>0</x:v>
      </x:c>
      <x:c r="S298" s="1">
        <x:v>0</x:v>
      </x:c>
      <x:c r="T298" s="1">
        <x:v>0</x:v>
      </x:c>
      <x:c r="U298" s="1">
        <x:v>0</x:v>
      </x:c>
      <x:c r="V298" s="1">
        <x:v>0</x:v>
      </x:c>
      <x:c r="W298" s="1">
        <x:v>0</x:v>
      </x:c>
      <x:c r="X298" s="1">
        <x:v>0</x:v>
      </x:c>
      <x:c r="Y298" s="1">
        <x:v>0</x:v>
      </x:c>
      <x:c r="Z298" s="1">
        <x:v>0</x:v>
      </x:c>
      <x:c r="AA298" s="1">
        <x:v>0</x:v>
      </x:c>
      <x:c r="AB298" s="1">
        <x:v>0</x:v>
      </x:c>
      <x:c r="AC298" s="1">
        <x:v>0</x:v>
      </x:c>
      <x:c r="AD298" s="1">
        <x:v>0</x:v>
      </x:c>
    </x:row>
    <x:row r="299" spans="3:30">
      <x:c r="C299" s="1" t="s">
        <x:v>533</x:v>
      </x:c>
      <x:c r="D299" s="1" t="s">
        <x:v>1306</x:v>
      </x:c>
      <x:c r="E299" s="1" t="s">
        <x:v>873</x:v>
      </x:c>
      <x:c r="F299" s="1" t="s">
        <x:v>887</x:v>
      </x:c>
      <x:c r="G299" s="1" t="s">
        <x:v>1287</x:v>
      </x:c>
      <x:c r="H299" s="1">
        <x:v>10</x:v>
      </x:c>
      <x:c r="I299" s="1">
        <x:v>1.03</x:v>
      </x:c>
      <x:c r="J299" s="1">
        <x:v>0</x:v>
      </x:c>
      <x:c r="K299" s="1">
        <x:v>0</x:v>
      </x:c>
      <x:c r="L299" s="1">
        <x:v>0</x:v>
      </x:c>
      <x:c r="M299" s="1">
        <x:v>0</x:v>
      </x:c>
      <x:c r="N299" s="1">
        <x:v>0</x:v>
      </x:c>
      <x:c r="O299" s="1">
        <x:v>0</x:v>
      </x:c>
      <x:c r="P299" s="1" t="s">
        <x:v>1378</x:v>
      </x:c>
      <x:c r="Q299" s="1">
        <x:v>1</x:v>
      </x:c>
      <x:c r="R299" s="1">
        <x:v>0</x:v>
      </x:c>
      <x:c r="S299" s="1">
        <x:v>0</x:v>
      </x:c>
      <x:c r="T299" s="1">
        <x:v>0</x:v>
      </x:c>
      <x:c r="U299" s="1">
        <x:v>0</x:v>
      </x:c>
      <x:c r="V299" s="1">
        <x:v>0</x:v>
      </x:c>
      <x:c r="W299" s="1">
        <x:v>0</x:v>
      </x:c>
      <x:c r="X299" s="1">
        <x:v>0</x:v>
      </x:c>
      <x:c r="Y299" s="1">
        <x:v>0</x:v>
      </x:c>
      <x:c r="Z299" s="1">
        <x:v>0</x:v>
      </x:c>
      <x:c r="AA299" s="1">
        <x:v>0</x:v>
      </x:c>
      <x:c r="AB299" s="1">
        <x:v>0</x:v>
      </x:c>
      <x:c r="AC299" s="1">
        <x:v>0</x:v>
      </x:c>
      <x:c r="AD299" s="1">
        <x:v>0</x:v>
      </x:c>
    </x:row>
    <x:row r="300" spans="3:30">
      <x:c r="C300" s="1" t="s">
        <x:v>1030</x:v>
      </x:c>
      <x:c r="D300" s="1" t="s">
        <x:v>833</x:v>
      </x:c>
      <x:c r="E300" s="1" t="s">
        <x:v>873</x:v>
      </x:c>
      <x:c r="F300" s="1" t="s">
        <x:v>887</x:v>
      </x:c>
      <x:c r="G300" s="1" t="s">
        <x:v>1287</x:v>
      </x:c>
      <x:c r="H300" s="1">
        <x:v>10</x:v>
      </x:c>
      <x:c r="I300" s="1">
        <x:v>1.03</x:v>
      </x:c>
      <x:c r="J300" s="1">
        <x:v>0</x:v>
      </x:c>
      <x:c r="K300" s="1">
        <x:v>0</x:v>
      </x:c>
      <x:c r="L300" s="1">
        <x:v>0</x:v>
      </x:c>
      <x:c r="M300" s="1">
        <x:v>0</x:v>
      </x:c>
      <x:c r="N300" s="1">
        <x:v>0</x:v>
      </x:c>
      <x:c r="O300" s="1">
        <x:v>0</x:v>
      </x:c>
      <x:c r="P300" s="1" t="s">
        <x:v>1378</x:v>
      </x:c>
      <x:c r="Q300" s="1">
        <x:v>1</x:v>
      </x:c>
      <x:c r="R300" s="1">
        <x:v>0</x:v>
      </x:c>
      <x:c r="S300" s="1">
        <x:v>0</x:v>
      </x:c>
      <x:c r="T300" s="1">
        <x:v>0</x:v>
      </x:c>
      <x:c r="U300" s="1">
        <x:v>0</x:v>
      </x:c>
      <x:c r="V300" s="1">
        <x:v>0</x:v>
      </x:c>
      <x:c r="W300" s="1">
        <x:v>0</x:v>
      </x:c>
      <x:c r="X300" s="1">
        <x:v>0</x:v>
      </x:c>
      <x:c r="Y300" s="1">
        <x:v>0</x:v>
      </x:c>
      <x:c r="Z300" s="1">
        <x:v>0</x:v>
      </x:c>
      <x:c r="AA300" s="1">
        <x:v>0</x:v>
      </x:c>
      <x:c r="AB300" s="1">
        <x:v>0</x:v>
      </x:c>
      <x:c r="AC300" s="1">
        <x:v>0</x:v>
      </x:c>
      <x:c r="AD300" s="1">
        <x:v>0</x:v>
      </x:c>
    </x:row>
    <x:row r="301" spans="3:30">
      <x:c r="C301" s="1" t="s">
        <x:v>531</x:v>
      </x:c>
      <x:c r="D301" s="1" t="s">
        <x:v>1292</x:v>
      </x:c>
      <x:c r="E301" s="1" t="s">
        <x:v>1294</x:v>
      </x:c>
      <x:c r="F301" s="1" t="s">
        <x:v>887</x:v>
      </x:c>
      <x:c r="G301" s="1" t="s">
        <x:v>1287</x:v>
      </x:c>
      <x:c r="H301" s="1">
        <x:v>10</x:v>
      </x:c>
      <x:c r="I301" s="1">
        <x:v>1.03</x:v>
      </x:c>
      <x:c r="J301" s="1">
        <x:v>0</x:v>
      </x:c>
      <x:c r="K301" s="1">
        <x:v>0</x:v>
      </x:c>
      <x:c r="L301" s="1">
        <x:v>0</x:v>
      </x:c>
      <x:c r="M301" s="1">
        <x:v>0</x:v>
      </x:c>
      <x:c r="N301" s="1">
        <x:v>0</x:v>
      </x:c>
      <x:c r="O301" s="1">
        <x:v>0</x:v>
      </x:c>
      <x:c r="P301" s="1" t="s">
        <x:v>1378</x:v>
      </x:c>
      <x:c r="Q301" s="1">
        <x:v>1</x:v>
      </x:c>
      <x:c r="R301" s="1">
        <x:v>0</x:v>
      </x:c>
      <x:c r="S301" s="1">
        <x:v>0</x:v>
      </x:c>
      <x:c r="T301" s="1">
        <x:v>0</x:v>
      </x:c>
      <x:c r="U301" s="1">
        <x:v>0</x:v>
      </x:c>
      <x:c r="V301" s="1">
        <x:v>0</x:v>
      </x:c>
      <x:c r="W301" s="1">
        <x:v>0</x:v>
      </x:c>
      <x:c r="X301" s="1">
        <x:v>0</x:v>
      </x:c>
      <x:c r="Y301" s="1">
        <x:v>0</x:v>
      </x:c>
      <x:c r="Z301" s="1">
        <x:v>0</x:v>
      </x:c>
      <x:c r="AA301" s="1">
        <x:v>0</x:v>
      </x:c>
      <x:c r="AB301" s="1">
        <x:v>0</x:v>
      </x:c>
      <x:c r="AC301" s="1">
        <x:v>0</x:v>
      </x:c>
      <x:c r="AD301" s="1">
        <x:v>0</x:v>
      </x:c>
    </x:row>
    <x:row r="302" spans="3:30">
      <x:c r="C302" s="1" t="s">
        <x:v>544</x:v>
      </x:c>
      <x:c r="D302" s="1" t="s">
        <x:v>1306</x:v>
      </x:c>
      <x:c r="E302" s="1" t="s">
        <x:v>1294</x:v>
      </x:c>
      <x:c r="F302" s="1" t="s">
        <x:v>887</x:v>
      </x:c>
      <x:c r="G302" s="1" t="s">
        <x:v>1287</x:v>
      </x:c>
      <x:c r="H302" s="1">
        <x:v>10</x:v>
      </x:c>
      <x:c r="I302" s="1">
        <x:v>1.03</x:v>
      </x:c>
      <x:c r="J302" s="1">
        <x:v>0</x:v>
      </x:c>
      <x:c r="K302" s="1">
        <x:v>0</x:v>
      </x:c>
      <x:c r="L302" s="1">
        <x:v>0</x:v>
      </x:c>
      <x:c r="M302" s="1">
        <x:v>0</x:v>
      </x:c>
      <x:c r="N302" s="1">
        <x:v>0</x:v>
      </x:c>
      <x:c r="O302" s="1">
        <x:v>0</x:v>
      </x:c>
      <x:c r="P302" s="1" t="s">
        <x:v>1378</x:v>
      </x:c>
      <x:c r="Q302" s="1">
        <x:v>1</x:v>
      </x:c>
      <x:c r="R302" s="1">
        <x:v>0</x:v>
      </x:c>
      <x:c r="S302" s="1">
        <x:v>0</x:v>
      </x:c>
      <x:c r="T302" s="1">
        <x:v>0</x:v>
      </x:c>
      <x:c r="U302" s="1">
        <x:v>0</x:v>
      </x:c>
      <x:c r="V302" s="1">
        <x:v>0</x:v>
      </x:c>
      <x:c r="W302" s="1">
        <x:v>0</x:v>
      </x:c>
      <x:c r="X302" s="1">
        <x:v>0</x:v>
      </x:c>
      <x:c r="Y302" s="1">
        <x:v>0</x:v>
      </x:c>
      <x:c r="Z302" s="1">
        <x:v>0</x:v>
      </x:c>
      <x:c r="AA302" s="1">
        <x:v>0</x:v>
      </x:c>
      <x:c r="AB302" s="1">
        <x:v>0</x:v>
      </x:c>
      <x:c r="AC302" s="1">
        <x:v>0</x:v>
      </x:c>
      <x:c r="AD302" s="1">
        <x:v>0</x:v>
      </x:c>
    </x:row>
    <x:row r="303" spans="3:30">
      <x:c r="C303" s="1" t="s">
        <x:v>1023</x:v>
      </x:c>
      <x:c r="D303" s="1" t="s">
        <x:v>833</x:v>
      </x:c>
      <x:c r="E303" s="1" t="s">
        <x:v>1294</x:v>
      </x:c>
      <x:c r="F303" s="1" t="s">
        <x:v>887</x:v>
      </x:c>
      <x:c r="G303" s="1" t="s">
        <x:v>1287</x:v>
      </x:c>
      <x:c r="H303" s="1">
        <x:v>10</x:v>
      </x:c>
      <x:c r="I303" s="1">
        <x:v>1.03</x:v>
      </x:c>
      <x:c r="J303" s="1">
        <x:v>0</x:v>
      </x:c>
      <x:c r="K303" s="1">
        <x:v>0</x:v>
      </x:c>
      <x:c r="L303" s="1">
        <x:v>0</x:v>
      </x:c>
      <x:c r="M303" s="1">
        <x:v>0</x:v>
      </x:c>
      <x:c r="N303" s="1">
        <x:v>0</x:v>
      </x:c>
      <x:c r="O303" s="1">
        <x:v>0</x:v>
      </x:c>
      <x:c r="P303" s="1" t="s">
        <x:v>1378</x:v>
      </x:c>
      <x:c r="Q303" s="1">
        <x:v>1</x:v>
      </x:c>
      <x:c r="R303" s="1">
        <x:v>0</x:v>
      </x:c>
      <x:c r="S303" s="1">
        <x:v>0</x:v>
      </x:c>
      <x:c r="T303" s="1">
        <x:v>0</x:v>
      </x:c>
      <x:c r="U303" s="1">
        <x:v>0</x:v>
      </x:c>
      <x:c r="V303" s="1">
        <x:v>0</x:v>
      </x:c>
      <x:c r="W303" s="1">
        <x:v>0</x:v>
      </x:c>
      <x:c r="X303" s="1">
        <x:v>0</x:v>
      </x:c>
      <x:c r="Y303" s="1">
        <x:v>0</x:v>
      </x:c>
      <x:c r="Z303" s="1">
        <x:v>0</x:v>
      </x:c>
      <x:c r="AA303" s="1">
        <x:v>0</x:v>
      </x:c>
      <x:c r="AB303" s="1">
        <x:v>0</x:v>
      </x:c>
      <x:c r="AC303" s="1">
        <x:v>0</x:v>
      </x:c>
      <x:c r="AD303" s="1">
        <x:v>0</x:v>
      </x:c>
    </x:row>
    <x:row r="304" spans="3:30">
      <x:c r="C304" s="1" t="s">
        <x:v>537</x:v>
      </x:c>
      <x:c r="D304" s="1" t="s">
        <x:v>1292</x:v>
      </x:c>
      <x:c r="E304" s="1" t="s">
        <x:v>882</x:v>
      </x:c>
      <x:c r="F304" s="1" t="s">
        <x:v>891</x:v>
      </x:c>
      <x:c r="G304" s="1" t="s">
        <x:v>1287</x:v>
      </x:c>
      <x:c r="H304" s="1">
        <x:v>10</x:v>
      </x:c>
      <x:c r="I304" s="1">
        <x:v>1.8200000000000001</x:v>
      </x:c>
      <x:c r="J304" s="1">
        <x:v>0</x:v>
      </x:c>
      <x:c r="K304" s="1">
        <x:v>0</x:v>
      </x:c>
      <x:c r="L304" s="1">
        <x:v>0</x:v>
      </x:c>
      <x:c r="M304" s="1">
        <x:v>0</x:v>
      </x:c>
      <x:c r="N304" s="1">
        <x:v>0</x:v>
      </x:c>
      <x:c r="O304" s="1">
        <x:v>0</x:v>
      </x:c>
      <x:c r="P304" s="1" t="s">
        <x:v>1378</x:v>
      </x:c>
      <x:c r="Q304" s="1">
        <x:v>1</x:v>
      </x:c>
      <x:c r="R304" s="1">
        <x:v>0</x:v>
      </x:c>
      <x:c r="S304" s="1">
        <x:v>0</x:v>
      </x:c>
      <x:c r="T304" s="1">
        <x:v>0</x:v>
      </x:c>
      <x:c r="U304" s="1">
        <x:v>0</x:v>
      </x:c>
      <x:c r="V304" s="1">
        <x:v>0</x:v>
      </x:c>
      <x:c r="W304" s="1">
        <x:v>0</x:v>
      </x:c>
      <x:c r="X304" s="1">
        <x:v>0</x:v>
      </x:c>
      <x:c r="Y304" s="1">
        <x:v>0</x:v>
      </x:c>
      <x:c r="Z304" s="1">
        <x:v>0</x:v>
      </x:c>
      <x:c r="AA304" s="1">
        <x:v>0</x:v>
      </x:c>
      <x:c r="AB304" s="1">
        <x:v>0</x:v>
      </x:c>
      <x:c r="AC304" s="1">
        <x:v>0</x:v>
      </x:c>
      <x:c r="AD304" s="1">
        <x:v>0</x:v>
      </x:c>
    </x:row>
    <x:row r="305" spans="3:30">
      <x:c r="C305" s="1" t="s">
        <x:v>529</x:v>
      </x:c>
      <x:c r="D305" s="1" t="s">
        <x:v>1306</x:v>
      </x:c>
      <x:c r="E305" s="1" t="s">
        <x:v>882</x:v>
      </x:c>
      <x:c r="F305" s="1" t="s">
        <x:v>891</x:v>
      </x:c>
      <x:c r="G305" s="1" t="s">
        <x:v>1287</x:v>
      </x:c>
      <x:c r="H305" s="1">
        <x:v>10</x:v>
      </x:c>
      <x:c r="I305" s="1">
        <x:v>1.8200000000000001</x:v>
      </x:c>
      <x:c r="J305" s="1">
        <x:v>0</x:v>
      </x:c>
      <x:c r="K305" s="1">
        <x:v>0</x:v>
      </x:c>
      <x:c r="L305" s="1">
        <x:v>0</x:v>
      </x:c>
      <x:c r="M305" s="1">
        <x:v>0</x:v>
      </x:c>
      <x:c r="N305" s="1">
        <x:v>0</x:v>
      </x:c>
      <x:c r="O305" s="1">
        <x:v>0</x:v>
      </x:c>
      <x:c r="P305" s="1" t="s">
        <x:v>1378</x:v>
      </x:c>
      <x:c r="Q305" s="1">
        <x:v>1</x:v>
      </x:c>
      <x:c r="R305" s="1">
        <x:v>0</x:v>
      </x:c>
      <x:c r="S305" s="1">
        <x:v>0</x:v>
      </x:c>
      <x:c r="T305" s="1">
        <x:v>0</x:v>
      </x:c>
      <x:c r="U305" s="1">
        <x:v>0</x:v>
      </x:c>
      <x:c r="V305" s="1">
        <x:v>0</x:v>
      </x:c>
      <x:c r="W305" s="1">
        <x:v>0</x:v>
      </x:c>
      <x:c r="X305" s="1">
        <x:v>0</x:v>
      </x:c>
      <x:c r="Y305" s="1">
        <x:v>0</x:v>
      </x:c>
      <x:c r="Z305" s="1">
        <x:v>0</x:v>
      </x:c>
      <x:c r="AA305" s="1">
        <x:v>0</x:v>
      </x:c>
      <x:c r="AB305" s="1">
        <x:v>0</x:v>
      </x:c>
      <x:c r="AC305" s="1">
        <x:v>0</x:v>
      </x:c>
      <x:c r="AD305" s="1">
        <x:v>0</x:v>
      </x:c>
    </x:row>
    <x:row r="306" spans="3:30">
      <x:c r="C306" s="1" t="s">
        <x:v>547</x:v>
      </x:c>
      <x:c r="D306" s="1" t="s">
        <x:v>833</x:v>
      </x:c>
      <x:c r="E306" s="1" t="s">
        <x:v>882</x:v>
      </x:c>
      <x:c r="F306" s="1" t="s">
        <x:v>891</x:v>
      </x:c>
      <x:c r="G306" s="1" t="s">
        <x:v>1287</x:v>
      </x:c>
      <x:c r="H306" s="1">
        <x:v>10</x:v>
      </x:c>
      <x:c r="I306" s="1">
        <x:v>1.8200000000000001</x:v>
      </x:c>
      <x:c r="J306" s="1">
        <x:v>0</x:v>
      </x:c>
      <x:c r="K306" s="1">
        <x:v>0</x:v>
      </x:c>
      <x:c r="L306" s="1">
        <x:v>0</x:v>
      </x:c>
      <x:c r="M306" s="1">
        <x:v>0</x:v>
      </x:c>
      <x:c r="N306" s="1">
        <x:v>0</x:v>
      </x:c>
      <x:c r="O306" s="1">
        <x:v>0</x:v>
      </x:c>
      <x:c r="P306" s="1" t="s">
        <x:v>1378</x:v>
      </x:c>
      <x:c r="Q306" s="1">
        <x:v>1</x:v>
      </x:c>
      <x:c r="R306" s="1">
        <x:v>0</x:v>
      </x:c>
      <x:c r="S306" s="1">
        <x:v>0</x:v>
      </x:c>
      <x:c r="T306" s="1">
        <x:v>0</x:v>
      </x:c>
      <x:c r="U306" s="1">
        <x:v>0</x:v>
      </x:c>
      <x:c r="V306" s="1">
        <x:v>0</x:v>
      </x:c>
      <x:c r="W306" s="1">
        <x:v>0</x:v>
      </x:c>
      <x:c r="X306" s="1">
        <x:v>0</x:v>
      </x:c>
      <x:c r="Y306" s="1">
        <x:v>0</x:v>
      </x:c>
      <x:c r="Z306" s="1">
        <x:v>0</x:v>
      </x:c>
      <x:c r="AA306" s="1">
        <x:v>0</x:v>
      </x:c>
      <x:c r="AB306" s="1">
        <x:v>0</x:v>
      </x:c>
      <x:c r="AC306" s="1">
        <x:v>0</x:v>
      </x:c>
      <x:c r="AD306" s="1">
        <x:v>0</x:v>
      </x:c>
    </x:row>
    <x:row r="307" spans="3:30">
      <x:c r="C307" s="1" t="s">
        <x:v>538</x:v>
      </x:c>
      <x:c r="D307" s="1" t="s">
        <x:v>1292</x:v>
      </x:c>
      <x:c r="E307" s="1" t="s">
        <x:v>873</x:v>
      </x:c>
      <x:c r="F307" s="1" t="s">
        <x:v>891</x:v>
      </x:c>
      <x:c r="G307" s="1" t="s">
        <x:v>1287</x:v>
      </x:c>
      <x:c r="H307" s="1">
        <x:v>10</x:v>
      </x:c>
      <x:c r="I307" s="1">
        <x:v>1.8200000000000001</x:v>
      </x:c>
      <x:c r="J307" s="1">
        <x:v>0</x:v>
      </x:c>
      <x:c r="K307" s="1">
        <x:v>0</x:v>
      </x:c>
      <x:c r="L307" s="1">
        <x:v>0</x:v>
      </x:c>
      <x:c r="M307" s="1">
        <x:v>0</x:v>
      </x:c>
      <x:c r="N307" s="1">
        <x:v>0</x:v>
      </x:c>
      <x:c r="O307" s="1">
        <x:v>0</x:v>
      </x:c>
      <x:c r="P307" s="1" t="s">
        <x:v>1378</x:v>
      </x:c>
      <x:c r="Q307" s="1">
        <x:v>1</x:v>
      </x:c>
      <x:c r="R307" s="1">
        <x:v>0</x:v>
      </x:c>
      <x:c r="S307" s="1">
        <x:v>0</x:v>
      </x:c>
      <x:c r="T307" s="1">
        <x:v>0</x:v>
      </x:c>
      <x:c r="U307" s="1">
        <x:v>0</x:v>
      </x:c>
      <x:c r="V307" s="1">
        <x:v>0</x:v>
      </x:c>
      <x:c r="W307" s="1">
        <x:v>0</x:v>
      </x:c>
      <x:c r="X307" s="1">
        <x:v>0</x:v>
      </x:c>
      <x:c r="Y307" s="1">
        <x:v>0</x:v>
      </x:c>
      <x:c r="Z307" s="1">
        <x:v>0</x:v>
      </x:c>
      <x:c r="AA307" s="1">
        <x:v>0</x:v>
      </x:c>
      <x:c r="AB307" s="1">
        <x:v>0</x:v>
      </x:c>
      <x:c r="AC307" s="1">
        <x:v>0</x:v>
      </x:c>
      <x:c r="AD307" s="1">
        <x:v>0</x:v>
      </x:c>
    </x:row>
    <x:row r="308" spans="3:30">
      <x:c r="C308" s="1" t="s">
        <x:v>539</x:v>
      </x:c>
      <x:c r="D308" s="1" t="s">
        <x:v>1306</x:v>
      </x:c>
      <x:c r="E308" s="1" t="s">
        <x:v>873</x:v>
      </x:c>
      <x:c r="F308" s="1" t="s">
        <x:v>891</x:v>
      </x:c>
      <x:c r="G308" s="1" t="s">
        <x:v>1287</x:v>
      </x:c>
      <x:c r="H308" s="1">
        <x:v>10</x:v>
      </x:c>
      <x:c r="I308" s="1">
        <x:v>1.8200000000000001</x:v>
      </x:c>
      <x:c r="J308" s="1">
        <x:v>0</x:v>
      </x:c>
      <x:c r="K308" s="1">
        <x:v>0</x:v>
      </x:c>
      <x:c r="L308" s="1">
        <x:v>0</x:v>
      </x:c>
      <x:c r="M308" s="1">
        <x:v>0</x:v>
      </x:c>
      <x:c r="N308" s="1">
        <x:v>0</x:v>
      </x:c>
      <x:c r="O308" s="1">
        <x:v>0</x:v>
      </x:c>
      <x:c r="P308" s="1" t="s">
        <x:v>1378</x:v>
      </x:c>
      <x:c r="Q308" s="1">
        <x:v>1</x:v>
      </x:c>
      <x:c r="R308" s="1">
        <x:v>0</x:v>
      </x:c>
      <x:c r="S308" s="1">
        <x:v>0</x:v>
      </x:c>
      <x:c r="T308" s="1">
        <x:v>0</x:v>
      </x:c>
      <x:c r="U308" s="1">
        <x:v>0</x:v>
      </x:c>
      <x:c r="V308" s="1">
        <x:v>0</x:v>
      </x:c>
      <x:c r="W308" s="1">
        <x:v>0</x:v>
      </x:c>
      <x:c r="X308" s="1">
        <x:v>0</x:v>
      </x:c>
      <x:c r="Y308" s="1">
        <x:v>0</x:v>
      </x:c>
      <x:c r="Z308" s="1">
        <x:v>0</x:v>
      </x:c>
      <x:c r="AA308" s="1">
        <x:v>0</x:v>
      </x:c>
      <x:c r="AB308" s="1">
        <x:v>0</x:v>
      </x:c>
      <x:c r="AC308" s="1">
        <x:v>0</x:v>
      </x:c>
      <x:c r="AD308" s="1">
        <x:v>0</x:v>
      </x:c>
    </x:row>
    <x:row r="309" spans="3:30">
      <x:c r="C309" s="1" t="s">
        <x:v>545</x:v>
      </x:c>
      <x:c r="D309" s="1" t="s">
        <x:v>833</x:v>
      </x:c>
      <x:c r="E309" s="1" t="s">
        <x:v>873</x:v>
      </x:c>
      <x:c r="F309" s="1" t="s">
        <x:v>891</x:v>
      </x:c>
      <x:c r="G309" s="1" t="s">
        <x:v>1287</x:v>
      </x:c>
      <x:c r="H309" s="1">
        <x:v>10</x:v>
      </x:c>
      <x:c r="I309" s="1">
        <x:v>1.8200000000000001</x:v>
      </x:c>
      <x:c r="J309" s="1">
        <x:v>0</x:v>
      </x:c>
      <x:c r="K309" s="1">
        <x:v>0</x:v>
      </x:c>
      <x:c r="L309" s="1">
        <x:v>0</x:v>
      </x:c>
      <x:c r="M309" s="1">
        <x:v>0</x:v>
      </x:c>
      <x:c r="N309" s="1">
        <x:v>0</x:v>
      </x:c>
      <x:c r="O309" s="1">
        <x:v>0</x:v>
      </x:c>
      <x:c r="P309" s="1" t="s">
        <x:v>1378</x:v>
      </x:c>
      <x:c r="Q309" s="1">
        <x:v>1</x:v>
      </x:c>
      <x:c r="R309" s="1">
        <x:v>0</x:v>
      </x:c>
      <x:c r="S309" s="1">
        <x:v>0</x:v>
      </x:c>
      <x:c r="T309" s="1">
        <x:v>0</x:v>
      </x:c>
      <x:c r="U309" s="1">
        <x:v>0</x:v>
      </x:c>
      <x:c r="V309" s="1">
        <x:v>0</x:v>
      </x:c>
      <x:c r="W309" s="1">
        <x:v>0</x:v>
      </x:c>
      <x:c r="X309" s="1">
        <x:v>0</x:v>
      </x:c>
      <x:c r="Y309" s="1">
        <x:v>0</x:v>
      </x:c>
      <x:c r="Z309" s="1">
        <x:v>0</x:v>
      </x:c>
      <x:c r="AA309" s="1">
        <x:v>0</x:v>
      </x:c>
      <x:c r="AB309" s="1">
        <x:v>0</x:v>
      </x:c>
      <x:c r="AC309" s="1">
        <x:v>0</x:v>
      </x:c>
      <x:c r="AD309" s="1">
        <x:v>0</x:v>
      </x:c>
    </x:row>
    <x:row r="310" spans="3:30">
      <x:c r="C310" s="1" t="s">
        <x:v>548</x:v>
      </x:c>
      <x:c r="D310" s="1" t="s">
        <x:v>1292</x:v>
      </x:c>
      <x:c r="E310" s="1" t="s">
        <x:v>1294</x:v>
      </x:c>
      <x:c r="F310" s="1" t="s">
        <x:v>891</x:v>
      </x:c>
      <x:c r="G310" s="1" t="s">
        <x:v>1287</x:v>
      </x:c>
      <x:c r="H310" s="1">
        <x:v>10</x:v>
      </x:c>
      <x:c r="I310" s="1">
        <x:v>1.8200000000000001</x:v>
      </x:c>
      <x:c r="J310" s="1">
        <x:v>0</x:v>
      </x:c>
      <x:c r="K310" s="1">
        <x:v>0</x:v>
      </x:c>
      <x:c r="L310" s="1">
        <x:v>0</x:v>
      </x:c>
      <x:c r="M310" s="1">
        <x:v>0</x:v>
      </x:c>
      <x:c r="N310" s="1">
        <x:v>0</x:v>
      </x:c>
      <x:c r="O310" s="1">
        <x:v>0</x:v>
      </x:c>
      <x:c r="P310" s="1" t="s">
        <x:v>1378</x:v>
      </x:c>
      <x:c r="Q310" s="1">
        <x:v>1</x:v>
      </x:c>
      <x:c r="R310" s="1">
        <x:v>0</x:v>
      </x:c>
      <x:c r="S310" s="1">
        <x:v>0</x:v>
      </x:c>
      <x:c r="T310" s="1">
        <x:v>0</x:v>
      </x:c>
      <x:c r="U310" s="1">
        <x:v>0</x:v>
      </x:c>
      <x:c r="V310" s="1">
        <x:v>0</x:v>
      </x:c>
      <x:c r="W310" s="1">
        <x:v>0</x:v>
      </x:c>
      <x:c r="X310" s="1">
        <x:v>0</x:v>
      </x:c>
      <x:c r="Y310" s="1">
        <x:v>0</x:v>
      </x:c>
      <x:c r="Z310" s="1">
        <x:v>0</x:v>
      </x:c>
      <x:c r="AA310" s="1">
        <x:v>0</x:v>
      </x:c>
      <x:c r="AB310" s="1">
        <x:v>0</x:v>
      </x:c>
      <x:c r="AC310" s="1">
        <x:v>0</x:v>
      </x:c>
      <x:c r="AD310" s="1">
        <x:v>0</x:v>
      </x:c>
    </x:row>
    <x:row r="311" spans="3:30">
      <x:c r="C311" s="1" t="s">
        <x:v>1017</x:v>
      </x:c>
      <x:c r="D311" s="1" t="s">
        <x:v>1306</x:v>
      </x:c>
      <x:c r="E311" s="1" t="s">
        <x:v>1294</x:v>
      </x:c>
      <x:c r="F311" s="1" t="s">
        <x:v>891</x:v>
      </x:c>
      <x:c r="G311" s="1" t="s">
        <x:v>1287</x:v>
      </x:c>
      <x:c r="H311" s="1">
        <x:v>10</x:v>
      </x:c>
      <x:c r="I311" s="1">
        <x:v>1.8200000000000001</x:v>
      </x:c>
      <x:c r="J311" s="1">
        <x:v>0</x:v>
      </x:c>
      <x:c r="K311" s="1">
        <x:v>0</x:v>
      </x:c>
      <x:c r="L311" s="1">
        <x:v>0</x:v>
      </x:c>
      <x:c r="M311" s="1">
        <x:v>0</x:v>
      </x:c>
      <x:c r="N311" s="1">
        <x:v>0</x:v>
      </x:c>
      <x:c r="O311" s="1">
        <x:v>0</x:v>
      </x:c>
      <x:c r="P311" s="1" t="s">
        <x:v>1378</x:v>
      </x:c>
      <x:c r="Q311" s="1">
        <x:v>1</x:v>
      </x:c>
      <x:c r="R311" s="1">
        <x:v>0</x:v>
      </x:c>
      <x:c r="S311" s="1">
        <x:v>0</x:v>
      </x:c>
      <x:c r="T311" s="1">
        <x:v>0</x:v>
      </x:c>
      <x:c r="U311" s="1">
        <x:v>0</x:v>
      </x:c>
      <x:c r="V311" s="1">
        <x:v>0</x:v>
      </x:c>
      <x:c r="W311" s="1">
        <x:v>0</x:v>
      </x:c>
      <x:c r="X311" s="1">
        <x:v>0</x:v>
      </x:c>
      <x:c r="Y311" s="1">
        <x:v>0</x:v>
      </x:c>
      <x:c r="Z311" s="1">
        <x:v>0</x:v>
      </x:c>
      <x:c r="AA311" s="1">
        <x:v>0</x:v>
      </x:c>
      <x:c r="AB311" s="1">
        <x:v>0</x:v>
      </x:c>
      <x:c r="AC311" s="1">
        <x:v>0</x:v>
      </x:c>
      <x:c r="AD311" s="1">
        <x:v>0</x:v>
      </x:c>
    </x:row>
    <x:row r="312" spans="3:30">
      <x:c r="C312" s="1" t="s">
        <x:v>1016</x:v>
      </x:c>
      <x:c r="D312" s="1" t="s">
        <x:v>833</x:v>
      </x:c>
      <x:c r="E312" s="1" t="s">
        <x:v>1294</x:v>
      </x:c>
      <x:c r="F312" s="1" t="s">
        <x:v>891</x:v>
      </x:c>
      <x:c r="G312" s="1" t="s">
        <x:v>1287</x:v>
      </x:c>
      <x:c r="H312" s="1">
        <x:v>10</x:v>
      </x:c>
      <x:c r="I312" s="1">
        <x:v>1.8200000000000001</x:v>
      </x:c>
      <x:c r="J312" s="1">
        <x:v>0</x:v>
      </x:c>
      <x:c r="K312" s="1">
        <x:v>0</x:v>
      </x:c>
      <x:c r="L312" s="1">
        <x:v>0</x:v>
      </x:c>
      <x:c r="M312" s="1">
        <x:v>0</x:v>
      </x:c>
      <x:c r="N312" s="1">
        <x:v>0</x:v>
      </x:c>
      <x:c r="O312" s="1">
        <x:v>0</x:v>
      </x:c>
      <x:c r="P312" s="1" t="s">
        <x:v>1378</x:v>
      </x:c>
      <x:c r="Q312" s="1">
        <x:v>1</x:v>
      </x:c>
      <x:c r="R312" s="1">
        <x:v>0</x:v>
      </x:c>
      <x:c r="S312" s="1">
        <x:v>0</x:v>
      </x:c>
      <x:c r="T312" s="1">
        <x:v>0</x:v>
      </x:c>
      <x:c r="U312" s="1">
        <x:v>0</x:v>
      </x:c>
      <x:c r="V312" s="1">
        <x:v>0</x:v>
      </x:c>
      <x:c r="W312" s="1">
        <x:v>0</x:v>
      </x:c>
      <x:c r="X312" s="1">
        <x:v>0</x:v>
      </x:c>
      <x:c r="Y312" s="1">
        <x:v>0</x:v>
      </x:c>
      <x:c r="Z312" s="1">
        <x:v>0</x:v>
      </x:c>
      <x:c r="AA312" s="1">
        <x:v>0</x:v>
      </x:c>
      <x:c r="AB312" s="1">
        <x:v>0</x:v>
      </x:c>
      <x:c r="AC312" s="1">
        <x:v>0</x:v>
      </x:c>
      <x:c r="AD312" s="1">
        <x:v>0</x:v>
      </x:c>
    </x:row>
    <x:row r="313" spans="3:30">
      <x:c r="C313" s="1" t="s">
        <x:v>104</x:v>
      </x:c>
      <x:c r="D313" s="1" t="s">
        <x:v>839</x:v>
      </x:c>
      <x:c r="E313" s="1" t="s">
        <x:v>839</x:v>
      </x:c>
      <x:c r="F313" s="1" t="s">
        <x:v>839</x:v>
      </x:c>
      <x:c r="G313" s="1" t="s">
        <x:v>913</x:v>
      </x:c>
      <x:c r="H313" s="1">
        <x:v>1</x:v>
      </x:c>
      <x:c r="I313" s="1">
        <x:v>0</x:v>
      </x:c>
      <x:c r="J313" s="1">
        <x:v>0</x:v>
      </x:c>
      <x:c r="K313" s="1">
        <x:v>0</x:v>
      </x:c>
      <x:c r="L313" s="1">
        <x:v>4.0700000000000003</x:v>
      </x:c>
      <x:c r="M313" s="1">
        <x:v>0</x:v>
      </x:c>
      <x:c r="N313" s="1">
        <x:v>0</x:v>
      </x:c>
      <x:c r="O313" s="1">
        <x:v>0</x:v>
      </x:c>
      <x:c r="P313" s="1" t="s">
        <x:v>1377</x:v>
      </x:c>
      <x:c r="Q313" s="1">
        <x:v>1</x:v>
      </x:c>
      <x:c r="R313" s="1">
        <x:v>0</x:v>
      </x:c>
      <x:c r="S313" s="1">
        <x:v>0</x:v>
      </x:c>
      <x:c r="T313" s="1">
        <x:v>0</x:v>
      </x:c>
      <x:c r="U313" s="1">
        <x:v>0</x:v>
      </x:c>
      <x:c r="V313" s="1">
        <x:v>0</x:v>
      </x:c>
      <x:c r="W313" s="1">
        <x:v>0</x:v>
      </x:c>
      <x:c r="X313" s="1">
        <x:v>0</x:v>
      </x:c>
      <x:c r="Y313" s="1">
        <x:v>0</x:v>
      </x:c>
      <x:c r="Z313" s="1">
        <x:v>0</x:v>
      </x:c>
      <x:c r="AA313" s="1">
        <x:v>0</x:v>
      </x:c>
      <x:c r="AB313" s="1">
        <x:v>0</x:v>
      </x:c>
      <x:c r="AC313" s="1">
        <x:v>0</x:v>
      </x:c>
      <x:c r="AD313" s="1">
        <x:v>0</x:v>
      </x:c>
    </x:row>
    <x:row r="314" spans="3:30">
      <x:c r="C314" s="1" t="s">
        <x:v>106</x:v>
      </x:c>
      <x:c r="D314" s="1" t="s">
        <x:v>1296</x:v>
      </x:c>
      <x:c r="E314" s="1" t="s">
        <x:v>839</x:v>
      </x:c>
      <x:c r="F314" s="1" t="s">
        <x:v>839</x:v>
      </x:c>
      <x:c r="G314" s="1" t="s">
        <x:v>913</x:v>
      </x:c>
      <x:c r="H314" s="1">
        <x:v>4</x:v>
      </x:c>
      <x:c r="I314" s="1">
        <x:v>0</x:v>
      </x:c>
      <x:c r="J314" s="1">
        <x:v>0</x:v>
      </x:c>
      <x:c r="K314" s="1">
        <x:v>0</x:v>
      </x:c>
      <x:c r="L314" s="1">
        <x:v>4.0700000000000003</x:v>
      </x:c>
      <x:c r="M314" s="1">
        <x:v>0</x:v>
      </x:c>
      <x:c r="N314" s="1">
        <x:v>0</x:v>
      </x:c>
      <x:c r="O314" s="1">
        <x:v>0</x:v>
      </x:c>
      <x:c r="P314" s="1" t="s">
        <x:v>1377</x:v>
      </x:c>
      <x:c r="Q314" s="1">
        <x:v>1</x:v>
      </x:c>
      <x:c r="R314" s="1">
        <x:v>0</x:v>
      </x:c>
      <x:c r="S314" s="1">
        <x:v>0</x:v>
      </x:c>
      <x:c r="T314" s="1">
        <x:v>0</x:v>
      </x:c>
      <x:c r="U314" s="1">
        <x:v>0</x:v>
      </x:c>
      <x:c r="V314" s="1">
        <x:v>0</x:v>
      </x:c>
      <x:c r="W314" s="1">
        <x:v>0</x:v>
      </x:c>
      <x:c r="X314" s="1">
        <x:v>0</x:v>
      </x:c>
      <x:c r="Y314" s="1">
        <x:v>0</x:v>
      </x:c>
      <x:c r="Z314" s="1">
        <x:v>0</x:v>
      </x:c>
      <x:c r="AA314" s="1">
        <x:v>0</x:v>
      </x:c>
      <x:c r="AB314" s="1">
        <x:v>0</x:v>
      </x:c>
      <x:c r="AC314" s="1">
        <x:v>0</x:v>
      </x:c>
      <x:c r="AD314" s="1">
        <x:v>0</x:v>
      </x:c>
    </x:row>
    <x:row r="315" spans="3:30">
      <x:c r="C315" s="1" t="s">
        <x:v>105</x:v>
      </x:c>
      <x:c r="D315" s="1" t="s">
        <x:v>1305</x:v>
      </x:c>
      <x:c r="E315" s="1" t="s">
        <x:v>839</x:v>
      </x:c>
      <x:c r="F315" s="1" t="s">
        <x:v>839</x:v>
      </x:c>
      <x:c r="G315" s="1" t="s">
        <x:v>913</x:v>
      </x:c>
      <x:c r="H315" s="1">
        <x:v>4</x:v>
      </x:c>
      <x:c r="I315" s="1">
        <x:v>0</x:v>
      </x:c>
      <x:c r="J315" s="1">
        <x:v>0</x:v>
      </x:c>
      <x:c r="K315" s="1">
        <x:v>0</x:v>
      </x:c>
      <x:c r="L315" s="1">
        <x:v>4.0700000000000003</x:v>
      </x:c>
      <x:c r="M315" s="1">
        <x:v>0</x:v>
      </x:c>
      <x:c r="N315" s="1">
        <x:v>0</x:v>
      </x:c>
      <x:c r="O315" s="1">
        <x:v>0</x:v>
      </x:c>
      <x:c r="P315" s="1" t="s">
        <x:v>1377</x:v>
      </x:c>
      <x:c r="Q315" s="1">
        <x:v>1</x:v>
      </x:c>
      <x:c r="R315" s="1">
        <x:v>0</x:v>
      </x:c>
      <x:c r="S315" s="1">
        <x:v>0</x:v>
      </x:c>
      <x:c r="T315" s="1">
        <x:v>0</x:v>
      </x:c>
      <x:c r="U315" s="1">
        <x:v>0</x:v>
      </x:c>
      <x:c r="V315" s="1">
        <x:v>0</x:v>
      </x:c>
      <x:c r="W315" s="1">
        <x:v>0</x:v>
      </x:c>
      <x:c r="X315" s="1">
        <x:v>0</x:v>
      </x:c>
      <x:c r="Y315" s="1">
        <x:v>0</x:v>
      </x:c>
      <x:c r="Z315" s="1">
        <x:v>0</x:v>
      </x:c>
      <x:c r="AA315" s="1">
        <x:v>0</x:v>
      </x:c>
      <x:c r="AB315" s="1">
        <x:v>0</x:v>
      </x:c>
      <x:c r="AC315" s="1">
        <x:v>0</x:v>
      </x:c>
      <x:c r="AD315" s="1">
        <x:v>0</x:v>
      </x:c>
    </x:row>
    <x:row r="316" spans="3:30">
      <x:c r="C316" s="1" t="s">
        <x:v>103</x:v>
      </x:c>
      <x:c r="D316" s="1" t="s">
        <x:v>862</x:v>
      </x:c>
      <x:c r="E316" s="1" t="s">
        <x:v>839</x:v>
      </x:c>
      <x:c r="F316" s="1" t="s">
        <x:v>839</x:v>
      </x:c>
      <x:c r="G316" s="1" t="s">
        <x:v>913</x:v>
      </x:c>
      <x:c r="H316" s="1">
        <x:v>4</x:v>
      </x:c>
      <x:c r="I316" s="1">
        <x:v>0</x:v>
      </x:c>
      <x:c r="J316" s="1">
        <x:v>0</x:v>
      </x:c>
      <x:c r="K316" s="1">
        <x:v>0</x:v>
      </x:c>
      <x:c r="L316" s="1">
        <x:v>4.0700000000000003</x:v>
      </x:c>
      <x:c r="M316" s="1">
        <x:v>0</x:v>
      </x:c>
      <x:c r="N316" s="1">
        <x:v>0</x:v>
      </x:c>
      <x:c r="O316" s="1">
        <x:v>0</x:v>
      </x:c>
      <x:c r="P316" s="1" t="s">
        <x:v>1377</x:v>
      </x:c>
      <x:c r="Q316" s="1">
        <x:v>1</x:v>
      </x:c>
      <x:c r="R316" s="1">
        <x:v>0</x:v>
      </x:c>
      <x:c r="S316" s="1">
        <x:v>0</x:v>
      </x:c>
      <x:c r="T316" s="1">
        <x:v>0</x:v>
      </x:c>
      <x:c r="U316" s="1">
        <x:v>0</x:v>
      </x:c>
      <x:c r="V316" s="1">
        <x:v>0</x:v>
      </x:c>
      <x:c r="W316" s="1">
        <x:v>0</x:v>
      </x:c>
      <x:c r="X316" s="1">
        <x:v>0</x:v>
      </x:c>
      <x:c r="Y316" s="1">
        <x:v>0</x:v>
      </x:c>
      <x:c r="Z316" s="1">
        <x:v>0</x:v>
      </x:c>
      <x:c r="AA316" s="1">
        <x:v>0</x:v>
      </x:c>
      <x:c r="AB316" s="1">
        <x:v>0</x:v>
      </x:c>
      <x:c r="AC316" s="1">
        <x:v>0</x:v>
      </x:c>
      <x:c r="AD316" s="1">
        <x:v>0</x:v>
      </x:c>
    </x:row>
    <x:row r="317" spans="3:30">
      <x:c r="C317" s="1" t="s">
        <x:v>115</x:v>
      </x:c>
      <x:c r="D317" s="1" t="s">
        <x:v>1296</x:v>
      </x:c>
      <x:c r="E317" s="1" t="s">
        <x:v>882</x:v>
      </x:c>
      <x:c r="F317" s="1" t="s">
        <x:v>839</x:v>
      </x:c>
      <x:c r="G317" s="1" t="s">
        <x:v>913</x:v>
      </x:c>
      <x:c r="H317" s="1">
        <x:v>7</x:v>
      </x:c>
      <x:c r="I317" s="1">
        <x:v>0</x:v>
      </x:c>
      <x:c r="J317" s="1">
        <x:v>0</x:v>
      </x:c>
      <x:c r="K317" s="1">
        <x:v>0</x:v>
      </x:c>
      <x:c r="L317" s="1">
        <x:v>4.0700000000000003</x:v>
      </x:c>
      <x:c r="M317" s="1">
        <x:v>0</x:v>
      </x:c>
      <x:c r="N317" s="1">
        <x:v>0</x:v>
      </x:c>
      <x:c r="O317" s="1">
        <x:v>0</x:v>
      </x:c>
      <x:c r="P317" s="1" t="s">
        <x:v>1377</x:v>
      </x:c>
      <x:c r="Q317" s="1">
        <x:v>1</x:v>
      </x:c>
      <x:c r="R317" s="1">
        <x:v>0</x:v>
      </x:c>
      <x:c r="S317" s="1">
        <x:v>0</x:v>
      </x:c>
      <x:c r="T317" s="1">
        <x:v>0</x:v>
      </x:c>
      <x:c r="U317" s="1">
        <x:v>0</x:v>
      </x:c>
      <x:c r="V317" s="1">
        <x:v>0</x:v>
      </x:c>
      <x:c r="W317" s="1">
        <x:v>0</x:v>
      </x:c>
      <x:c r="X317" s="1">
        <x:v>0</x:v>
      </x:c>
      <x:c r="Y317" s="1">
        <x:v>0</x:v>
      </x:c>
      <x:c r="Z317" s="1">
        <x:v>0</x:v>
      </x:c>
      <x:c r="AA317" s="1">
        <x:v>0</x:v>
      </x:c>
      <x:c r="AB317" s="1">
        <x:v>0</x:v>
      </x:c>
      <x:c r="AC317" s="1">
        <x:v>0</x:v>
      </x:c>
      <x:c r="AD317" s="1">
        <x:v>0</x:v>
      </x:c>
    </x:row>
    <x:row r="318" spans="3:30">
      <x:c r="C318" s="1" t="s">
        <x:v>113</x:v>
      </x:c>
      <x:c r="D318" s="1" t="s">
        <x:v>1305</x:v>
      </x:c>
      <x:c r="E318" s="1" t="s">
        <x:v>882</x:v>
      </x:c>
      <x:c r="F318" s="1" t="s">
        <x:v>839</x:v>
      </x:c>
      <x:c r="G318" s="1" t="s">
        <x:v>913</x:v>
      </x:c>
      <x:c r="H318" s="1">
        <x:v>7</x:v>
      </x:c>
      <x:c r="I318" s="1">
        <x:v>0</x:v>
      </x:c>
      <x:c r="J318" s="1">
        <x:v>0</x:v>
      </x:c>
      <x:c r="K318" s="1">
        <x:v>0</x:v>
      </x:c>
      <x:c r="L318" s="1">
        <x:v>4.0700000000000003</x:v>
      </x:c>
      <x:c r="M318" s="1">
        <x:v>0</x:v>
      </x:c>
      <x:c r="N318" s="1">
        <x:v>0</x:v>
      </x:c>
      <x:c r="O318" s="1">
        <x:v>0</x:v>
      </x:c>
      <x:c r="P318" s="1" t="s">
        <x:v>1377</x:v>
      </x:c>
      <x:c r="Q318" s="1">
        <x:v>1</x:v>
      </x:c>
      <x:c r="R318" s="1">
        <x:v>0</x:v>
      </x:c>
      <x:c r="S318" s="1">
        <x:v>0</x:v>
      </x:c>
      <x:c r="T318" s="1">
        <x:v>0</x:v>
      </x:c>
      <x:c r="U318" s="1">
        <x:v>0</x:v>
      </x:c>
      <x:c r="V318" s="1">
        <x:v>0</x:v>
      </x:c>
      <x:c r="W318" s="1">
        <x:v>0</x:v>
      </x:c>
      <x:c r="X318" s="1">
        <x:v>0</x:v>
      </x:c>
      <x:c r="Y318" s="1">
        <x:v>0</x:v>
      </x:c>
      <x:c r="Z318" s="1">
        <x:v>0</x:v>
      </x:c>
      <x:c r="AA318" s="1">
        <x:v>0</x:v>
      </x:c>
      <x:c r="AB318" s="1">
        <x:v>0</x:v>
      </x:c>
      <x:c r="AC318" s="1">
        <x:v>0</x:v>
      </x:c>
      <x:c r="AD318" s="1">
        <x:v>0</x:v>
      </x:c>
    </x:row>
    <x:row r="319" spans="3:30">
      <x:c r="C319" s="1" t="s">
        <x:v>114</x:v>
      </x:c>
      <x:c r="D319" s="1" t="s">
        <x:v>862</x:v>
      </x:c>
      <x:c r="E319" s="1" t="s">
        <x:v>882</x:v>
      </x:c>
      <x:c r="F319" s="1" t="s">
        <x:v>839</x:v>
      </x:c>
      <x:c r="G319" s="1" t="s">
        <x:v>913</x:v>
      </x:c>
      <x:c r="H319" s="1">
        <x:v>7</x:v>
      </x:c>
      <x:c r="I319" s="1">
        <x:v>0</x:v>
      </x:c>
      <x:c r="J319" s="1">
        <x:v>0</x:v>
      </x:c>
      <x:c r="K319" s="1">
        <x:v>0</x:v>
      </x:c>
      <x:c r="L319" s="1">
        <x:v>4.0700000000000003</x:v>
      </x:c>
      <x:c r="M319" s="1">
        <x:v>0</x:v>
      </x:c>
      <x:c r="N319" s="1">
        <x:v>0</x:v>
      </x:c>
      <x:c r="O319" s="1">
        <x:v>0</x:v>
      </x:c>
      <x:c r="P319" s="1" t="s">
        <x:v>1377</x:v>
      </x:c>
      <x:c r="Q319" s="1">
        <x:v>1</x:v>
      </x:c>
      <x:c r="R319" s="1">
        <x:v>0</x:v>
      </x:c>
      <x:c r="S319" s="1">
        <x:v>0</x:v>
      </x:c>
      <x:c r="T319" s="1">
        <x:v>0</x:v>
      </x:c>
      <x:c r="U319" s="1">
        <x:v>0</x:v>
      </x:c>
      <x:c r="V319" s="1">
        <x:v>0</x:v>
      </x:c>
      <x:c r="W319" s="1">
        <x:v>0</x:v>
      </x:c>
      <x:c r="X319" s="1">
        <x:v>0</x:v>
      </x:c>
      <x:c r="Y319" s="1">
        <x:v>0</x:v>
      </x:c>
      <x:c r="Z319" s="1">
        <x:v>0</x:v>
      </x:c>
      <x:c r="AA319" s="1">
        <x:v>0</x:v>
      </x:c>
      <x:c r="AB319" s="1">
        <x:v>0</x:v>
      </x:c>
      <x:c r="AC319" s="1">
        <x:v>0</x:v>
      </x:c>
      <x:c r="AD319" s="1">
        <x:v>0</x:v>
      </x:c>
    </x:row>
    <x:row r="320" spans="3:30">
      <x:c r="C320" s="1" t="s">
        <x:v>112</x:v>
      </x:c>
      <x:c r="D320" s="1" t="s">
        <x:v>1296</x:v>
      </x:c>
      <x:c r="E320" s="1" t="s">
        <x:v>873</x:v>
      </x:c>
      <x:c r="F320" s="1" t="s">
        <x:v>839</x:v>
      </x:c>
      <x:c r="G320" s="1" t="s">
        <x:v>913</x:v>
      </x:c>
      <x:c r="H320" s="1">
        <x:v>7</x:v>
      </x:c>
      <x:c r="I320" s="1">
        <x:v>0</x:v>
      </x:c>
      <x:c r="J320" s="1">
        <x:v>0</x:v>
      </x:c>
      <x:c r="K320" s="1">
        <x:v>0</x:v>
      </x:c>
      <x:c r="L320" s="1">
        <x:v>4.0700000000000003</x:v>
      </x:c>
      <x:c r="M320" s="1">
        <x:v>0</x:v>
      </x:c>
      <x:c r="N320" s="1">
        <x:v>0</x:v>
      </x:c>
      <x:c r="O320" s="1">
        <x:v>0</x:v>
      </x:c>
      <x:c r="P320" s="1" t="s">
        <x:v>1377</x:v>
      </x:c>
      <x:c r="Q320" s="1">
        <x:v>1</x:v>
      </x:c>
      <x:c r="R320" s="1">
        <x:v>0</x:v>
      </x:c>
      <x:c r="S320" s="1">
        <x:v>0</x:v>
      </x:c>
      <x:c r="T320" s="1">
        <x:v>0</x:v>
      </x:c>
      <x:c r="U320" s="1">
        <x:v>0</x:v>
      </x:c>
      <x:c r="V320" s="1">
        <x:v>0</x:v>
      </x:c>
      <x:c r="W320" s="1">
        <x:v>0</x:v>
      </x:c>
      <x:c r="X320" s="1">
        <x:v>0</x:v>
      </x:c>
      <x:c r="Y320" s="1">
        <x:v>0</x:v>
      </x:c>
      <x:c r="Z320" s="1">
        <x:v>0</x:v>
      </x:c>
      <x:c r="AA320" s="1">
        <x:v>0</x:v>
      </x:c>
      <x:c r="AB320" s="1">
        <x:v>0</x:v>
      </x:c>
      <x:c r="AC320" s="1">
        <x:v>0</x:v>
      </x:c>
      <x:c r="AD320" s="1">
        <x:v>0</x:v>
      </x:c>
    </x:row>
    <x:row r="321" spans="3:30">
      <x:c r="C321" s="1" t="s">
        <x:v>116</x:v>
      </x:c>
      <x:c r="D321" s="1" t="s">
        <x:v>1305</x:v>
      </x:c>
      <x:c r="E321" s="1" t="s">
        <x:v>873</x:v>
      </x:c>
      <x:c r="F321" s="1" t="s">
        <x:v>839</x:v>
      </x:c>
      <x:c r="G321" s="1" t="s">
        <x:v>913</x:v>
      </x:c>
      <x:c r="H321" s="1">
        <x:v>7</x:v>
      </x:c>
      <x:c r="I321" s="1">
        <x:v>0</x:v>
      </x:c>
      <x:c r="J321" s="1">
        <x:v>0</x:v>
      </x:c>
      <x:c r="K321" s="1">
        <x:v>0</x:v>
      </x:c>
      <x:c r="L321" s="1">
        <x:v>4.0700000000000003</x:v>
      </x:c>
      <x:c r="M321" s="1">
        <x:v>0</x:v>
      </x:c>
      <x:c r="N321" s="1">
        <x:v>0</x:v>
      </x:c>
      <x:c r="O321" s="1">
        <x:v>0</x:v>
      </x:c>
      <x:c r="P321" s="1" t="s">
        <x:v>1377</x:v>
      </x:c>
      <x:c r="Q321" s="1">
        <x:v>1</x:v>
      </x:c>
      <x:c r="R321" s="1">
        <x:v>0</x:v>
      </x:c>
      <x:c r="S321" s="1">
        <x:v>0</x:v>
      </x:c>
      <x:c r="T321" s="1">
        <x:v>0</x:v>
      </x:c>
      <x:c r="U321" s="1">
        <x:v>0</x:v>
      </x:c>
      <x:c r="V321" s="1">
        <x:v>0</x:v>
      </x:c>
      <x:c r="W321" s="1">
        <x:v>0</x:v>
      </x:c>
      <x:c r="X321" s="1">
        <x:v>0</x:v>
      </x:c>
      <x:c r="Y321" s="1">
        <x:v>0</x:v>
      </x:c>
      <x:c r="Z321" s="1">
        <x:v>0</x:v>
      </x:c>
      <x:c r="AA321" s="1">
        <x:v>0</x:v>
      </x:c>
      <x:c r="AB321" s="1">
        <x:v>0</x:v>
      </x:c>
      <x:c r="AC321" s="1">
        <x:v>0</x:v>
      </x:c>
      <x:c r="AD321" s="1">
        <x:v>0</x:v>
      </x:c>
    </x:row>
    <x:row r="322" spans="3:30">
      <x:c r="C322" s="1" t="s">
        <x:v>119</x:v>
      </x:c>
      <x:c r="D322" s="1" t="s">
        <x:v>862</x:v>
      </x:c>
      <x:c r="E322" s="1" t="s">
        <x:v>873</x:v>
      </x:c>
      <x:c r="F322" s="1" t="s">
        <x:v>839</x:v>
      </x:c>
      <x:c r="G322" s="1" t="s">
        <x:v>913</x:v>
      </x:c>
      <x:c r="H322" s="1">
        <x:v>7</x:v>
      </x:c>
      <x:c r="I322" s="1">
        <x:v>0</x:v>
      </x:c>
      <x:c r="J322" s="1">
        <x:v>0</x:v>
      </x:c>
      <x:c r="K322" s="1">
        <x:v>0</x:v>
      </x:c>
      <x:c r="L322" s="1">
        <x:v>4.0700000000000003</x:v>
      </x:c>
      <x:c r="M322" s="1">
        <x:v>0</x:v>
      </x:c>
      <x:c r="N322" s="1">
        <x:v>0</x:v>
      </x:c>
      <x:c r="O322" s="1">
        <x:v>0</x:v>
      </x:c>
      <x:c r="P322" s="1" t="s">
        <x:v>1377</x:v>
      </x:c>
      <x:c r="Q322" s="1">
        <x:v>1</x:v>
      </x:c>
      <x:c r="R322" s="1">
        <x:v>0</x:v>
      </x:c>
      <x:c r="S322" s="1">
        <x:v>0</x:v>
      </x:c>
      <x:c r="T322" s="1">
        <x:v>0</x:v>
      </x:c>
      <x:c r="U322" s="1">
        <x:v>0</x:v>
      </x:c>
      <x:c r="V322" s="1">
        <x:v>0</x:v>
      </x:c>
      <x:c r="W322" s="1">
        <x:v>0</x:v>
      </x:c>
      <x:c r="X322" s="1">
        <x:v>0</x:v>
      </x:c>
      <x:c r="Y322" s="1">
        <x:v>0</x:v>
      </x:c>
      <x:c r="Z322" s="1">
        <x:v>0</x:v>
      </x:c>
      <x:c r="AA322" s="1">
        <x:v>0</x:v>
      </x:c>
      <x:c r="AB322" s="1">
        <x:v>0</x:v>
      </x:c>
      <x:c r="AC322" s="1">
        <x:v>0</x:v>
      </x:c>
      <x:c r="AD322" s="1">
        <x:v>0</x:v>
      </x:c>
    </x:row>
    <x:row r="323" spans="3:30">
      <x:c r="C323" s="1" t="s">
        <x:v>109</x:v>
      </x:c>
      <x:c r="D323" s="1" t="s">
        <x:v>1296</x:v>
      </x:c>
      <x:c r="E323" s="1" t="s">
        <x:v>893</x:v>
      </x:c>
      <x:c r="F323" s="1" t="s">
        <x:v>839</x:v>
      </x:c>
      <x:c r="G323" s="1" t="s">
        <x:v>913</x:v>
      </x:c>
      <x:c r="H323" s="1">
        <x:v>7</x:v>
      </x:c>
      <x:c r="I323" s="1">
        <x:v>0</x:v>
      </x:c>
      <x:c r="J323" s="1">
        <x:v>0</x:v>
      </x:c>
      <x:c r="K323" s="1">
        <x:v>0</x:v>
      </x:c>
      <x:c r="L323" s="1">
        <x:v>4.0700000000000003</x:v>
      </x:c>
      <x:c r="M323" s="1">
        <x:v>0</x:v>
      </x:c>
      <x:c r="N323" s="1">
        <x:v>0</x:v>
      </x:c>
      <x:c r="O323" s="1">
        <x:v>0</x:v>
      </x:c>
      <x:c r="P323" s="1" t="s">
        <x:v>1377</x:v>
      </x:c>
      <x:c r="Q323" s="1">
        <x:v>1</x:v>
      </x:c>
      <x:c r="R323" s="1">
        <x:v>0</x:v>
      </x:c>
      <x:c r="S323" s="1">
        <x:v>0</x:v>
      </x:c>
      <x:c r="T323" s="1">
        <x:v>0</x:v>
      </x:c>
      <x:c r="U323" s="1">
        <x:v>0</x:v>
      </x:c>
      <x:c r="V323" s="1">
        <x:v>0</x:v>
      </x:c>
      <x:c r="W323" s="1">
        <x:v>0</x:v>
      </x:c>
      <x:c r="X323" s="1">
        <x:v>0</x:v>
      </x:c>
      <x:c r="Y323" s="1">
        <x:v>0</x:v>
      </x:c>
      <x:c r="Z323" s="1">
        <x:v>0</x:v>
      </x:c>
      <x:c r="AA323" s="1">
        <x:v>0</x:v>
      </x:c>
      <x:c r="AB323" s="1">
        <x:v>0</x:v>
      </x:c>
      <x:c r="AC323" s="1">
        <x:v>0</x:v>
      </x:c>
      <x:c r="AD323" s="1">
        <x:v>0</x:v>
      </x:c>
    </x:row>
    <x:row r="324" spans="3:30">
      <x:c r="C324" s="1" t="s">
        <x:v>110</x:v>
      </x:c>
      <x:c r="D324" s="1" t="s">
        <x:v>1305</x:v>
      </x:c>
      <x:c r="E324" s="1" t="s">
        <x:v>893</x:v>
      </x:c>
      <x:c r="F324" s="1" t="s">
        <x:v>839</x:v>
      </x:c>
      <x:c r="G324" s="1" t="s">
        <x:v>913</x:v>
      </x:c>
      <x:c r="H324" s="1">
        <x:v>7</x:v>
      </x:c>
      <x:c r="I324" s="1">
        <x:v>0</x:v>
      </x:c>
      <x:c r="J324" s="1">
        <x:v>0</x:v>
      </x:c>
      <x:c r="K324" s="1">
        <x:v>0</x:v>
      </x:c>
      <x:c r="L324" s="1">
        <x:v>4.0700000000000003</x:v>
      </x:c>
      <x:c r="M324" s="1">
        <x:v>0</x:v>
      </x:c>
      <x:c r="N324" s="1">
        <x:v>0</x:v>
      </x:c>
      <x:c r="O324" s="1">
        <x:v>0</x:v>
      </x:c>
      <x:c r="P324" s="1" t="s">
        <x:v>1377</x:v>
      </x:c>
      <x:c r="Q324" s="1">
        <x:v>1</x:v>
      </x:c>
      <x:c r="R324" s="1">
        <x:v>0</x:v>
      </x:c>
      <x:c r="S324" s="1">
        <x:v>0</x:v>
      </x:c>
      <x:c r="T324" s="1">
        <x:v>0</x:v>
      </x:c>
      <x:c r="U324" s="1">
        <x:v>0</x:v>
      </x:c>
      <x:c r="V324" s="1">
        <x:v>0</x:v>
      </x:c>
      <x:c r="W324" s="1">
        <x:v>0</x:v>
      </x:c>
      <x:c r="X324" s="1">
        <x:v>0</x:v>
      </x:c>
      <x:c r="Y324" s="1">
        <x:v>0</x:v>
      </x:c>
      <x:c r="Z324" s="1">
        <x:v>0</x:v>
      </x:c>
      <x:c r="AA324" s="1">
        <x:v>0</x:v>
      </x:c>
      <x:c r="AB324" s="1">
        <x:v>0</x:v>
      </x:c>
      <x:c r="AC324" s="1">
        <x:v>0</x:v>
      </x:c>
      <x:c r="AD324" s="1">
        <x:v>0</x:v>
      </x:c>
    </x:row>
    <x:row r="325" spans="3:30">
      <x:c r="C325" s="1" t="s">
        <x:v>1595</x:v>
      </x:c>
      <x:c r="D325" s="1" t="s">
        <x:v>862</x:v>
      </x:c>
      <x:c r="E325" s="1" t="s">
        <x:v>893</x:v>
      </x:c>
      <x:c r="F325" s="1" t="s">
        <x:v>839</x:v>
      </x:c>
      <x:c r="G325" s="1" t="s">
        <x:v>913</x:v>
      </x:c>
      <x:c r="H325" s="1">
        <x:v>7</x:v>
      </x:c>
      <x:c r="I325" s="1">
        <x:v>0</x:v>
      </x:c>
      <x:c r="J325" s="1">
        <x:v>0</x:v>
      </x:c>
      <x:c r="K325" s="1">
        <x:v>0</x:v>
      </x:c>
      <x:c r="L325" s="1">
        <x:v>4.0700000000000003</x:v>
      </x:c>
      <x:c r="M325" s="1">
        <x:v>0</x:v>
      </x:c>
      <x:c r="N325" s="1">
        <x:v>0</x:v>
      </x:c>
      <x:c r="O325" s="1">
        <x:v>0</x:v>
      </x:c>
      <x:c r="P325" s="1" t="s">
        <x:v>1377</x:v>
      </x:c>
      <x:c r="Q325" s="1">
        <x:v>1</x:v>
      </x:c>
      <x:c r="R325" s="1">
        <x:v>0</x:v>
      </x:c>
      <x:c r="S325" s="1">
        <x:v>0</x:v>
      </x:c>
      <x:c r="T325" s="1">
        <x:v>0</x:v>
      </x:c>
      <x:c r="U325" s="1">
        <x:v>0</x:v>
      </x:c>
      <x:c r="V325" s="1">
        <x:v>0</x:v>
      </x:c>
      <x:c r="W325" s="1">
        <x:v>0</x:v>
      </x:c>
      <x:c r="X325" s="1">
        <x:v>0</x:v>
      </x:c>
      <x:c r="Y325" s="1">
        <x:v>0</x:v>
      </x:c>
      <x:c r="Z325" s="1">
        <x:v>0</x:v>
      </x:c>
      <x:c r="AA325" s="1">
        <x:v>0</x:v>
      </x:c>
      <x:c r="AB325" s="1">
        <x:v>0</x:v>
      </x:c>
      <x:c r="AC325" s="1">
        <x:v>0</x:v>
      </x:c>
      <x:c r="AD325" s="1">
        <x:v>0</x:v>
      </x:c>
    </x:row>
    <x:row r="326" spans="3:30">
      <x:c r="C326" s="1" t="s">
        <x:v>1596</x:v>
      </x:c>
      <x:c r="D326" s="1" t="s">
        <x:v>1296</x:v>
      </x:c>
      <x:c r="E326" s="1" t="s">
        <x:v>882</x:v>
      </x:c>
      <x:c r="F326" s="1" t="s">
        <x:v>900</x:v>
      </x:c>
      <x:c r="G326" s="1" t="s">
        <x:v>913</x:v>
      </x:c>
      <x:c r="H326" s="1">
        <x:v>10</x:v>
      </x:c>
      <x:c r="I326" s="1">
        <x:v>0</x:v>
      </x:c>
      <x:c r="J326" s="1">
        <x:v>0</x:v>
      </x:c>
      <x:c r="K326" s="1">
        <x:v>0</x:v>
      </x:c>
      <x:c r="L326" s="1">
        <x:v>4.0700000000000003</x:v>
      </x:c>
      <x:c r="M326" s="1">
        <x:v>0</x:v>
      </x:c>
      <x:c r="N326" s="1">
        <x:v>0</x:v>
      </x:c>
      <x:c r="O326" s="1">
        <x:v>0</x:v>
      </x:c>
      <x:c r="P326" s="1" t="s">
        <x:v>1377</x:v>
      </x:c>
      <x:c r="Q326" s="1">
        <x:v>1</x:v>
      </x:c>
      <x:c r="R326" s="1">
        <x:v>0</x:v>
      </x:c>
      <x:c r="S326" s="1">
        <x:v>0</x:v>
      </x:c>
      <x:c r="T326" s="1">
        <x:v>0</x:v>
      </x:c>
      <x:c r="U326" s="1">
        <x:v>0</x:v>
      </x:c>
      <x:c r="V326" s="1">
        <x:v>0</x:v>
      </x:c>
      <x:c r="W326" s="1">
        <x:v>0</x:v>
      </x:c>
      <x:c r="X326" s="1">
        <x:v>0</x:v>
      </x:c>
      <x:c r="Y326" s="1">
        <x:v>0</x:v>
      </x:c>
      <x:c r="Z326" s="1">
        <x:v>0</x:v>
      </x:c>
      <x:c r="AA326" s="1">
        <x:v>0</x:v>
      </x:c>
      <x:c r="AB326" s="1">
        <x:v>0</x:v>
      </x:c>
      <x:c r="AC326" s="1">
        <x:v>0</x:v>
      </x:c>
      <x:c r="AD326" s="1">
        <x:v>0</x:v>
      </x:c>
    </x:row>
    <x:row r="327" spans="3:30">
      <x:c r="C327" s="1" t="s">
        <x:v>117</x:v>
      </x:c>
      <x:c r="D327" s="1" t="s">
        <x:v>1305</x:v>
      </x:c>
      <x:c r="E327" s="1" t="s">
        <x:v>882</x:v>
      </x:c>
      <x:c r="F327" s="1" t="s">
        <x:v>900</x:v>
      </x:c>
      <x:c r="G327" s="1" t="s">
        <x:v>913</x:v>
      </x:c>
      <x:c r="H327" s="1">
        <x:v>10</x:v>
      </x:c>
      <x:c r="I327" s="1">
        <x:v>0</x:v>
      </x:c>
      <x:c r="J327" s="1">
        <x:v>0</x:v>
      </x:c>
      <x:c r="K327" s="1">
        <x:v>0</x:v>
      </x:c>
      <x:c r="L327" s="1">
        <x:v>4.0700000000000003</x:v>
      </x:c>
      <x:c r="M327" s="1">
        <x:v>0</x:v>
      </x:c>
      <x:c r="N327" s="1">
        <x:v>0</x:v>
      </x:c>
      <x:c r="O327" s="1">
        <x:v>0</x:v>
      </x:c>
      <x:c r="P327" s="1" t="s">
        <x:v>1377</x:v>
      </x:c>
      <x:c r="Q327" s="1">
        <x:v>1</x:v>
      </x:c>
      <x:c r="R327" s="1">
        <x:v>0</x:v>
      </x:c>
      <x:c r="S327" s="1">
        <x:v>0</x:v>
      </x:c>
      <x:c r="T327" s="1">
        <x:v>0</x:v>
      </x:c>
      <x:c r="U327" s="1">
        <x:v>0</x:v>
      </x:c>
      <x:c r="V327" s="1">
        <x:v>0</x:v>
      </x:c>
      <x:c r="W327" s="1">
        <x:v>0</x:v>
      </x:c>
      <x:c r="X327" s="1">
        <x:v>0</x:v>
      </x:c>
      <x:c r="Y327" s="1">
        <x:v>0</x:v>
      </x:c>
      <x:c r="Z327" s="1">
        <x:v>0</x:v>
      </x:c>
      <x:c r="AA327" s="1">
        <x:v>0</x:v>
      </x:c>
      <x:c r="AB327" s="1">
        <x:v>0</x:v>
      </x:c>
      <x:c r="AC327" s="1">
        <x:v>0</x:v>
      </x:c>
      <x:c r="AD327" s="1">
        <x:v>0</x:v>
      </x:c>
    </x:row>
    <x:row r="328" spans="3:30">
      <x:c r="C328" s="1" t="s">
        <x:v>121</x:v>
      </x:c>
      <x:c r="D328" s="1" t="s">
        <x:v>862</x:v>
      </x:c>
      <x:c r="E328" s="1" t="s">
        <x:v>882</x:v>
      </x:c>
      <x:c r="F328" s="1" t="s">
        <x:v>900</x:v>
      </x:c>
      <x:c r="G328" s="1" t="s">
        <x:v>913</x:v>
      </x:c>
      <x:c r="H328" s="1">
        <x:v>10</x:v>
      </x:c>
      <x:c r="I328" s="1">
        <x:v>0</x:v>
      </x:c>
      <x:c r="J328" s="1">
        <x:v>0</x:v>
      </x:c>
      <x:c r="K328" s="1">
        <x:v>0</x:v>
      </x:c>
      <x:c r="L328" s="1">
        <x:v>4.0700000000000003</x:v>
      </x:c>
      <x:c r="M328" s="1">
        <x:v>0</x:v>
      </x:c>
      <x:c r="N328" s="1">
        <x:v>0</x:v>
      </x:c>
      <x:c r="O328" s="1">
        <x:v>0</x:v>
      </x:c>
      <x:c r="P328" s="1" t="s">
        <x:v>1377</x:v>
      </x:c>
      <x:c r="Q328" s="1">
        <x:v>1</x:v>
      </x:c>
      <x:c r="R328" s="1">
        <x:v>0</x:v>
      </x:c>
      <x:c r="S328" s="1">
        <x:v>0</x:v>
      </x:c>
      <x:c r="T328" s="1">
        <x:v>0</x:v>
      </x:c>
      <x:c r="U328" s="1">
        <x:v>0</x:v>
      </x:c>
      <x:c r="V328" s="1">
        <x:v>0</x:v>
      </x:c>
      <x:c r="W328" s="1">
        <x:v>0</x:v>
      </x:c>
      <x:c r="X328" s="1">
        <x:v>0</x:v>
      </x:c>
      <x:c r="Y328" s="1">
        <x:v>0</x:v>
      </x:c>
      <x:c r="Z328" s="1">
        <x:v>0</x:v>
      </x:c>
      <x:c r="AA328" s="1">
        <x:v>0</x:v>
      </x:c>
      <x:c r="AB328" s="1">
        <x:v>0</x:v>
      </x:c>
      <x:c r="AC328" s="1">
        <x:v>0</x:v>
      </x:c>
      <x:c r="AD328" s="1">
        <x:v>0</x:v>
      </x:c>
    </x:row>
    <x:row r="329" spans="3:30">
      <x:c r="C329" s="1" t="s">
        <x:v>118</x:v>
      </x:c>
      <x:c r="D329" s="1" t="s">
        <x:v>1296</x:v>
      </x:c>
      <x:c r="E329" s="1" t="s">
        <x:v>873</x:v>
      </x:c>
      <x:c r="F329" s="1" t="s">
        <x:v>900</x:v>
      </x:c>
      <x:c r="G329" s="1" t="s">
        <x:v>913</x:v>
      </x:c>
      <x:c r="H329" s="1">
        <x:v>10</x:v>
      </x:c>
      <x:c r="I329" s="1">
        <x:v>0</x:v>
      </x:c>
      <x:c r="J329" s="1">
        <x:v>0</x:v>
      </x:c>
      <x:c r="K329" s="1">
        <x:v>0</x:v>
      </x:c>
      <x:c r="L329" s="1">
        <x:v>4.0700000000000003</x:v>
      </x:c>
      <x:c r="M329" s="1">
        <x:v>0</x:v>
      </x:c>
      <x:c r="N329" s="1">
        <x:v>0</x:v>
      </x:c>
      <x:c r="O329" s="1">
        <x:v>0</x:v>
      </x:c>
      <x:c r="P329" s="1" t="s">
        <x:v>1377</x:v>
      </x:c>
      <x:c r="Q329" s="1">
        <x:v>1</x:v>
      </x:c>
      <x:c r="R329" s="1">
        <x:v>0</x:v>
      </x:c>
      <x:c r="S329" s="1">
        <x:v>0</x:v>
      </x:c>
      <x:c r="T329" s="1">
        <x:v>0</x:v>
      </x:c>
      <x:c r="U329" s="1">
        <x:v>0</x:v>
      </x:c>
      <x:c r="V329" s="1">
        <x:v>0</x:v>
      </x:c>
      <x:c r="W329" s="1">
        <x:v>0</x:v>
      </x:c>
      <x:c r="X329" s="1">
        <x:v>0</x:v>
      </x:c>
      <x:c r="Y329" s="1">
        <x:v>0</x:v>
      </x:c>
      <x:c r="Z329" s="1">
        <x:v>0</x:v>
      </x:c>
      <x:c r="AA329" s="1">
        <x:v>0</x:v>
      </x:c>
      <x:c r="AB329" s="1">
        <x:v>0</x:v>
      </x:c>
      <x:c r="AC329" s="1">
        <x:v>0</x:v>
      </x:c>
      <x:c r="AD329" s="1">
        <x:v>0</x:v>
      </x:c>
    </x:row>
    <x:row r="330" spans="3:30">
      <x:c r="C330" s="1" t="s">
        <x:v>120</x:v>
      </x:c>
      <x:c r="D330" s="1" t="s">
        <x:v>1305</x:v>
      </x:c>
      <x:c r="E330" s="1" t="s">
        <x:v>873</x:v>
      </x:c>
      <x:c r="F330" s="1" t="s">
        <x:v>900</x:v>
      </x:c>
      <x:c r="G330" s="1" t="s">
        <x:v>913</x:v>
      </x:c>
      <x:c r="H330" s="1">
        <x:v>10</x:v>
      </x:c>
      <x:c r="I330" s="1">
        <x:v>0</x:v>
      </x:c>
      <x:c r="J330" s="1">
        <x:v>0</x:v>
      </x:c>
      <x:c r="K330" s="1">
        <x:v>0</x:v>
      </x:c>
      <x:c r="L330" s="1">
        <x:v>4.0700000000000003</x:v>
      </x:c>
      <x:c r="M330" s="1">
        <x:v>0</x:v>
      </x:c>
      <x:c r="N330" s="1">
        <x:v>0</x:v>
      </x:c>
      <x:c r="O330" s="1">
        <x:v>0</x:v>
      </x:c>
      <x:c r="P330" s="1" t="s">
        <x:v>1377</x:v>
      </x:c>
      <x:c r="Q330" s="1">
        <x:v>1</x:v>
      </x:c>
      <x:c r="R330" s="1">
        <x:v>0</x:v>
      </x:c>
      <x:c r="S330" s="1">
        <x:v>0</x:v>
      </x:c>
      <x:c r="T330" s="1">
        <x:v>0</x:v>
      </x:c>
      <x:c r="U330" s="1">
        <x:v>0</x:v>
      </x:c>
      <x:c r="V330" s="1">
        <x:v>0</x:v>
      </x:c>
      <x:c r="W330" s="1">
        <x:v>0</x:v>
      </x:c>
      <x:c r="X330" s="1">
        <x:v>0</x:v>
      </x:c>
      <x:c r="Y330" s="1">
        <x:v>0</x:v>
      </x:c>
      <x:c r="Z330" s="1">
        <x:v>0</x:v>
      </x:c>
      <x:c r="AA330" s="1">
        <x:v>0</x:v>
      </x:c>
      <x:c r="AB330" s="1">
        <x:v>0</x:v>
      </x:c>
      <x:c r="AC330" s="1">
        <x:v>0</x:v>
      </x:c>
      <x:c r="AD330" s="1">
        <x:v>0</x:v>
      </x:c>
    </x:row>
    <x:row r="331" spans="3:30">
      <x:c r="C331" s="1" t="s">
        <x:v>111</x:v>
      </x:c>
      <x:c r="D331" s="1" t="s">
        <x:v>862</x:v>
      </x:c>
      <x:c r="E331" s="1" t="s">
        <x:v>873</x:v>
      </x:c>
      <x:c r="F331" s="1" t="s">
        <x:v>900</x:v>
      </x:c>
      <x:c r="G331" s="1" t="s">
        <x:v>913</x:v>
      </x:c>
      <x:c r="H331" s="1">
        <x:v>10</x:v>
      </x:c>
      <x:c r="I331" s="1">
        <x:v>0</x:v>
      </x:c>
      <x:c r="J331" s="1">
        <x:v>0</x:v>
      </x:c>
      <x:c r="K331" s="1">
        <x:v>0</x:v>
      </x:c>
      <x:c r="L331" s="1">
        <x:v>4.0700000000000003</x:v>
      </x:c>
      <x:c r="M331" s="1">
        <x:v>0</x:v>
      </x:c>
      <x:c r="N331" s="1">
        <x:v>0</x:v>
      </x:c>
      <x:c r="O331" s="1">
        <x:v>0</x:v>
      </x:c>
      <x:c r="P331" s="1" t="s">
        <x:v>1377</x:v>
      </x:c>
      <x:c r="Q331" s="1">
        <x:v>1</x:v>
      </x:c>
      <x:c r="R331" s="1">
        <x:v>0</x:v>
      </x:c>
      <x:c r="S331" s="1">
        <x:v>0</x:v>
      </x:c>
      <x:c r="T331" s="1">
        <x:v>0</x:v>
      </x:c>
      <x:c r="U331" s="1">
        <x:v>0</x:v>
      </x:c>
      <x:c r="V331" s="1">
        <x:v>0</x:v>
      </x:c>
      <x:c r="W331" s="1">
        <x:v>0</x:v>
      </x:c>
      <x:c r="X331" s="1">
        <x:v>0</x:v>
      </x:c>
      <x:c r="Y331" s="1">
        <x:v>0</x:v>
      </x:c>
      <x:c r="Z331" s="1">
        <x:v>0</x:v>
      </x:c>
      <x:c r="AA331" s="1">
        <x:v>0</x:v>
      </x:c>
      <x:c r="AB331" s="1">
        <x:v>0</x:v>
      </x:c>
      <x:c r="AC331" s="1">
        <x:v>0</x:v>
      </x:c>
      <x:c r="AD331" s="1">
        <x:v>0</x:v>
      </x:c>
    </x:row>
    <x:row r="332" spans="3:30">
      <x:c r="C332" s="1" t="s">
        <x:v>122</x:v>
      </x:c>
      <x:c r="D332" s="1" t="s">
        <x:v>1296</x:v>
      </x:c>
      <x:c r="E332" s="1" t="s">
        <x:v>893</x:v>
      </x:c>
      <x:c r="F332" s="1" t="s">
        <x:v>900</x:v>
      </x:c>
      <x:c r="G332" s="1" t="s">
        <x:v>913</x:v>
      </x:c>
      <x:c r="H332" s="1">
        <x:v>10</x:v>
      </x:c>
      <x:c r="I332" s="1">
        <x:v>0</x:v>
      </x:c>
      <x:c r="J332" s="1">
        <x:v>0</x:v>
      </x:c>
      <x:c r="K332" s="1">
        <x:v>0</x:v>
      </x:c>
      <x:c r="L332" s="1">
        <x:v>4.0700000000000003</x:v>
      </x:c>
      <x:c r="M332" s="1">
        <x:v>0</x:v>
      </x:c>
      <x:c r="N332" s="1">
        <x:v>0</x:v>
      </x:c>
      <x:c r="O332" s="1">
        <x:v>0</x:v>
      </x:c>
      <x:c r="P332" s="1" t="s">
        <x:v>1377</x:v>
      </x:c>
      <x:c r="Q332" s="1">
        <x:v>1</x:v>
      </x:c>
      <x:c r="R332" s="1">
        <x:v>0</x:v>
      </x:c>
      <x:c r="S332" s="1">
        <x:v>0</x:v>
      </x:c>
      <x:c r="T332" s="1">
        <x:v>0</x:v>
      </x:c>
      <x:c r="U332" s="1">
        <x:v>0</x:v>
      </x:c>
      <x:c r="V332" s="1">
        <x:v>0</x:v>
      </x:c>
      <x:c r="W332" s="1">
        <x:v>0</x:v>
      </x:c>
      <x:c r="X332" s="1">
        <x:v>0</x:v>
      </x:c>
      <x:c r="Y332" s="1">
        <x:v>0</x:v>
      </x:c>
      <x:c r="Z332" s="1">
        <x:v>0</x:v>
      </x:c>
      <x:c r="AA332" s="1">
        <x:v>0</x:v>
      </x:c>
      <x:c r="AB332" s="1">
        <x:v>0</x:v>
      </x:c>
      <x:c r="AC332" s="1">
        <x:v>0</x:v>
      </x:c>
      <x:c r="AD332" s="1">
        <x:v>0</x:v>
      </x:c>
    </x:row>
    <x:row r="333" spans="3:30">
      <x:c r="C333" s="1" t="s">
        <x:v>107</x:v>
      </x:c>
      <x:c r="D333" s="1" t="s">
        <x:v>1305</x:v>
      </x:c>
      <x:c r="E333" s="1" t="s">
        <x:v>893</x:v>
      </x:c>
      <x:c r="F333" s="1" t="s">
        <x:v>900</x:v>
      </x:c>
      <x:c r="G333" s="1" t="s">
        <x:v>913</x:v>
      </x:c>
      <x:c r="H333" s="1">
        <x:v>10</x:v>
      </x:c>
      <x:c r="I333" s="1">
        <x:v>0</x:v>
      </x:c>
      <x:c r="J333" s="1">
        <x:v>0</x:v>
      </x:c>
      <x:c r="K333" s="1">
        <x:v>0</x:v>
      </x:c>
      <x:c r="L333" s="1">
        <x:v>4.0700000000000003</x:v>
      </x:c>
      <x:c r="M333" s="1">
        <x:v>0</x:v>
      </x:c>
      <x:c r="N333" s="1">
        <x:v>0</x:v>
      </x:c>
      <x:c r="O333" s="1">
        <x:v>0</x:v>
      </x:c>
      <x:c r="P333" s="1" t="s">
        <x:v>1377</x:v>
      </x:c>
      <x:c r="Q333" s="1">
        <x:v>1</x:v>
      </x:c>
      <x:c r="R333" s="1">
        <x:v>0</x:v>
      </x:c>
      <x:c r="S333" s="1">
        <x:v>0</x:v>
      </x:c>
      <x:c r="T333" s="1">
        <x:v>0</x:v>
      </x:c>
      <x:c r="U333" s="1">
        <x:v>0</x:v>
      </x:c>
      <x:c r="V333" s="1">
        <x:v>0</x:v>
      </x:c>
      <x:c r="W333" s="1">
        <x:v>0</x:v>
      </x:c>
      <x:c r="X333" s="1">
        <x:v>0</x:v>
      </x:c>
      <x:c r="Y333" s="1">
        <x:v>0</x:v>
      </x:c>
      <x:c r="Z333" s="1">
        <x:v>0</x:v>
      </x:c>
      <x:c r="AA333" s="1">
        <x:v>0</x:v>
      </x:c>
      <x:c r="AB333" s="1">
        <x:v>0</x:v>
      </x:c>
      <x:c r="AC333" s="1">
        <x:v>0</x:v>
      </x:c>
      <x:c r="AD333" s="1">
        <x:v>0</x:v>
      </x:c>
    </x:row>
    <x:row r="334" spans="3:30">
      <x:c r="C334" s="1" t="s">
        <x:v>108</x:v>
      </x:c>
      <x:c r="D334" s="1" t="s">
        <x:v>862</x:v>
      </x:c>
      <x:c r="E334" s="1" t="s">
        <x:v>893</x:v>
      </x:c>
      <x:c r="F334" s="1" t="s">
        <x:v>900</x:v>
      </x:c>
      <x:c r="G334" s="1" t="s">
        <x:v>913</x:v>
      </x:c>
      <x:c r="H334" s="1">
        <x:v>10</x:v>
      </x:c>
      <x:c r="I334" s="1">
        <x:v>0</x:v>
      </x:c>
      <x:c r="J334" s="1">
        <x:v>0</x:v>
      </x:c>
      <x:c r="K334" s="1">
        <x:v>0</x:v>
      </x:c>
      <x:c r="L334" s="1">
        <x:v>4.0700000000000003</x:v>
      </x:c>
      <x:c r="M334" s="1">
        <x:v>0</x:v>
      </x:c>
      <x:c r="N334" s="1">
        <x:v>0</x:v>
      </x:c>
      <x:c r="O334" s="1">
        <x:v>0</x:v>
      </x:c>
      <x:c r="P334" s="1" t="s">
        <x:v>1377</x:v>
      </x:c>
      <x:c r="Q334" s="1">
        <x:v>1</x:v>
      </x:c>
      <x:c r="R334" s="1">
        <x:v>0</x:v>
      </x:c>
      <x:c r="S334" s="1">
        <x:v>0</x:v>
      </x:c>
      <x:c r="T334" s="1">
        <x:v>0</x:v>
      </x:c>
      <x:c r="U334" s="1">
        <x:v>0</x:v>
      </x:c>
      <x:c r="V334" s="1">
        <x:v>0</x:v>
      </x:c>
      <x:c r="W334" s="1">
        <x:v>0</x:v>
      </x:c>
      <x:c r="X334" s="1">
        <x:v>0</x:v>
      </x:c>
      <x:c r="Y334" s="1">
        <x:v>0</x:v>
      </x:c>
      <x:c r="Z334" s="1">
        <x:v>0</x:v>
      </x:c>
      <x:c r="AA334" s="1">
        <x:v>0</x:v>
      </x:c>
      <x:c r="AB334" s="1">
        <x:v>0</x:v>
      </x:c>
      <x:c r="AC334" s="1">
        <x:v>0</x:v>
      </x:c>
      <x:c r="AD334" s="1">
        <x:v>0</x:v>
      </x:c>
    </x:row>
    <x:row r="335" spans="3:30">
      <x:c r="C335" s="1" t="s">
        <x:v>129</x:v>
      </x:c>
      <x:c r="D335" s="1" t="s">
        <x:v>1296</x:v>
      </x:c>
      <x:c r="E335" s="1" t="s">
        <x:v>882</x:v>
      </x:c>
      <x:c r="F335" s="1" t="s">
        <x:v>894</x:v>
      </x:c>
      <x:c r="G335" s="1" t="s">
        <x:v>913</x:v>
      </x:c>
      <x:c r="H335" s="1">
        <x:v>10</x:v>
      </x:c>
      <x:c r="I335" s="1">
        <x:v>0</x:v>
      </x:c>
      <x:c r="J335" s="1">
        <x:v>0</x:v>
      </x:c>
      <x:c r="K335" s="1">
        <x:v>0</x:v>
      </x:c>
      <x:c r="L335" s="1">
        <x:v>4.0700000000000003</x:v>
      </x:c>
      <x:c r="M335" s="1">
        <x:v>0</x:v>
      </x:c>
      <x:c r="N335" s="1">
        <x:v>0</x:v>
      </x:c>
      <x:c r="O335" s="1">
        <x:v>0</x:v>
      </x:c>
      <x:c r="P335" s="1" t="s">
        <x:v>1377</x:v>
      </x:c>
      <x:c r="Q335" s="1">
        <x:v>1</x:v>
      </x:c>
      <x:c r="R335" s="1">
        <x:v>0</x:v>
      </x:c>
      <x:c r="S335" s="1">
        <x:v>0</x:v>
      </x:c>
      <x:c r="T335" s="1">
        <x:v>0</x:v>
      </x:c>
      <x:c r="U335" s="1">
        <x:v>0</x:v>
      </x:c>
      <x:c r="V335" s="1">
        <x:v>0</x:v>
      </x:c>
      <x:c r="W335" s="1">
        <x:v>0</x:v>
      </x:c>
      <x:c r="X335" s="1">
        <x:v>0</x:v>
      </x:c>
      <x:c r="Y335" s="1">
        <x:v>0</x:v>
      </x:c>
      <x:c r="Z335" s="1">
        <x:v>0</x:v>
      </x:c>
      <x:c r="AA335" s="1">
        <x:v>0</x:v>
      </x:c>
      <x:c r="AB335" s="1">
        <x:v>0</x:v>
      </x:c>
      <x:c r="AC335" s="1">
        <x:v>0</x:v>
      </x:c>
      <x:c r="AD335" s="1">
        <x:v>0</x:v>
      </x:c>
    </x:row>
    <x:row r="336" spans="3:30">
      <x:c r="C336" s="1" t="s">
        <x:v>137</x:v>
      </x:c>
      <x:c r="D336" s="1" t="s">
        <x:v>1305</x:v>
      </x:c>
      <x:c r="E336" s="1" t="s">
        <x:v>882</x:v>
      </x:c>
      <x:c r="F336" s="1" t="s">
        <x:v>894</x:v>
      </x:c>
      <x:c r="G336" s="1" t="s">
        <x:v>913</x:v>
      </x:c>
      <x:c r="H336" s="1">
        <x:v>10</x:v>
      </x:c>
      <x:c r="I336" s="1">
        <x:v>0</x:v>
      </x:c>
      <x:c r="J336" s="1">
        <x:v>0</x:v>
      </x:c>
      <x:c r="K336" s="1">
        <x:v>0</x:v>
      </x:c>
      <x:c r="L336" s="1">
        <x:v>4.0700000000000003</x:v>
      </x:c>
      <x:c r="M336" s="1">
        <x:v>0</x:v>
      </x:c>
      <x:c r="N336" s="1">
        <x:v>0</x:v>
      </x:c>
      <x:c r="O336" s="1">
        <x:v>0</x:v>
      </x:c>
      <x:c r="P336" s="1" t="s">
        <x:v>1377</x:v>
      </x:c>
      <x:c r="Q336" s="1">
        <x:v>1</x:v>
      </x:c>
      <x:c r="R336" s="1">
        <x:v>0</x:v>
      </x:c>
      <x:c r="S336" s="1">
        <x:v>0</x:v>
      </x:c>
      <x:c r="T336" s="1">
        <x:v>0</x:v>
      </x:c>
      <x:c r="U336" s="1">
        <x:v>0</x:v>
      </x:c>
      <x:c r="V336" s="1">
        <x:v>0</x:v>
      </x:c>
      <x:c r="W336" s="1">
        <x:v>0</x:v>
      </x:c>
      <x:c r="X336" s="1">
        <x:v>0</x:v>
      </x:c>
      <x:c r="Y336" s="1">
        <x:v>0</x:v>
      </x:c>
      <x:c r="Z336" s="1">
        <x:v>0</x:v>
      </x:c>
      <x:c r="AA336" s="1">
        <x:v>0</x:v>
      </x:c>
      <x:c r="AB336" s="1">
        <x:v>0</x:v>
      </x:c>
      <x:c r="AC336" s="1">
        <x:v>0</x:v>
      </x:c>
      <x:c r="AD336" s="1">
        <x:v>0</x:v>
      </x:c>
    </x:row>
    <x:row r="337" spans="3:30">
      <x:c r="C337" s="1" t="s">
        <x:v>130</x:v>
      </x:c>
      <x:c r="D337" s="1" t="s">
        <x:v>862</x:v>
      </x:c>
      <x:c r="E337" s="1" t="s">
        <x:v>882</x:v>
      </x:c>
      <x:c r="F337" s="1" t="s">
        <x:v>894</x:v>
      </x:c>
      <x:c r="G337" s="1" t="s">
        <x:v>913</x:v>
      </x:c>
      <x:c r="H337" s="1">
        <x:v>10</x:v>
      </x:c>
      <x:c r="I337" s="1">
        <x:v>0</x:v>
      </x:c>
      <x:c r="J337" s="1">
        <x:v>0</x:v>
      </x:c>
      <x:c r="K337" s="1">
        <x:v>0</x:v>
      </x:c>
      <x:c r="L337" s="1">
        <x:v>4.0700000000000003</x:v>
      </x:c>
      <x:c r="M337" s="1">
        <x:v>0</x:v>
      </x:c>
      <x:c r="N337" s="1">
        <x:v>0</x:v>
      </x:c>
      <x:c r="O337" s="1">
        <x:v>0</x:v>
      </x:c>
      <x:c r="P337" s="1" t="s">
        <x:v>1377</x:v>
      </x:c>
      <x:c r="Q337" s="1">
        <x:v>1</x:v>
      </x:c>
      <x:c r="R337" s="1">
        <x:v>0</x:v>
      </x:c>
      <x:c r="S337" s="1">
        <x:v>0</x:v>
      </x:c>
      <x:c r="T337" s="1">
        <x:v>0</x:v>
      </x:c>
      <x:c r="U337" s="1">
        <x:v>0</x:v>
      </x:c>
      <x:c r="V337" s="1">
        <x:v>0</x:v>
      </x:c>
      <x:c r="W337" s="1">
        <x:v>0</x:v>
      </x:c>
      <x:c r="X337" s="1">
        <x:v>0</x:v>
      </x:c>
      <x:c r="Y337" s="1">
        <x:v>0</x:v>
      </x:c>
      <x:c r="Z337" s="1">
        <x:v>0</x:v>
      </x:c>
      <x:c r="AA337" s="1">
        <x:v>0</x:v>
      </x:c>
      <x:c r="AB337" s="1">
        <x:v>0</x:v>
      </x:c>
      <x:c r="AC337" s="1">
        <x:v>0</x:v>
      </x:c>
      <x:c r="AD337" s="1">
        <x:v>0</x:v>
      </x:c>
    </x:row>
    <x:row r="338" spans="3:30">
      <x:c r="C338" s="1" t="s">
        <x:v>123</x:v>
      </x:c>
      <x:c r="D338" s="1" t="s">
        <x:v>1296</x:v>
      </x:c>
      <x:c r="E338" s="1" t="s">
        <x:v>873</x:v>
      </x:c>
      <x:c r="F338" s="1" t="s">
        <x:v>894</x:v>
      </x:c>
      <x:c r="G338" s="1" t="s">
        <x:v>913</x:v>
      </x:c>
      <x:c r="H338" s="1">
        <x:v>10</x:v>
      </x:c>
      <x:c r="I338" s="1">
        <x:v>0</x:v>
      </x:c>
      <x:c r="J338" s="1">
        <x:v>0</x:v>
      </x:c>
      <x:c r="K338" s="1">
        <x:v>0</x:v>
      </x:c>
      <x:c r="L338" s="1">
        <x:v>4.0700000000000003</x:v>
      </x:c>
      <x:c r="M338" s="1">
        <x:v>0</x:v>
      </x:c>
      <x:c r="N338" s="1">
        <x:v>0</x:v>
      </x:c>
      <x:c r="O338" s="1">
        <x:v>0</x:v>
      </x:c>
      <x:c r="P338" s="1" t="s">
        <x:v>1377</x:v>
      </x:c>
      <x:c r="Q338" s="1">
        <x:v>1</x:v>
      </x:c>
      <x:c r="R338" s="1">
        <x:v>0</x:v>
      </x:c>
      <x:c r="S338" s="1">
        <x:v>0</x:v>
      </x:c>
      <x:c r="T338" s="1">
        <x:v>0</x:v>
      </x:c>
      <x:c r="U338" s="1">
        <x:v>0</x:v>
      </x:c>
      <x:c r="V338" s="1">
        <x:v>0</x:v>
      </x:c>
      <x:c r="W338" s="1">
        <x:v>0</x:v>
      </x:c>
      <x:c r="X338" s="1">
        <x:v>0</x:v>
      </x:c>
      <x:c r="Y338" s="1">
        <x:v>0</x:v>
      </x:c>
      <x:c r="Z338" s="1">
        <x:v>0</x:v>
      </x:c>
      <x:c r="AA338" s="1">
        <x:v>0</x:v>
      </x:c>
      <x:c r="AB338" s="1">
        <x:v>0</x:v>
      </x:c>
      <x:c r="AC338" s="1">
        <x:v>0</x:v>
      </x:c>
      <x:c r="AD338" s="1">
        <x:v>0</x:v>
      </x:c>
    </x:row>
    <x:row r="339" spans="3:30">
      <x:c r="C339" s="1" t="s">
        <x:v>1590</x:v>
      </x:c>
      <x:c r="D339" s="1" t="s">
        <x:v>1305</x:v>
      </x:c>
      <x:c r="E339" s="1" t="s">
        <x:v>873</x:v>
      </x:c>
      <x:c r="F339" s="1" t="s">
        <x:v>894</x:v>
      </x:c>
      <x:c r="G339" s="1" t="s">
        <x:v>913</x:v>
      </x:c>
      <x:c r="H339" s="1">
        <x:v>10</x:v>
      </x:c>
      <x:c r="I339" s="1">
        <x:v>0</x:v>
      </x:c>
      <x:c r="J339" s="1">
        <x:v>0</x:v>
      </x:c>
      <x:c r="K339" s="1">
        <x:v>0</x:v>
      </x:c>
      <x:c r="L339" s="1">
        <x:v>4.0700000000000003</x:v>
      </x:c>
      <x:c r="M339" s="1">
        <x:v>0</x:v>
      </x:c>
      <x:c r="N339" s="1">
        <x:v>0</x:v>
      </x:c>
      <x:c r="O339" s="1">
        <x:v>0</x:v>
      </x:c>
      <x:c r="P339" s="1" t="s">
        <x:v>1377</x:v>
      </x:c>
      <x:c r="Q339" s="1">
        <x:v>1</x:v>
      </x:c>
      <x:c r="R339" s="1">
        <x:v>0</x:v>
      </x:c>
      <x:c r="S339" s="1">
        <x:v>0</x:v>
      </x:c>
      <x:c r="T339" s="1">
        <x:v>0</x:v>
      </x:c>
      <x:c r="U339" s="1">
        <x:v>0</x:v>
      </x:c>
      <x:c r="V339" s="1">
        <x:v>0</x:v>
      </x:c>
      <x:c r="W339" s="1">
        <x:v>0</x:v>
      </x:c>
      <x:c r="X339" s="1">
        <x:v>0</x:v>
      </x:c>
      <x:c r="Y339" s="1">
        <x:v>0</x:v>
      </x:c>
      <x:c r="Z339" s="1">
        <x:v>0</x:v>
      </x:c>
      <x:c r="AA339" s="1">
        <x:v>0</x:v>
      </x:c>
      <x:c r="AB339" s="1">
        <x:v>0</x:v>
      </x:c>
      <x:c r="AC339" s="1">
        <x:v>0</x:v>
      </x:c>
      <x:c r="AD339" s="1">
        <x:v>0</x:v>
      </x:c>
    </x:row>
    <x:row r="340" spans="3:30">
      <x:c r="C340" s="1" t="s">
        <x:v>138</x:v>
      </x:c>
      <x:c r="D340" s="1" t="s">
        <x:v>862</x:v>
      </x:c>
      <x:c r="E340" s="1" t="s">
        <x:v>873</x:v>
      </x:c>
      <x:c r="F340" s="1" t="s">
        <x:v>894</x:v>
      </x:c>
      <x:c r="G340" s="1" t="s">
        <x:v>913</x:v>
      </x:c>
      <x:c r="H340" s="1">
        <x:v>10</x:v>
      </x:c>
      <x:c r="I340" s="1">
        <x:v>0</x:v>
      </x:c>
      <x:c r="J340" s="1">
        <x:v>0</x:v>
      </x:c>
      <x:c r="K340" s="1">
        <x:v>0</x:v>
      </x:c>
      <x:c r="L340" s="1">
        <x:v>4.0700000000000003</x:v>
      </x:c>
      <x:c r="M340" s="1">
        <x:v>0</x:v>
      </x:c>
      <x:c r="N340" s="1">
        <x:v>0</x:v>
      </x:c>
      <x:c r="O340" s="1">
        <x:v>0</x:v>
      </x:c>
      <x:c r="P340" s="1" t="s">
        <x:v>1377</x:v>
      </x:c>
      <x:c r="Q340" s="1">
        <x:v>1</x:v>
      </x:c>
      <x:c r="R340" s="1">
        <x:v>0</x:v>
      </x:c>
      <x:c r="S340" s="1">
        <x:v>0</x:v>
      </x:c>
      <x:c r="T340" s="1">
        <x:v>0</x:v>
      </x:c>
      <x:c r="U340" s="1">
        <x:v>0</x:v>
      </x:c>
      <x:c r="V340" s="1">
        <x:v>0</x:v>
      </x:c>
      <x:c r="W340" s="1">
        <x:v>0</x:v>
      </x:c>
      <x:c r="X340" s="1">
        <x:v>0</x:v>
      </x:c>
      <x:c r="Y340" s="1">
        <x:v>0</x:v>
      </x:c>
      <x:c r="Z340" s="1">
        <x:v>0</x:v>
      </x:c>
      <x:c r="AA340" s="1">
        <x:v>0</x:v>
      </x:c>
      <x:c r="AB340" s="1">
        <x:v>0</x:v>
      </x:c>
      <x:c r="AC340" s="1">
        <x:v>0</x:v>
      </x:c>
      <x:c r="AD340" s="1">
        <x:v>0</x:v>
      </x:c>
    </x:row>
    <x:row r="341" spans="3:30">
      <x:c r="C341" s="1" t="s">
        <x:v>126</x:v>
      </x:c>
      <x:c r="D341" s="1" t="s">
        <x:v>1296</x:v>
      </x:c>
      <x:c r="E341" s="1" t="s">
        <x:v>893</x:v>
      </x:c>
      <x:c r="F341" s="1" t="s">
        <x:v>894</x:v>
      </x:c>
      <x:c r="G341" s="1" t="s">
        <x:v>913</x:v>
      </x:c>
      <x:c r="H341" s="1">
        <x:v>10</x:v>
      </x:c>
      <x:c r="I341" s="1">
        <x:v>0</x:v>
      </x:c>
      <x:c r="J341" s="1">
        <x:v>0</x:v>
      </x:c>
      <x:c r="K341" s="1">
        <x:v>0</x:v>
      </x:c>
      <x:c r="L341" s="1">
        <x:v>4.0700000000000003</x:v>
      </x:c>
      <x:c r="M341" s="1">
        <x:v>0</x:v>
      </x:c>
      <x:c r="N341" s="1">
        <x:v>0</x:v>
      </x:c>
      <x:c r="O341" s="1">
        <x:v>0</x:v>
      </x:c>
      <x:c r="P341" s="1" t="s">
        <x:v>1377</x:v>
      </x:c>
      <x:c r="Q341" s="1">
        <x:v>1</x:v>
      </x:c>
      <x:c r="R341" s="1">
        <x:v>0</x:v>
      </x:c>
      <x:c r="S341" s="1">
        <x:v>0</x:v>
      </x:c>
      <x:c r="T341" s="1">
        <x:v>0</x:v>
      </x:c>
      <x:c r="U341" s="1">
        <x:v>0</x:v>
      </x:c>
      <x:c r="V341" s="1">
        <x:v>0</x:v>
      </x:c>
      <x:c r="W341" s="1">
        <x:v>0</x:v>
      </x:c>
      <x:c r="X341" s="1">
        <x:v>0</x:v>
      </x:c>
      <x:c r="Y341" s="1">
        <x:v>0</x:v>
      </x:c>
      <x:c r="Z341" s="1">
        <x:v>0</x:v>
      </x:c>
      <x:c r="AA341" s="1">
        <x:v>0</x:v>
      </x:c>
      <x:c r="AB341" s="1">
        <x:v>0</x:v>
      </x:c>
      <x:c r="AC341" s="1">
        <x:v>0</x:v>
      </x:c>
      <x:c r="AD341" s="1">
        <x:v>0</x:v>
      </x:c>
    </x:row>
    <x:row r="342" spans="3:30">
      <x:c r="C342" s="1" t="s">
        <x:v>124</x:v>
      </x:c>
      <x:c r="D342" s="1" t="s">
        <x:v>1305</x:v>
      </x:c>
      <x:c r="E342" s="1" t="s">
        <x:v>893</x:v>
      </x:c>
      <x:c r="F342" s="1" t="s">
        <x:v>894</x:v>
      </x:c>
      <x:c r="G342" s="1" t="s">
        <x:v>913</x:v>
      </x:c>
      <x:c r="H342" s="1">
        <x:v>10</x:v>
      </x:c>
      <x:c r="I342" s="1">
        <x:v>0</x:v>
      </x:c>
      <x:c r="J342" s="1">
        <x:v>0</x:v>
      </x:c>
      <x:c r="K342" s="1">
        <x:v>0</x:v>
      </x:c>
      <x:c r="L342" s="1">
        <x:v>4.0700000000000003</x:v>
      </x:c>
      <x:c r="M342" s="1">
        <x:v>0</x:v>
      </x:c>
      <x:c r="N342" s="1">
        <x:v>0</x:v>
      </x:c>
      <x:c r="O342" s="1">
        <x:v>0</x:v>
      </x:c>
      <x:c r="P342" s="1" t="s">
        <x:v>1377</x:v>
      </x:c>
      <x:c r="Q342" s="1">
        <x:v>1</x:v>
      </x:c>
      <x:c r="R342" s="1">
        <x:v>0</x:v>
      </x:c>
      <x:c r="S342" s="1">
        <x:v>0</x:v>
      </x:c>
      <x:c r="T342" s="1">
        <x:v>0</x:v>
      </x:c>
      <x:c r="U342" s="1">
        <x:v>0</x:v>
      </x:c>
      <x:c r="V342" s="1">
        <x:v>0</x:v>
      </x:c>
      <x:c r="W342" s="1">
        <x:v>0</x:v>
      </x:c>
      <x:c r="X342" s="1">
        <x:v>0</x:v>
      </x:c>
      <x:c r="Y342" s="1">
        <x:v>0</x:v>
      </x:c>
      <x:c r="Z342" s="1">
        <x:v>0</x:v>
      </x:c>
      <x:c r="AA342" s="1">
        <x:v>0</x:v>
      </x:c>
      <x:c r="AB342" s="1">
        <x:v>0</x:v>
      </x:c>
      <x:c r="AC342" s="1">
        <x:v>0</x:v>
      </x:c>
      <x:c r="AD342" s="1">
        <x:v>0</x:v>
      </x:c>
    </x:row>
    <x:row r="343" spans="3:30">
      <x:c r="C343" s="1" t="s">
        <x:v>134</x:v>
      </x:c>
      <x:c r="D343" s="1" t="s">
        <x:v>862</x:v>
      </x:c>
      <x:c r="E343" s="1" t="s">
        <x:v>893</x:v>
      </x:c>
      <x:c r="F343" s="1" t="s">
        <x:v>894</x:v>
      </x:c>
      <x:c r="G343" s="1" t="s">
        <x:v>913</x:v>
      </x:c>
      <x:c r="H343" s="1">
        <x:v>10</x:v>
      </x:c>
      <x:c r="I343" s="1">
        <x:v>0</x:v>
      </x:c>
      <x:c r="J343" s="1">
        <x:v>0</x:v>
      </x:c>
      <x:c r="K343" s="1">
        <x:v>0</x:v>
      </x:c>
      <x:c r="L343" s="1">
        <x:v>4.0700000000000003</x:v>
      </x:c>
      <x:c r="M343" s="1">
        <x:v>0</x:v>
      </x:c>
      <x:c r="N343" s="1">
        <x:v>0</x:v>
      </x:c>
      <x:c r="O343" s="1">
        <x:v>0</x:v>
      </x:c>
      <x:c r="P343" s="1" t="s">
        <x:v>1377</x:v>
      </x:c>
      <x:c r="Q343" s="1">
        <x:v>1</x:v>
      </x:c>
      <x:c r="R343" s="1">
        <x:v>0</x:v>
      </x:c>
      <x:c r="S343" s="1">
        <x:v>0</x:v>
      </x:c>
      <x:c r="T343" s="1">
        <x:v>0</x:v>
      </x:c>
      <x:c r="U343" s="1">
        <x:v>0</x:v>
      </x:c>
      <x:c r="V343" s="1">
        <x:v>0</x:v>
      </x:c>
      <x:c r="W343" s="1">
        <x:v>0</x:v>
      </x:c>
      <x:c r="X343" s="1">
        <x:v>0</x:v>
      </x:c>
      <x:c r="Y343" s="1">
        <x:v>0</x:v>
      </x:c>
      <x:c r="Z343" s="1">
        <x:v>0</x:v>
      </x:c>
      <x:c r="AA343" s="1">
        <x:v>0</x:v>
      </x:c>
      <x:c r="AB343" s="1">
        <x:v>0</x:v>
      </x:c>
      <x:c r="AC343" s="1">
        <x:v>0</x:v>
      </x:c>
      <x:c r="AD343" s="1">
        <x:v>0</x:v>
      </x:c>
    </x:row>
    <x:row r="344" spans="3:30">
      <x:c r="C344" s="1" t="s">
        <x:v>131</x:v>
      </x:c>
      <x:c r="D344" s="1" t="s">
        <x:v>839</x:v>
      </x:c>
      <x:c r="E344" s="1" t="s">
        <x:v>839</x:v>
      </x:c>
      <x:c r="F344" s="1" t="s">
        <x:v>839</x:v>
      </x:c>
      <x:c r="G344" s="1" t="s">
        <x:v>914</x:v>
      </x:c>
      <x:c r="H344" s="1">
        <x:v>1</x:v>
      </x:c>
      <x:c r="I344" s="1">
        <x:v>1.1599999999999999</x:v>
      </x:c>
      <x:c r="J344" s="1">
        <x:v>0</x:v>
      </x:c>
      <x:c r="K344" s="1">
        <x:v>0</x:v>
      </x:c>
      <x:c r="L344" s="1">
        <x:v>0</x:v>
      </x:c>
      <x:c r="M344" s="1">
        <x:v>0</x:v>
      </x:c>
      <x:c r="N344" s="1">
        <x:v>0</x:v>
      </x:c>
      <x:c r="O344" s="1">
        <x:v>0</x:v>
      </x:c>
      <x:c r="P344" s="1" t="s">
        <x:v>1377</x:v>
      </x:c>
      <x:c r="Q344" s="1">
        <x:v>0</x:v>
      </x:c>
      <x:c r="R344" s="1">
        <x:v>0</x:v>
      </x:c>
      <x:c r="S344" s="1">
        <x:v>0</x:v>
      </x:c>
      <x:c r="T344" s="1">
        <x:v>6</x:v>
      </x:c>
      <x:c r="U344" s="1">
        <x:v>0</x:v>
      </x:c>
      <x:c r="V344" s="1">
        <x:v>0</x:v>
      </x:c>
      <x:c r="W344" s="1">
        <x:v>0</x:v>
      </x:c>
      <x:c r="X344" s="1">
        <x:v>0</x:v>
      </x:c>
      <x:c r="Y344" s="1">
        <x:v>0</x:v>
      </x:c>
      <x:c r="Z344" s="1">
        <x:v>0</x:v>
      </x:c>
      <x:c r="AA344" s="1">
        <x:v>0</x:v>
      </x:c>
      <x:c r="AB344" s="1">
        <x:v>0</x:v>
      </x:c>
      <x:c r="AC344" s="1">
        <x:v>0</x:v>
      </x:c>
      <x:c r="AD344" s="1">
        <x:v>0</x:v>
      </x:c>
    </x:row>
    <x:row r="345" spans="3:30">
      <x:c r="C345" s="1" t="s">
        <x:v>133</x:v>
      </x:c>
      <x:c r="D345" s="1" t="s">
        <x:v>1293</x:v>
      </x:c>
      <x:c r="E345" s="1" t="s">
        <x:v>839</x:v>
      </x:c>
      <x:c r="F345" s="1" t="s">
        <x:v>839</x:v>
      </x:c>
      <x:c r="G345" s="1" t="s">
        <x:v>914</x:v>
      </x:c>
      <x:c r="H345" s="1">
        <x:v>4</x:v>
      </x:c>
      <x:c r="I345" s="1">
        <x:v>1.1599999999999999</x:v>
      </x:c>
      <x:c r="J345" s="1">
        <x:v>0</x:v>
      </x:c>
      <x:c r="K345" s="1">
        <x:v>0</x:v>
      </x:c>
      <x:c r="L345" s="1">
        <x:v>0</x:v>
      </x:c>
      <x:c r="M345" s="1">
        <x:v>0</x:v>
      </x:c>
      <x:c r="N345" s="1">
        <x:v>0</x:v>
      </x:c>
      <x:c r="O345" s="1">
        <x:v>0</x:v>
      </x:c>
      <x:c r="P345" s="1" t="s">
        <x:v>1377</x:v>
      </x:c>
      <x:c r="Q345" s="1">
        <x:v>0</x:v>
      </x:c>
      <x:c r="R345" s="1">
        <x:v>0</x:v>
      </x:c>
      <x:c r="S345" s="1">
        <x:v>0</x:v>
      </x:c>
      <x:c r="T345" s="1">
        <x:v>6</x:v>
      </x:c>
      <x:c r="U345" s="1">
        <x:v>0</x:v>
      </x:c>
      <x:c r="V345" s="1">
        <x:v>0</x:v>
      </x:c>
      <x:c r="W345" s="1">
        <x:v>0</x:v>
      </x:c>
      <x:c r="X345" s="1">
        <x:v>0</x:v>
      </x:c>
      <x:c r="Y345" s="1">
        <x:v>0</x:v>
      </x:c>
      <x:c r="Z345" s="1">
        <x:v>0</x:v>
      </x:c>
      <x:c r="AA345" s="1">
        <x:v>0</x:v>
      </x:c>
      <x:c r="AB345" s="1">
        <x:v>0</x:v>
      </x:c>
      <x:c r="AC345" s="1">
        <x:v>0</x:v>
      </x:c>
      <x:c r="AD345" s="1">
        <x:v>0</x:v>
      </x:c>
    </x:row>
    <x:row r="346" spans="3:30">
      <x:c r="C346" s="1" t="s">
        <x:v>125</x:v>
      </x:c>
      <x:c r="D346" s="1" t="s">
        <x:v>875</x:v>
      </x:c>
      <x:c r="E346" s="1" t="s">
        <x:v>839</x:v>
      </x:c>
      <x:c r="F346" s="1" t="s">
        <x:v>839</x:v>
      </x:c>
      <x:c r="G346" s="1" t="s">
        <x:v>914</x:v>
      </x:c>
      <x:c r="H346" s="1">
        <x:v>4</x:v>
      </x:c>
      <x:c r="I346" s="1">
        <x:v>1.1599999999999999</x:v>
      </x:c>
      <x:c r="J346" s="1">
        <x:v>0</x:v>
      </x:c>
      <x:c r="K346" s="1">
        <x:v>0</x:v>
      </x:c>
      <x:c r="L346" s="1">
        <x:v>0</x:v>
      </x:c>
      <x:c r="M346" s="1">
        <x:v>0</x:v>
      </x:c>
      <x:c r="N346" s="1">
        <x:v>0</x:v>
      </x:c>
      <x:c r="O346" s="1">
        <x:v>0</x:v>
      </x:c>
      <x:c r="P346" s="1" t="s">
        <x:v>1377</x:v>
      </x:c>
      <x:c r="Q346" s="1">
        <x:v>0</x:v>
      </x:c>
      <x:c r="R346" s="1">
        <x:v>0</x:v>
      </x:c>
      <x:c r="S346" s="1">
        <x:v>0</x:v>
      </x:c>
      <x:c r="T346" s="1">
        <x:v>6</x:v>
      </x:c>
      <x:c r="U346" s="1">
        <x:v>0</x:v>
      </x:c>
      <x:c r="V346" s="1">
        <x:v>0</x:v>
      </x:c>
      <x:c r="W346" s="1">
        <x:v>0</x:v>
      </x:c>
      <x:c r="X346" s="1">
        <x:v>0</x:v>
      </x:c>
      <x:c r="Y346" s="1">
        <x:v>0</x:v>
      </x:c>
      <x:c r="Z346" s="1">
        <x:v>0</x:v>
      </x:c>
      <x:c r="AA346" s="1">
        <x:v>0</x:v>
      </x:c>
      <x:c r="AB346" s="1">
        <x:v>0</x:v>
      </x:c>
      <x:c r="AC346" s="1">
        <x:v>0</x:v>
      </x:c>
      <x:c r="AD346" s="1">
        <x:v>0</x:v>
      </x:c>
    </x:row>
    <x:row r="347" spans="3:30">
      <x:c r="C347" s="1" t="s">
        <x:v>127</x:v>
      </x:c>
      <x:c r="D347" s="1" t="s">
        <x:v>862</x:v>
      </x:c>
      <x:c r="E347" s="1" t="s">
        <x:v>839</x:v>
      </x:c>
      <x:c r="F347" s="1" t="s">
        <x:v>839</x:v>
      </x:c>
      <x:c r="G347" s="1" t="s">
        <x:v>914</x:v>
      </x:c>
      <x:c r="H347" s="1">
        <x:v>4</x:v>
      </x:c>
      <x:c r="I347" s="1">
        <x:v>1.1599999999999999</x:v>
      </x:c>
      <x:c r="J347" s="1">
        <x:v>0</x:v>
      </x:c>
      <x:c r="K347" s="1">
        <x:v>0</x:v>
      </x:c>
      <x:c r="L347" s="1">
        <x:v>0</x:v>
      </x:c>
      <x:c r="M347" s="1">
        <x:v>0</x:v>
      </x:c>
      <x:c r="N347" s="1">
        <x:v>0</x:v>
      </x:c>
      <x:c r="O347" s="1">
        <x:v>0</x:v>
      </x:c>
      <x:c r="P347" s="1" t="s">
        <x:v>1377</x:v>
      </x:c>
      <x:c r="Q347" s="1">
        <x:v>0</x:v>
      </x:c>
      <x:c r="R347" s="1">
        <x:v>0</x:v>
      </x:c>
      <x:c r="S347" s="1">
        <x:v>0</x:v>
      </x:c>
      <x:c r="T347" s="1">
        <x:v>6</x:v>
      </x:c>
      <x:c r="U347" s="1">
        <x:v>0</x:v>
      </x:c>
      <x:c r="V347" s="1">
        <x:v>0</x:v>
      </x:c>
      <x:c r="W347" s="1">
        <x:v>0</x:v>
      </x:c>
      <x:c r="X347" s="1">
        <x:v>0</x:v>
      </x:c>
      <x:c r="Y347" s="1">
        <x:v>0</x:v>
      </x:c>
      <x:c r="Z347" s="1">
        <x:v>0</x:v>
      </x:c>
      <x:c r="AA347" s="1">
        <x:v>0</x:v>
      </x:c>
      <x:c r="AB347" s="1">
        <x:v>0</x:v>
      </x:c>
      <x:c r="AC347" s="1">
        <x:v>0</x:v>
      </x:c>
      <x:c r="AD347" s="1">
        <x:v>0</x:v>
      </x:c>
    </x:row>
    <x:row r="348" spans="3:30">
      <x:c r="C348" s="1" t="s">
        <x:v>132</x:v>
      </x:c>
      <x:c r="D348" s="1" t="s">
        <x:v>1293</x:v>
      </x:c>
      <x:c r="E348" s="1" t="s">
        <x:v>882</x:v>
      </x:c>
      <x:c r="F348" s="1" t="s">
        <x:v>839</x:v>
      </x:c>
      <x:c r="G348" s="1" t="s">
        <x:v>914</x:v>
      </x:c>
      <x:c r="H348" s="1">
        <x:v>7</x:v>
      </x:c>
      <x:c r="I348" s="1">
        <x:v>1.1599999999999999</x:v>
      </x:c>
      <x:c r="J348" s="1">
        <x:v>0</x:v>
      </x:c>
      <x:c r="K348" s="1">
        <x:v>0</x:v>
      </x:c>
      <x:c r="L348" s="1">
        <x:v>0</x:v>
      </x:c>
      <x:c r="M348" s="1">
        <x:v>0</x:v>
      </x:c>
      <x:c r="N348" s="1">
        <x:v>0</x:v>
      </x:c>
      <x:c r="O348" s="1">
        <x:v>0</x:v>
      </x:c>
      <x:c r="P348" s="1" t="s">
        <x:v>1377</x:v>
      </x:c>
      <x:c r="Q348" s="1">
        <x:v>0</x:v>
      </x:c>
      <x:c r="R348" s="1">
        <x:v>0</x:v>
      </x:c>
      <x:c r="S348" s="1">
        <x:v>0</x:v>
      </x:c>
      <x:c r="T348" s="1">
        <x:v>6</x:v>
      </x:c>
      <x:c r="U348" s="1">
        <x:v>0</x:v>
      </x:c>
      <x:c r="V348" s="1">
        <x:v>0</x:v>
      </x:c>
      <x:c r="W348" s="1">
        <x:v>0</x:v>
      </x:c>
      <x:c r="X348" s="1">
        <x:v>0</x:v>
      </x:c>
      <x:c r="Y348" s="1">
        <x:v>0</x:v>
      </x:c>
      <x:c r="Z348" s="1">
        <x:v>0</x:v>
      </x:c>
      <x:c r="AA348" s="1">
        <x:v>0</x:v>
      </x:c>
      <x:c r="AB348" s="1">
        <x:v>0</x:v>
      </x:c>
      <x:c r="AC348" s="1">
        <x:v>0</x:v>
      </x:c>
      <x:c r="AD348" s="1">
        <x:v>0</x:v>
      </x:c>
    </x:row>
    <x:row r="349" spans="3:30">
      <x:c r="C349" s="1" t="s">
        <x:v>128</x:v>
      </x:c>
      <x:c r="D349" s="1" t="s">
        <x:v>875</x:v>
      </x:c>
      <x:c r="E349" s="1" t="s">
        <x:v>882</x:v>
      </x:c>
      <x:c r="F349" s="1" t="s">
        <x:v>839</x:v>
      </x:c>
      <x:c r="G349" s="1" t="s">
        <x:v>914</x:v>
      </x:c>
      <x:c r="H349" s="1">
        <x:v>7</x:v>
      </x:c>
      <x:c r="I349" s="1">
        <x:v>1.1599999999999999</x:v>
      </x:c>
      <x:c r="J349" s="1">
        <x:v>0</x:v>
      </x:c>
      <x:c r="K349" s="1">
        <x:v>0</x:v>
      </x:c>
      <x:c r="L349" s="1">
        <x:v>0</x:v>
      </x:c>
      <x:c r="M349" s="1">
        <x:v>0</x:v>
      </x:c>
      <x:c r="N349" s="1">
        <x:v>0</x:v>
      </x:c>
      <x:c r="O349" s="1">
        <x:v>0</x:v>
      </x:c>
      <x:c r="P349" s="1" t="s">
        <x:v>1377</x:v>
      </x:c>
      <x:c r="Q349" s="1">
        <x:v>0</x:v>
      </x:c>
      <x:c r="R349" s="1">
        <x:v>0</x:v>
      </x:c>
      <x:c r="S349" s="1">
        <x:v>0</x:v>
      </x:c>
      <x:c r="T349" s="1">
        <x:v>6</x:v>
      </x:c>
      <x:c r="U349" s="1">
        <x:v>0</x:v>
      </x:c>
      <x:c r="V349" s="1">
        <x:v>0</x:v>
      </x:c>
      <x:c r="W349" s="1">
        <x:v>0</x:v>
      </x:c>
      <x:c r="X349" s="1">
        <x:v>0</x:v>
      </x:c>
      <x:c r="Y349" s="1">
        <x:v>0</x:v>
      </x:c>
      <x:c r="Z349" s="1">
        <x:v>0</x:v>
      </x:c>
      <x:c r="AA349" s="1">
        <x:v>0</x:v>
      </x:c>
      <x:c r="AB349" s="1">
        <x:v>0</x:v>
      </x:c>
      <x:c r="AC349" s="1">
        <x:v>0</x:v>
      </x:c>
      <x:c r="AD349" s="1">
        <x:v>0</x:v>
      </x:c>
    </x:row>
    <x:row r="350" spans="3:30">
      <x:c r="C350" s="1" t="s">
        <x:v>135</x:v>
      </x:c>
      <x:c r="D350" s="1" t="s">
        <x:v>862</x:v>
      </x:c>
      <x:c r="E350" s="1" t="s">
        <x:v>882</x:v>
      </x:c>
      <x:c r="F350" s="1" t="s">
        <x:v>839</x:v>
      </x:c>
      <x:c r="G350" s="1" t="s">
        <x:v>914</x:v>
      </x:c>
      <x:c r="H350" s="1">
        <x:v>7</x:v>
      </x:c>
      <x:c r="I350" s="1">
        <x:v>1.1599999999999999</x:v>
      </x:c>
      <x:c r="J350" s="1">
        <x:v>0</x:v>
      </x:c>
      <x:c r="K350" s="1">
        <x:v>0</x:v>
      </x:c>
      <x:c r="L350" s="1">
        <x:v>0</x:v>
      </x:c>
      <x:c r="M350" s="1">
        <x:v>0</x:v>
      </x:c>
      <x:c r="N350" s="1">
        <x:v>0</x:v>
      </x:c>
      <x:c r="O350" s="1">
        <x:v>0</x:v>
      </x:c>
      <x:c r="P350" s="1" t="s">
        <x:v>1377</x:v>
      </x:c>
      <x:c r="Q350" s="1">
        <x:v>0</x:v>
      </x:c>
      <x:c r="R350" s="1">
        <x:v>0</x:v>
      </x:c>
      <x:c r="S350" s="1">
        <x:v>0</x:v>
      </x:c>
      <x:c r="T350" s="1">
        <x:v>6</x:v>
      </x:c>
      <x:c r="U350" s="1">
        <x:v>0</x:v>
      </x:c>
      <x:c r="V350" s="1">
        <x:v>0</x:v>
      </x:c>
      <x:c r="W350" s="1">
        <x:v>0</x:v>
      </x:c>
      <x:c r="X350" s="1">
        <x:v>0</x:v>
      </x:c>
      <x:c r="Y350" s="1">
        <x:v>0</x:v>
      </x:c>
      <x:c r="Z350" s="1">
        <x:v>0</x:v>
      </x:c>
      <x:c r="AA350" s="1">
        <x:v>0</x:v>
      </x:c>
      <x:c r="AB350" s="1">
        <x:v>0</x:v>
      </x:c>
      <x:c r="AC350" s="1">
        <x:v>0</x:v>
      </x:c>
      <x:c r="AD350" s="1">
        <x:v>0</x:v>
      </x:c>
    </x:row>
    <x:row r="351" spans="3:30">
      <x:c r="C351" s="1" t="s">
        <x:v>136</x:v>
      </x:c>
      <x:c r="D351" s="1" t="s">
        <x:v>1293</x:v>
      </x:c>
      <x:c r="E351" s="1" t="s">
        <x:v>897</x:v>
      </x:c>
      <x:c r="F351" s="1" t="s">
        <x:v>839</x:v>
      </x:c>
      <x:c r="G351" s="1" t="s">
        <x:v>914</x:v>
      </x:c>
      <x:c r="H351" s="1">
        <x:v>7</x:v>
      </x:c>
      <x:c r="I351" s="1">
        <x:v>1.1599999999999999</x:v>
      </x:c>
      <x:c r="J351" s="1">
        <x:v>0</x:v>
      </x:c>
      <x:c r="K351" s="1">
        <x:v>0</x:v>
      </x:c>
      <x:c r="L351" s="1">
        <x:v>0</x:v>
      </x:c>
      <x:c r="M351" s="1">
        <x:v>0</x:v>
      </x:c>
      <x:c r="N351" s="1">
        <x:v>0</x:v>
      </x:c>
      <x:c r="O351" s="1">
        <x:v>0</x:v>
      </x:c>
      <x:c r="P351" s="1" t="s">
        <x:v>1377</x:v>
      </x:c>
      <x:c r="Q351" s="1">
        <x:v>0</x:v>
      </x:c>
      <x:c r="R351" s="1">
        <x:v>0</x:v>
      </x:c>
      <x:c r="S351" s="1">
        <x:v>0</x:v>
      </x:c>
      <x:c r="T351" s="1">
        <x:v>6</x:v>
      </x:c>
      <x:c r="U351" s="1">
        <x:v>0</x:v>
      </x:c>
      <x:c r="V351" s="1">
        <x:v>0</x:v>
      </x:c>
      <x:c r="W351" s="1">
        <x:v>0</x:v>
      </x:c>
      <x:c r="X351" s="1">
        <x:v>0</x:v>
      </x:c>
      <x:c r="Y351" s="1">
        <x:v>0</x:v>
      </x:c>
      <x:c r="Z351" s="1">
        <x:v>0</x:v>
      </x:c>
      <x:c r="AA351" s="1">
        <x:v>0</x:v>
      </x:c>
      <x:c r="AB351" s="1">
        <x:v>0</x:v>
      </x:c>
      <x:c r="AC351" s="1">
        <x:v>0</x:v>
      </x:c>
      <x:c r="AD351" s="1">
        <x:v>0</x:v>
      </x:c>
    </x:row>
    <x:row r="352" spans="3:30">
      <x:c r="C352" s="1" t="s">
        <x:v>1593</x:v>
      </x:c>
      <x:c r="D352" s="1" t="s">
        <x:v>875</x:v>
      </x:c>
      <x:c r="E352" s="1" t="s">
        <x:v>897</x:v>
      </x:c>
      <x:c r="F352" s="1" t="s">
        <x:v>839</x:v>
      </x:c>
      <x:c r="G352" s="1" t="s">
        <x:v>914</x:v>
      </x:c>
      <x:c r="H352" s="1">
        <x:v>7</x:v>
      </x:c>
      <x:c r="I352" s="1">
        <x:v>1.1599999999999999</x:v>
      </x:c>
      <x:c r="J352" s="1">
        <x:v>0</x:v>
      </x:c>
      <x:c r="K352" s="1">
        <x:v>0</x:v>
      </x:c>
      <x:c r="L352" s="1">
        <x:v>0</x:v>
      </x:c>
      <x:c r="M352" s="1">
        <x:v>0</x:v>
      </x:c>
      <x:c r="N352" s="1">
        <x:v>0</x:v>
      </x:c>
      <x:c r="O352" s="1">
        <x:v>0</x:v>
      </x:c>
      <x:c r="P352" s="1" t="s">
        <x:v>1377</x:v>
      </x:c>
      <x:c r="Q352" s="1">
        <x:v>0</x:v>
      </x:c>
      <x:c r="R352" s="1">
        <x:v>0</x:v>
      </x:c>
      <x:c r="S352" s="1">
        <x:v>0</x:v>
      </x:c>
      <x:c r="T352" s="1">
        <x:v>6</x:v>
      </x:c>
      <x:c r="U352" s="1">
        <x:v>0</x:v>
      </x:c>
      <x:c r="V352" s="1">
        <x:v>0</x:v>
      </x:c>
      <x:c r="W352" s="1">
        <x:v>0</x:v>
      </x:c>
      <x:c r="X352" s="1">
        <x:v>0</x:v>
      </x:c>
      <x:c r="Y352" s="1">
        <x:v>0</x:v>
      </x:c>
      <x:c r="Z352" s="1">
        <x:v>0</x:v>
      </x:c>
      <x:c r="AA352" s="1">
        <x:v>0</x:v>
      </x:c>
      <x:c r="AB352" s="1">
        <x:v>0</x:v>
      </x:c>
      <x:c r="AC352" s="1">
        <x:v>0</x:v>
      </x:c>
      <x:c r="AD352" s="1">
        <x:v>0</x:v>
      </x:c>
    </x:row>
    <x:row r="353" spans="3:30">
      <x:c r="C353" s="1" t="s">
        <x:v>153</x:v>
      </x:c>
      <x:c r="D353" s="1" t="s">
        <x:v>862</x:v>
      </x:c>
      <x:c r="E353" s="1" t="s">
        <x:v>897</x:v>
      </x:c>
      <x:c r="F353" s="1" t="s">
        <x:v>839</x:v>
      </x:c>
      <x:c r="G353" s="1" t="s">
        <x:v>914</x:v>
      </x:c>
      <x:c r="H353" s="1">
        <x:v>7</x:v>
      </x:c>
      <x:c r="I353" s="1">
        <x:v>1.1599999999999999</x:v>
      </x:c>
      <x:c r="J353" s="1">
        <x:v>0</x:v>
      </x:c>
      <x:c r="K353" s="1">
        <x:v>0</x:v>
      </x:c>
      <x:c r="L353" s="1">
        <x:v>0</x:v>
      </x:c>
      <x:c r="M353" s="1">
        <x:v>0</x:v>
      </x:c>
      <x:c r="N353" s="1">
        <x:v>0</x:v>
      </x:c>
      <x:c r="O353" s="1">
        <x:v>0</x:v>
      </x:c>
      <x:c r="P353" s="1" t="s">
        <x:v>1377</x:v>
      </x:c>
      <x:c r="Q353" s="1">
        <x:v>0</x:v>
      </x:c>
      <x:c r="R353" s="1">
        <x:v>0</x:v>
      </x:c>
      <x:c r="S353" s="1">
        <x:v>0</x:v>
      </x:c>
      <x:c r="T353" s="1">
        <x:v>6</x:v>
      </x:c>
      <x:c r="U353" s="1">
        <x:v>0</x:v>
      </x:c>
      <x:c r="V353" s="1">
        <x:v>0</x:v>
      </x:c>
      <x:c r="W353" s="1">
        <x:v>0</x:v>
      </x:c>
      <x:c r="X353" s="1">
        <x:v>0</x:v>
      </x:c>
      <x:c r="Y353" s="1">
        <x:v>0</x:v>
      </x:c>
      <x:c r="Z353" s="1">
        <x:v>0</x:v>
      </x:c>
      <x:c r="AA353" s="1">
        <x:v>0</x:v>
      </x:c>
      <x:c r="AB353" s="1">
        <x:v>0</x:v>
      </x:c>
      <x:c r="AC353" s="1">
        <x:v>0</x:v>
      </x:c>
      <x:c r="AD353" s="1">
        <x:v>0</x:v>
      </x:c>
    </x:row>
    <x:row r="354" spans="3:30">
      <x:c r="C354" s="1" t="s">
        <x:v>1597</x:v>
      </x:c>
      <x:c r="D354" s="1" t="s">
        <x:v>1293</x:v>
      </x:c>
      <x:c r="E354" s="1" t="s">
        <x:v>859</x:v>
      </x:c>
      <x:c r="F354" s="1" t="s">
        <x:v>839</x:v>
      </x:c>
      <x:c r="G354" s="1" t="s">
        <x:v>914</x:v>
      </x:c>
      <x:c r="H354" s="1">
        <x:v>7</x:v>
      </x:c>
      <x:c r="I354" s="1">
        <x:v>1.1599999999999999</x:v>
      </x:c>
      <x:c r="J354" s="1">
        <x:v>0</x:v>
      </x:c>
      <x:c r="K354" s="1">
        <x:v>0</x:v>
      </x:c>
      <x:c r="L354" s="1">
        <x:v>0</x:v>
      </x:c>
      <x:c r="M354" s="1">
        <x:v>0</x:v>
      </x:c>
      <x:c r="N354" s="1">
        <x:v>0</x:v>
      </x:c>
      <x:c r="O354" s="1">
        <x:v>0</x:v>
      </x:c>
      <x:c r="P354" s="1" t="s">
        <x:v>1377</x:v>
      </x:c>
      <x:c r="Q354" s="1">
        <x:v>0</x:v>
      </x:c>
      <x:c r="R354" s="1">
        <x:v>0</x:v>
      </x:c>
      <x:c r="S354" s="1">
        <x:v>0</x:v>
      </x:c>
      <x:c r="T354" s="1">
        <x:v>6</x:v>
      </x:c>
      <x:c r="U354" s="1">
        <x:v>0</x:v>
      </x:c>
      <x:c r="V354" s="1">
        <x:v>0</x:v>
      </x:c>
      <x:c r="W354" s="1">
        <x:v>0</x:v>
      </x:c>
      <x:c r="X354" s="1">
        <x:v>0</x:v>
      </x:c>
      <x:c r="Y354" s="1">
        <x:v>0</x:v>
      </x:c>
      <x:c r="Z354" s="1">
        <x:v>0</x:v>
      </x:c>
      <x:c r="AA354" s="1">
        <x:v>0</x:v>
      </x:c>
      <x:c r="AB354" s="1">
        <x:v>0</x:v>
      </x:c>
      <x:c r="AC354" s="1">
        <x:v>0</x:v>
      </x:c>
      <x:c r="AD354" s="1">
        <x:v>0</x:v>
      </x:c>
    </x:row>
    <x:row r="355" spans="3:30">
      <x:c r="C355" s="1" t="s">
        <x:v>154</x:v>
      </x:c>
      <x:c r="D355" s="1" t="s">
        <x:v>875</x:v>
      </x:c>
      <x:c r="E355" s="1" t="s">
        <x:v>859</x:v>
      </x:c>
      <x:c r="F355" s="1" t="s">
        <x:v>839</x:v>
      </x:c>
      <x:c r="G355" s="1" t="s">
        <x:v>914</x:v>
      </x:c>
      <x:c r="H355" s="1">
        <x:v>7</x:v>
      </x:c>
      <x:c r="I355" s="1">
        <x:v>1.1599999999999999</x:v>
      </x:c>
      <x:c r="J355" s="1">
        <x:v>0</x:v>
      </x:c>
      <x:c r="K355" s="1">
        <x:v>0</x:v>
      </x:c>
      <x:c r="L355" s="1">
        <x:v>0</x:v>
      </x:c>
      <x:c r="M355" s="1">
        <x:v>0</x:v>
      </x:c>
      <x:c r="N355" s="1">
        <x:v>0</x:v>
      </x:c>
      <x:c r="O355" s="1">
        <x:v>0</x:v>
      </x:c>
      <x:c r="P355" s="1" t="s">
        <x:v>1377</x:v>
      </x:c>
      <x:c r="Q355" s="1">
        <x:v>0</x:v>
      </x:c>
      <x:c r="R355" s="1">
        <x:v>0</x:v>
      </x:c>
      <x:c r="S355" s="1">
        <x:v>0</x:v>
      </x:c>
      <x:c r="T355" s="1">
        <x:v>6</x:v>
      </x:c>
      <x:c r="U355" s="1">
        <x:v>0</x:v>
      </x:c>
      <x:c r="V355" s="1">
        <x:v>0</x:v>
      </x:c>
      <x:c r="W355" s="1">
        <x:v>0</x:v>
      </x:c>
      <x:c r="X355" s="1">
        <x:v>0</x:v>
      </x:c>
      <x:c r="Y355" s="1">
        <x:v>0</x:v>
      </x:c>
      <x:c r="Z355" s="1">
        <x:v>0</x:v>
      </x:c>
      <x:c r="AA355" s="1">
        <x:v>0</x:v>
      </x:c>
      <x:c r="AB355" s="1">
        <x:v>0</x:v>
      </x:c>
      <x:c r="AC355" s="1">
        <x:v>0</x:v>
      </x:c>
      <x:c r="AD355" s="1">
        <x:v>0</x:v>
      </x:c>
    </x:row>
    <x:row r="356" spans="3:30">
      <x:c r="C356" s="1" t="s">
        <x:v>142</x:v>
      </x:c>
      <x:c r="D356" s="1" t="s">
        <x:v>862</x:v>
      </x:c>
      <x:c r="E356" s="1" t="s">
        <x:v>859</x:v>
      </x:c>
      <x:c r="F356" s="1" t="s">
        <x:v>839</x:v>
      </x:c>
      <x:c r="G356" s="1" t="s">
        <x:v>914</x:v>
      </x:c>
      <x:c r="H356" s="1">
        <x:v>7</x:v>
      </x:c>
      <x:c r="I356" s="1">
        <x:v>1.1599999999999999</x:v>
      </x:c>
      <x:c r="J356" s="1">
        <x:v>0</x:v>
      </x:c>
      <x:c r="K356" s="1">
        <x:v>0</x:v>
      </x:c>
      <x:c r="L356" s="1">
        <x:v>0</x:v>
      </x:c>
      <x:c r="M356" s="1">
        <x:v>0</x:v>
      </x:c>
      <x:c r="N356" s="1">
        <x:v>0</x:v>
      </x:c>
      <x:c r="O356" s="1">
        <x:v>0</x:v>
      </x:c>
      <x:c r="P356" s="1" t="s">
        <x:v>1377</x:v>
      </x:c>
      <x:c r="Q356" s="1">
        <x:v>0</x:v>
      </x:c>
      <x:c r="R356" s="1">
        <x:v>0</x:v>
      </x:c>
      <x:c r="S356" s="1">
        <x:v>0</x:v>
      </x:c>
      <x:c r="T356" s="1">
        <x:v>6</x:v>
      </x:c>
      <x:c r="U356" s="1">
        <x:v>0</x:v>
      </x:c>
      <x:c r="V356" s="1">
        <x:v>0</x:v>
      </x:c>
      <x:c r="W356" s="1">
        <x:v>0</x:v>
      </x:c>
      <x:c r="X356" s="1">
        <x:v>0</x:v>
      </x:c>
      <x:c r="Y356" s="1">
        <x:v>0</x:v>
      </x:c>
      <x:c r="Z356" s="1">
        <x:v>0</x:v>
      </x:c>
      <x:c r="AA356" s="1">
        <x:v>0</x:v>
      </x:c>
      <x:c r="AB356" s="1">
        <x:v>0</x:v>
      </x:c>
      <x:c r="AC356" s="1">
        <x:v>0</x:v>
      </x:c>
      <x:c r="AD356" s="1">
        <x:v>0</x:v>
      </x:c>
    </x:row>
    <x:row r="357" spans="3:30">
      <x:c r="C357" s="1" t="s">
        <x:v>149</x:v>
      </x:c>
      <x:c r="D357" s="1" t="s">
        <x:v>1293</x:v>
      </x:c>
      <x:c r="E357" s="1" t="s">
        <x:v>882</x:v>
      </x:c>
      <x:c r="F357" s="1" t="s">
        <x:v>886</x:v>
      </x:c>
      <x:c r="G357" s="1" t="s">
        <x:v>914</x:v>
      </x:c>
      <x:c r="H357" s="1">
        <x:v>10</x:v>
      </x:c>
      <x:c r="I357" s="1">
        <x:v>1.1599999999999999</x:v>
      </x:c>
      <x:c r="J357" s="1">
        <x:v>0</x:v>
      </x:c>
      <x:c r="K357" s="1">
        <x:v>0</x:v>
      </x:c>
      <x:c r="L357" s="1">
        <x:v>0</x:v>
      </x:c>
      <x:c r="M357" s="1">
        <x:v>0</x:v>
      </x:c>
      <x:c r="N357" s="1">
        <x:v>0</x:v>
      </x:c>
      <x:c r="O357" s="1">
        <x:v>0</x:v>
      </x:c>
      <x:c r="P357" s="1" t="s">
        <x:v>1377</x:v>
      </x:c>
      <x:c r="Q357" s="1">
        <x:v>0</x:v>
      </x:c>
      <x:c r="R357" s="1">
        <x:v>0</x:v>
      </x:c>
      <x:c r="S357" s="1">
        <x:v>0</x:v>
      </x:c>
      <x:c r="T357" s="1">
        <x:v>6</x:v>
      </x:c>
      <x:c r="U357" s="1">
        <x:v>0</x:v>
      </x:c>
      <x:c r="V357" s="1">
        <x:v>0</x:v>
      </x:c>
      <x:c r="W357" s="1">
        <x:v>0</x:v>
      </x:c>
      <x:c r="X357" s="1">
        <x:v>0</x:v>
      </x:c>
      <x:c r="Y357" s="1">
        <x:v>0</x:v>
      </x:c>
      <x:c r="Z357" s="1">
        <x:v>0</x:v>
      </x:c>
      <x:c r="AA357" s="1">
        <x:v>0</x:v>
      </x:c>
      <x:c r="AB357" s="1">
        <x:v>0</x:v>
      </x:c>
      <x:c r="AC357" s="1">
        <x:v>0</x:v>
      </x:c>
      <x:c r="AD357" s="1">
        <x:v>0</x:v>
      </x:c>
    </x:row>
    <x:row r="358" spans="3:30">
      <x:c r="C358" s="1" t="s">
        <x:v>146</x:v>
      </x:c>
      <x:c r="D358" s="1" t="s">
        <x:v>875</x:v>
      </x:c>
      <x:c r="E358" s="1" t="s">
        <x:v>882</x:v>
      </x:c>
      <x:c r="F358" s="1" t="s">
        <x:v>886</x:v>
      </x:c>
      <x:c r="G358" s="1" t="s">
        <x:v>914</x:v>
      </x:c>
      <x:c r="H358" s="1">
        <x:v>10</x:v>
      </x:c>
      <x:c r="I358" s="1">
        <x:v>1.1599999999999999</x:v>
      </x:c>
      <x:c r="J358" s="1">
        <x:v>0</x:v>
      </x:c>
      <x:c r="K358" s="1">
        <x:v>0</x:v>
      </x:c>
      <x:c r="L358" s="1">
        <x:v>0</x:v>
      </x:c>
      <x:c r="M358" s="1">
        <x:v>0</x:v>
      </x:c>
      <x:c r="N358" s="1">
        <x:v>0</x:v>
      </x:c>
      <x:c r="O358" s="1">
        <x:v>0</x:v>
      </x:c>
      <x:c r="P358" s="1" t="s">
        <x:v>1377</x:v>
      </x:c>
      <x:c r="Q358" s="1">
        <x:v>0</x:v>
      </x:c>
      <x:c r="R358" s="1">
        <x:v>0</x:v>
      </x:c>
      <x:c r="S358" s="1">
        <x:v>0</x:v>
      </x:c>
      <x:c r="T358" s="1">
        <x:v>6</x:v>
      </x:c>
      <x:c r="U358" s="1">
        <x:v>0</x:v>
      </x:c>
      <x:c r="V358" s="1">
        <x:v>0</x:v>
      </x:c>
      <x:c r="W358" s="1">
        <x:v>0</x:v>
      </x:c>
      <x:c r="X358" s="1">
        <x:v>0</x:v>
      </x:c>
      <x:c r="Y358" s="1">
        <x:v>0</x:v>
      </x:c>
      <x:c r="Z358" s="1">
        <x:v>0</x:v>
      </x:c>
      <x:c r="AA358" s="1">
        <x:v>0</x:v>
      </x:c>
      <x:c r="AB358" s="1">
        <x:v>0</x:v>
      </x:c>
      <x:c r="AC358" s="1">
        <x:v>0</x:v>
      </x:c>
      <x:c r="AD358" s="1">
        <x:v>0</x:v>
      </x:c>
    </x:row>
    <x:row r="359" spans="3:30">
      <x:c r="C359" s="1" t="s">
        <x:v>147</x:v>
      </x:c>
      <x:c r="D359" s="1" t="s">
        <x:v>862</x:v>
      </x:c>
      <x:c r="E359" s="1" t="s">
        <x:v>882</x:v>
      </x:c>
      <x:c r="F359" s="1" t="s">
        <x:v>886</x:v>
      </x:c>
      <x:c r="G359" s="1" t="s">
        <x:v>914</x:v>
      </x:c>
      <x:c r="H359" s="1">
        <x:v>10</x:v>
      </x:c>
      <x:c r="I359" s="1">
        <x:v>1.1599999999999999</x:v>
      </x:c>
      <x:c r="J359" s="1">
        <x:v>0</x:v>
      </x:c>
      <x:c r="K359" s="1">
        <x:v>0</x:v>
      </x:c>
      <x:c r="L359" s="1">
        <x:v>0</x:v>
      </x:c>
      <x:c r="M359" s="1">
        <x:v>0</x:v>
      </x:c>
      <x:c r="N359" s="1">
        <x:v>0</x:v>
      </x:c>
      <x:c r="O359" s="1">
        <x:v>0</x:v>
      </x:c>
      <x:c r="P359" s="1" t="s">
        <x:v>1377</x:v>
      </x:c>
      <x:c r="Q359" s="1">
        <x:v>0</x:v>
      </x:c>
      <x:c r="R359" s="1">
        <x:v>0</x:v>
      </x:c>
      <x:c r="S359" s="1">
        <x:v>0</x:v>
      </x:c>
      <x:c r="T359" s="1">
        <x:v>6</x:v>
      </x:c>
      <x:c r="U359" s="1">
        <x:v>0</x:v>
      </x:c>
      <x:c r="V359" s="1">
        <x:v>0</x:v>
      </x:c>
      <x:c r="W359" s="1">
        <x:v>0</x:v>
      </x:c>
      <x:c r="X359" s="1">
        <x:v>0</x:v>
      </x:c>
      <x:c r="Y359" s="1">
        <x:v>0</x:v>
      </x:c>
      <x:c r="Z359" s="1">
        <x:v>0</x:v>
      </x:c>
      <x:c r="AA359" s="1">
        <x:v>0</x:v>
      </x:c>
      <x:c r="AB359" s="1">
        <x:v>0</x:v>
      </x:c>
      <x:c r="AC359" s="1">
        <x:v>0</x:v>
      </x:c>
      <x:c r="AD359" s="1">
        <x:v>0</x:v>
      </x:c>
    </x:row>
    <x:row r="360" spans="3:30">
      <x:c r="C360" s="1" t="s">
        <x:v>143</x:v>
      </x:c>
      <x:c r="D360" s="1" t="s">
        <x:v>1293</x:v>
      </x:c>
      <x:c r="E360" s="1" t="s">
        <x:v>897</x:v>
      </x:c>
      <x:c r="F360" s="1" t="s">
        <x:v>886</x:v>
      </x:c>
      <x:c r="G360" s="1" t="s">
        <x:v>914</x:v>
      </x:c>
      <x:c r="H360" s="1">
        <x:v>10</x:v>
      </x:c>
      <x:c r="I360" s="1">
        <x:v>1.1599999999999999</x:v>
      </x:c>
      <x:c r="J360" s="1">
        <x:v>0</x:v>
      </x:c>
      <x:c r="K360" s="1">
        <x:v>0</x:v>
      </x:c>
      <x:c r="L360" s="1">
        <x:v>0</x:v>
      </x:c>
      <x:c r="M360" s="1">
        <x:v>0</x:v>
      </x:c>
      <x:c r="N360" s="1">
        <x:v>0</x:v>
      </x:c>
      <x:c r="O360" s="1">
        <x:v>0</x:v>
      </x:c>
      <x:c r="P360" s="1" t="s">
        <x:v>1377</x:v>
      </x:c>
      <x:c r="Q360" s="1">
        <x:v>0</x:v>
      </x:c>
      <x:c r="R360" s="1">
        <x:v>0</x:v>
      </x:c>
      <x:c r="S360" s="1">
        <x:v>0</x:v>
      </x:c>
      <x:c r="T360" s="1">
        <x:v>6</x:v>
      </x:c>
      <x:c r="U360" s="1">
        <x:v>0</x:v>
      </x:c>
      <x:c r="V360" s="1">
        <x:v>0</x:v>
      </x:c>
      <x:c r="W360" s="1">
        <x:v>0</x:v>
      </x:c>
      <x:c r="X360" s="1">
        <x:v>0</x:v>
      </x:c>
      <x:c r="Y360" s="1">
        <x:v>0</x:v>
      </x:c>
      <x:c r="Z360" s="1">
        <x:v>0</x:v>
      </x:c>
      <x:c r="AA360" s="1">
        <x:v>0</x:v>
      </x:c>
      <x:c r="AB360" s="1">
        <x:v>0</x:v>
      </x:c>
      <x:c r="AC360" s="1">
        <x:v>0</x:v>
      </x:c>
      <x:c r="AD360" s="1">
        <x:v>0</x:v>
      </x:c>
    </x:row>
    <x:row r="361" spans="3:30">
      <x:c r="C361" s="1" t="s">
        <x:v>152</x:v>
      </x:c>
      <x:c r="D361" s="1" t="s">
        <x:v>875</x:v>
      </x:c>
      <x:c r="E361" s="1" t="s">
        <x:v>897</x:v>
      </x:c>
      <x:c r="F361" s="1" t="s">
        <x:v>886</x:v>
      </x:c>
      <x:c r="G361" s="1" t="s">
        <x:v>914</x:v>
      </x:c>
      <x:c r="H361" s="1">
        <x:v>10</x:v>
      </x:c>
      <x:c r="I361" s="1">
        <x:v>1.1599999999999999</x:v>
      </x:c>
      <x:c r="J361" s="1">
        <x:v>0</x:v>
      </x:c>
      <x:c r="K361" s="1">
        <x:v>0</x:v>
      </x:c>
      <x:c r="L361" s="1">
        <x:v>0</x:v>
      </x:c>
      <x:c r="M361" s="1">
        <x:v>0</x:v>
      </x:c>
      <x:c r="N361" s="1">
        <x:v>0</x:v>
      </x:c>
      <x:c r="O361" s="1">
        <x:v>0</x:v>
      </x:c>
      <x:c r="P361" s="1" t="s">
        <x:v>1377</x:v>
      </x:c>
      <x:c r="Q361" s="1">
        <x:v>0</x:v>
      </x:c>
      <x:c r="R361" s="1">
        <x:v>0</x:v>
      </x:c>
      <x:c r="S361" s="1">
        <x:v>0</x:v>
      </x:c>
      <x:c r="T361" s="1">
        <x:v>6</x:v>
      </x:c>
      <x:c r="U361" s="1">
        <x:v>0</x:v>
      </x:c>
      <x:c r="V361" s="1">
        <x:v>0</x:v>
      </x:c>
      <x:c r="W361" s="1">
        <x:v>0</x:v>
      </x:c>
      <x:c r="X361" s="1">
        <x:v>0</x:v>
      </x:c>
      <x:c r="Y361" s="1">
        <x:v>0</x:v>
      </x:c>
      <x:c r="Z361" s="1">
        <x:v>0</x:v>
      </x:c>
      <x:c r="AA361" s="1">
        <x:v>0</x:v>
      </x:c>
      <x:c r="AB361" s="1">
        <x:v>0</x:v>
      </x:c>
      <x:c r="AC361" s="1">
        <x:v>0</x:v>
      </x:c>
      <x:c r="AD361" s="1">
        <x:v>0</x:v>
      </x:c>
    </x:row>
    <x:row r="362" spans="3:30">
      <x:c r="C362" s="1" t="s">
        <x:v>144</x:v>
      </x:c>
      <x:c r="D362" s="1" t="s">
        <x:v>862</x:v>
      </x:c>
      <x:c r="E362" s="1" t="s">
        <x:v>897</x:v>
      </x:c>
      <x:c r="F362" s="1" t="s">
        <x:v>886</x:v>
      </x:c>
      <x:c r="G362" s="1" t="s">
        <x:v>914</x:v>
      </x:c>
      <x:c r="H362" s="1">
        <x:v>10</x:v>
      </x:c>
      <x:c r="I362" s="1">
        <x:v>1.1599999999999999</x:v>
      </x:c>
      <x:c r="J362" s="1">
        <x:v>0</x:v>
      </x:c>
      <x:c r="K362" s="1">
        <x:v>0</x:v>
      </x:c>
      <x:c r="L362" s="1">
        <x:v>0</x:v>
      </x:c>
      <x:c r="M362" s="1">
        <x:v>0</x:v>
      </x:c>
      <x:c r="N362" s="1">
        <x:v>0</x:v>
      </x:c>
      <x:c r="O362" s="1">
        <x:v>0</x:v>
      </x:c>
      <x:c r="P362" s="1" t="s">
        <x:v>1377</x:v>
      </x:c>
      <x:c r="Q362" s="1">
        <x:v>0</x:v>
      </x:c>
      <x:c r="R362" s="1">
        <x:v>0</x:v>
      </x:c>
      <x:c r="S362" s="1">
        <x:v>0</x:v>
      </x:c>
      <x:c r="T362" s="1">
        <x:v>6</x:v>
      </x:c>
      <x:c r="U362" s="1">
        <x:v>0</x:v>
      </x:c>
      <x:c r="V362" s="1">
        <x:v>0</x:v>
      </x:c>
      <x:c r="W362" s="1">
        <x:v>0</x:v>
      </x:c>
      <x:c r="X362" s="1">
        <x:v>0</x:v>
      </x:c>
      <x:c r="Y362" s="1">
        <x:v>0</x:v>
      </x:c>
      <x:c r="Z362" s="1">
        <x:v>0</x:v>
      </x:c>
      <x:c r="AA362" s="1">
        <x:v>0</x:v>
      </x:c>
      <x:c r="AB362" s="1">
        <x:v>0</x:v>
      </x:c>
      <x:c r="AC362" s="1">
        <x:v>0</x:v>
      </x:c>
      <x:c r="AD362" s="1">
        <x:v>0</x:v>
      </x:c>
    </x:row>
    <x:row r="363" spans="3:30">
      <x:c r="C363" s="1" t="s">
        <x:v>1585</x:v>
      </x:c>
      <x:c r="D363" s="1" t="s">
        <x:v>1293</x:v>
      </x:c>
      <x:c r="E363" s="1" t="s">
        <x:v>859</x:v>
      </x:c>
      <x:c r="F363" s="1" t="s">
        <x:v>886</x:v>
      </x:c>
      <x:c r="G363" s="1" t="s">
        <x:v>914</x:v>
      </x:c>
      <x:c r="H363" s="1">
        <x:v>10</x:v>
      </x:c>
      <x:c r="I363" s="1">
        <x:v>1.1599999999999999</x:v>
      </x:c>
      <x:c r="J363" s="1">
        <x:v>0</x:v>
      </x:c>
      <x:c r="K363" s="1">
        <x:v>0</x:v>
      </x:c>
      <x:c r="L363" s="1">
        <x:v>0</x:v>
      </x:c>
      <x:c r="M363" s="1">
        <x:v>0</x:v>
      </x:c>
      <x:c r="N363" s="1">
        <x:v>0</x:v>
      </x:c>
      <x:c r="O363" s="1">
        <x:v>0</x:v>
      </x:c>
      <x:c r="P363" s="1" t="s">
        <x:v>1377</x:v>
      </x:c>
      <x:c r="Q363" s="1">
        <x:v>0</x:v>
      </x:c>
      <x:c r="R363" s="1">
        <x:v>0</x:v>
      </x:c>
      <x:c r="S363" s="1">
        <x:v>0</x:v>
      </x:c>
      <x:c r="T363" s="1">
        <x:v>6</x:v>
      </x:c>
      <x:c r="U363" s="1">
        <x:v>0</x:v>
      </x:c>
      <x:c r="V363" s="1">
        <x:v>0</x:v>
      </x:c>
      <x:c r="W363" s="1">
        <x:v>0</x:v>
      </x:c>
      <x:c r="X363" s="1">
        <x:v>0</x:v>
      </x:c>
      <x:c r="Y363" s="1">
        <x:v>0</x:v>
      </x:c>
      <x:c r="Z363" s="1">
        <x:v>0</x:v>
      </x:c>
      <x:c r="AA363" s="1">
        <x:v>0</x:v>
      </x:c>
      <x:c r="AB363" s="1">
        <x:v>0</x:v>
      </x:c>
      <x:c r="AC363" s="1">
        <x:v>0</x:v>
      </x:c>
      <x:c r="AD363" s="1">
        <x:v>0</x:v>
      </x:c>
    </x:row>
    <x:row r="364" spans="3:30">
      <x:c r="C364" s="1" t="s">
        <x:v>145</x:v>
      </x:c>
      <x:c r="D364" s="1" t="s">
        <x:v>875</x:v>
      </x:c>
      <x:c r="E364" s="1" t="s">
        <x:v>859</x:v>
      </x:c>
      <x:c r="F364" s="1" t="s">
        <x:v>886</x:v>
      </x:c>
      <x:c r="G364" s="1" t="s">
        <x:v>914</x:v>
      </x:c>
      <x:c r="H364" s="1">
        <x:v>10</x:v>
      </x:c>
      <x:c r="I364" s="1">
        <x:v>1.1599999999999999</x:v>
      </x:c>
      <x:c r="J364" s="1">
        <x:v>0</x:v>
      </x:c>
      <x:c r="K364" s="1">
        <x:v>0</x:v>
      </x:c>
      <x:c r="L364" s="1">
        <x:v>0</x:v>
      </x:c>
      <x:c r="M364" s="1">
        <x:v>0</x:v>
      </x:c>
      <x:c r="N364" s="1">
        <x:v>0</x:v>
      </x:c>
      <x:c r="O364" s="1">
        <x:v>0</x:v>
      </x:c>
      <x:c r="P364" s="1" t="s">
        <x:v>1377</x:v>
      </x:c>
      <x:c r="Q364" s="1">
        <x:v>0</x:v>
      </x:c>
      <x:c r="R364" s="1">
        <x:v>0</x:v>
      </x:c>
      <x:c r="S364" s="1">
        <x:v>0</x:v>
      </x:c>
      <x:c r="T364" s="1">
        <x:v>6</x:v>
      </x:c>
      <x:c r="U364" s="1">
        <x:v>0</x:v>
      </x:c>
      <x:c r="V364" s="1">
        <x:v>0</x:v>
      </x:c>
      <x:c r="W364" s="1">
        <x:v>0</x:v>
      </x:c>
      <x:c r="X364" s="1">
        <x:v>0</x:v>
      </x:c>
      <x:c r="Y364" s="1">
        <x:v>0</x:v>
      </x:c>
      <x:c r="Z364" s="1">
        <x:v>0</x:v>
      </x:c>
      <x:c r="AA364" s="1">
        <x:v>0</x:v>
      </x:c>
      <x:c r="AB364" s="1">
        <x:v>0</x:v>
      </x:c>
      <x:c r="AC364" s="1">
        <x:v>0</x:v>
      </x:c>
      <x:c r="AD364" s="1">
        <x:v>0</x:v>
      </x:c>
    </x:row>
    <x:row r="365" spans="3:30">
      <x:c r="C365" s="1" t="s">
        <x:v>148</x:v>
      </x:c>
      <x:c r="D365" s="1" t="s">
        <x:v>862</x:v>
      </x:c>
      <x:c r="E365" s="1" t="s">
        <x:v>859</x:v>
      </x:c>
      <x:c r="F365" s="1" t="s">
        <x:v>886</x:v>
      </x:c>
      <x:c r="G365" s="1" t="s">
        <x:v>914</x:v>
      </x:c>
      <x:c r="H365" s="1">
        <x:v>10</x:v>
      </x:c>
      <x:c r="I365" s="1">
        <x:v>1.1599999999999999</x:v>
      </x:c>
      <x:c r="J365" s="1">
        <x:v>0</x:v>
      </x:c>
      <x:c r="K365" s="1">
        <x:v>0</x:v>
      </x:c>
      <x:c r="L365" s="1">
        <x:v>0</x:v>
      </x:c>
      <x:c r="M365" s="1">
        <x:v>0</x:v>
      </x:c>
      <x:c r="N365" s="1">
        <x:v>0</x:v>
      </x:c>
      <x:c r="O365" s="1">
        <x:v>0</x:v>
      </x:c>
      <x:c r="P365" s="1" t="s">
        <x:v>1377</x:v>
      </x:c>
      <x:c r="Q365" s="1">
        <x:v>0</x:v>
      </x:c>
      <x:c r="R365" s="1">
        <x:v>0</x:v>
      </x:c>
      <x:c r="S365" s="1">
        <x:v>0</x:v>
      </x:c>
      <x:c r="T365" s="1">
        <x:v>6</x:v>
      </x:c>
      <x:c r="U365" s="1">
        <x:v>0</x:v>
      </x:c>
      <x:c r="V365" s="1">
        <x:v>0</x:v>
      </x:c>
      <x:c r="W365" s="1">
        <x:v>0</x:v>
      </x:c>
      <x:c r="X365" s="1">
        <x:v>0</x:v>
      </x:c>
      <x:c r="Y365" s="1">
        <x:v>0</x:v>
      </x:c>
      <x:c r="Z365" s="1">
        <x:v>0</x:v>
      </x:c>
      <x:c r="AA365" s="1">
        <x:v>0</x:v>
      </x:c>
      <x:c r="AB365" s="1">
        <x:v>0</x:v>
      </x:c>
      <x:c r="AC365" s="1">
        <x:v>0</x:v>
      </x:c>
      <x:c r="AD365" s="1">
        <x:v>0</x:v>
      </x:c>
    </x:row>
    <x:row r="366" spans="3:30">
      <x:c r="C366" s="1" t="s">
        <x:v>150</x:v>
      </x:c>
      <x:c r="D366" s="1" t="s">
        <x:v>1293</x:v>
      </x:c>
      <x:c r="E366" s="1" t="s">
        <x:v>882</x:v>
      </x:c>
      <x:c r="F366" s="1" t="s">
        <x:v>1304</x:v>
      </x:c>
      <x:c r="G366" s="1" t="s">
        <x:v>914</x:v>
      </x:c>
      <x:c r="H366" s="1">
        <x:v>10</x:v>
      </x:c>
      <x:c r="I366" s="1">
        <x:v>1.1599999999999999</x:v>
      </x:c>
      <x:c r="J366" s="1">
        <x:v>0</x:v>
      </x:c>
      <x:c r="K366" s="1">
        <x:v>0</x:v>
      </x:c>
      <x:c r="L366" s="1">
        <x:v>0</x:v>
      </x:c>
      <x:c r="M366" s="1">
        <x:v>0</x:v>
      </x:c>
      <x:c r="N366" s="1">
        <x:v>0</x:v>
      </x:c>
      <x:c r="O366" s="1">
        <x:v>0</x:v>
      </x:c>
      <x:c r="P366" s="1" t="s">
        <x:v>1377</x:v>
      </x:c>
      <x:c r="Q366" s="1">
        <x:v>0</x:v>
      </x:c>
      <x:c r="R366" s="1">
        <x:v>0</x:v>
      </x:c>
      <x:c r="S366" s="1">
        <x:v>0</x:v>
      </x:c>
      <x:c r="T366" s="1">
        <x:v>9</x:v>
      </x:c>
      <x:c r="U366" s="1">
        <x:v>0</x:v>
      </x:c>
      <x:c r="V366" s="1">
        <x:v>0</x:v>
      </x:c>
      <x:c r="W366" s="1">
        <x:v>0</x:v>
      </x:c>
      <x:c r="X366" s="1">
        <x:v>0</x:v>
      </x:c>
      <x:c r="Y366" s="1">
        <x:v>0</x:v>
      </x:c>
      <x:c r="Z366" s="1">
        <x:v>0</x:v>
      </x:c>
      <x:c r="AA366" s="1">
        <x:v>0</x:v>
      </x:c>
      <x:c r="AB366" s="1">
        <x:v>0</x:v>
      </x:c>
      <x:c r="AC366" s="1">
        <x:v>0</x:v>
      </x:c>
      <x:c r="AD366" s="1">
        <x:v>0</x:v>
      </x:c>
    </x:row>
    <x:row r="367" spans="3:30">
      <x:c r="C367" s="1" t="s">
        <x:v>151</x:v>
      </x:c>
      <x:c r="D367" s="1" t="s">
        <x:v>875</x:v>
      </x:c>
      <x:c r="E367" s="1" t="s">
        <x:v>882</x:v>
      </x:c>
      <x:c r="F367" s="1" t="s">
        <x:v>1304</x:v>
      </x:c>
      <x:c r="G367" s="1" t="s">
        <x:v>914</x:v>
      </x:c>
      <x:c r="H367" s="1">
        <x:v>10</x:v>
      </x:c>
      <x:c r="I367" s="1">
        <x:v>1.1599999999999999</x:v>
      </x:c>
      <x:c r="J367" s="1">
        <x:v>0</x:v>
      </x:c>
      <x:c r="K367" s="1">
        <x:v>0</x:v>
      </x:c>
      <x:c r="L367" s="1">
        <x:v>0</x:v>
      </x:c>
      <x:c r="M367" s="1">
        <x:v>0</x:v>
      </x:c>
      <x:c r="N367" s="1">
        <x:v>0</x:v>
      </x:c>
      <x:c r="O367" s="1">
        <x:v>0</x:v>
      </x:c>
      <x:c r="P367" s="1" t="s">
        <x:v>1377</x:v>
      </x:c>
      <x:c r="Q367" s="1">
        <x:v>0</x:v>
      </x:c>
      <x:c r="R367" s="1">
        <x:v>0</x:v>
      </x:c>
      <x:c r="S367" s="1">
        <x:v>0</x:v>
      </x:c>
      <x:c r="T367" s="1">
        <x:v>9</x:v>
      </x:c>
      <x:c r="U367" s="1">
        <x:v>0</x:v>
      </x:c>
      <x:c r="V367" s="1">
        <x:v>0</x:v>
      </x:c>
      <x:c r="W367" s="1">
        <x:v>0</x:v>
      </x:c>
      <x:c r="X367" s="1">
        <x:v>0</x:v>
      </x:c>
      <x:c r="Y367" s="1">
        <x:v>0</x:v>
      </x:c>
      <x:c r="Z367" s="1">
        <x:v>0</x:v>
      </x:c>
      <x:c r="AA367" s="1">
        <x:v>0</x:v>
      </x:c>
      <x:c r="AB367" s="1">
        <x:v>0</x:v>
      </x:c>
      <x:c r="AC367" s="1">
        <x:v>0</x:v>
      </x:c>
      <x:c r="AD367" s="1">
        <x:v>0</x:v>
      </x:c>
    </x:row>
    <x:row r="368" spans="3:30">
      <x:c r="C368" s="1" t="s">
        <x:v>139</x:v>
      </x:c>
      <x:c r="D368" s="1" t="s">
        <x:v>862</x:v>
      </x:c>
      <x:c r="E368" s="1" t="s">
        <x:v>882</x:v>
      </x:c>
      <x:c r="F368" s="1" t="s">
        <x:v>1304</x:v>
      </x:c>
      <x:c r="G368" s="1" t="s">
        <x:v>914</x:v>
      </x:c>
      <x:c r="H368" s="1">
        <x:v>10</x:v>
      </x:c>
      <x:c r="I368" s="1">
        <x:v>1.1599999999999999</x:v>
      </x:c>
      <x:c r="J368" s="1">
        <x:v>0</x:v>
      </x:c>
      <x:c r="K368" s="1">
        <x:v>0</x:v>
      </x:c>
      <x:c r="L368" s="1">
        <x:v>0</x:v>
      </x:c>
      <x:c r="M368" s="1">
        <x:v>0</x:v>
      </x:c>
      <x:c r="N368" s="1">
        <x:v>0</x:v>
      </x:c>
      <x:c r="O368" s="1">
        <x:v>0</x:v>
      </x:c>
      <x:c r="P368" s="1" t="s">
        <x:v>1377</x:v>
      </x:c>
      <x:c r="Q368" s="1">
        <x:v>0</x:v>
      </x:c>
      <x:c r="R368" s="1">
        <x:v>0</x:v>
      </x:c>
      <x:c r="S368" s="1">
        <x:v>0</x:v>
      </x:c>
      <x:c r="T368" s="1">
        <x:v>9</x:v>
      </x:c>
      <x:c r="U368" s="1">
        <x:v>0</x:v>
      </x:c>
      <x:c r="V368" s="1">
        <x:v>0</x:v>
      </x:c>
      <x:c r="W368" s="1">
        <x:v>0</x:v>
      </x:c>
      <x:c r="X368" s="1">
        <x:v>0</x:v>
      </x:c>
      <x:c r="Y368" s="1">
        <x:v>0</x:v>
      </x:c>
      <x:c r="Z368" s="1">
        <x:v>0</x:v>
      </x:c>
      <x:c r="AA368" s="1">
        <x:v>0</x:v>
      </x:c>
      <x:c r="AB368" s="1">
        <x:v>0</x:v>
      </x:c>
      <x:c r="AC368" s="1">
        <x:v>0</x:v>
      </x:c>
      <x:c r="AD368" s="1">
        <x:v>0</x:v>
      </x:c>
    </x:row>
    <x:row r="369" spans="3:30">
      <x:c r="C369" s="1" t="s">
        <x:v>140</x:v>
      </x:c>
      <x:c r="D369" s="1" t="s">
        <x:v>1293</x:v>
      </x:c>
      <x:c r="E369" s="1" t="s">
        <x:v>897</x:v>
      </x:c>
      <x:c r="F369" s="1" t="s">
        <x:v>1304</x:v>
      </x:c>
      <x:c r="G369" s="1" t="s">
        <x:v>914</x:v>
      </x:c>
      <x:c r="H369" s="1">
        <x:v>10</x:v>
      </x:c>
      <x:c r="I369" s="1">
        <x:v>1.1599999999999999</x:v>
      </x:c>
      <x:c r="J369" s="1">
        <x:v>0</x:v>
      </x:c>
      <x:c r="K369" s="1">
        <x:v>0</x:v>
      </x:c>
      <x:c r="L369" s="1">
        <x:v>0</x:v>
      </x:c>
      <x:c r="M369" s="1">
        <x:v>0</x:v>
      </x:c>
      <x:c r="N369" s="1">
        <x:v>0</x:v>
      </x:c>
      <x:c r="O369" s="1">
        <x:v>0</x:v>
      </x:c>
      <x:c r="P369" s="1" t="s">
        <x:v>1377</x:v>
      </x:c>
      <x:c r="Q369" s="1">
        <x:v>0</x:v>
      </x:c>
      <x:c r="R369" s="1">
        <x:v>0</x:v>
      </x:c>
      <x:c r="S369" s="1">
        <x:v>0</x:v>
      </x:c>
      <x:c r="T369" s="1">
        <x:v>9</x:v>
      </x:c>
      <x:c r="U369" s="1">
        <x:v>0</x:v>
      </x:c>
      <x:c r="V369" s="1">
        <x:v>0</x:v>
      </x:c>
      <x:c r="W369" s="1">
        <x:v>0</x:v>
      </x:c>
      <x:c r="X369" s="1">
        <x:v>0</x:v>
      </x:c>
      <x:c r="Y369" s="1">
        <x:v>0</x:v>
      </x:c>
      <x:c r="Z369" s="1">
        <x:v>0</x:v>
      </x:c>
      <x:c r="AA369" s="1">
        <x:v>0</x:v>
      </x:c>
      <x:c r="AB369" s="1">
        <x:v>0</x:v>
      </x:c>
      <x:c r="AC369" s="1">
        <x:v>0</x:v>
      </x:c>
      <x:c r="AD369" s="1">
        <x:v>0</x:v>
      </x:c>
    </x:row>
    <x:row r="370" spans="3:30">
      <x:c r="C370" s="1" t="s">
        <x:v>141</x:v>
      </x:c>
      <x:c r="D370" s="1" t="s">
        <x:v>875</x:v>
      </x:c>
      <x:c r="E370" s="1" t="s">
        <x:v>897</x:v>
      </x:c>
      <x:c r="F370" s="1" t="s">
        <x:v>1304</x:v>
      </x:c>
      <x:c r="G370" s="1" t="s">
        <x:v>914</x:v>
      </x:c>
      <x:c r="H370" s="1">
        <x:v>10</x:v>
      </x:c>
      <x:c r="I370" s="1">
        <x:v>1.1599999999999999</x:v>
      </x:c>
      <x:c r="J370" s="1">
        <x:v>0</x:v>
      </x:c>
      <x:c r="K370" s="1">
        <x:v>0</x:v>
      </x:c>
      <x:c r="L370" s="1">
        <x:v>0</x:v>
      </x:c>
      <x:c r="M370" s="1">
        <x:v>0</x:v>
      </x:c>
      <x:c r="N370" s="1">
        <x:v>0</x:v>
      </x:c>
      <x:c r="O370" s="1">
        <x:v>0</x:v>
      </x:c>
      <x:c r="P370" s="1" t="s">
        <x:v>1377</x:v>
      </x:c>
      <x:c r="Q370" s="1">
        <x:v>0</x:v>
      </x:c>
      <x:c r="R370" s="1">
        <x:v>0</x:v>
      </x:c>
      <x:c r="S370" s="1">
        <x:v>0</x:v>
      </x:c>
      <x:c r="T370" s="1">
        <x:v>9</x:v>
      </x:c>
      <x:c r="U370" s="1">
        <x:v>0</x:v>
      </x:c>
      <x:c r="V370" s="1">
        <x:v>0</x:v>
      </x:c>
      <x:c r="W370" s="1">
        <x:v>0</x:v>
      </x:c>
      <x:c r="X370" s="1">
        <x:v>0</x:v>
      </x:c>
      <x:c r="Y370" s="1">
        <x:v>0</x:v>
      </x:c>
      <x:c r="Z370" s="1">
        <x:v>0</x:v>
      </x:c>
      <x:c r="AA370" s="1">
        <x:v>0</x:v>
      </x:c>
      <x:c r="AB370" s="1">
        <x:v>0</x:v>
      </x:c>
      <x:c r="AC370" s="1">
        <x:v>0</x:v>
      </x:c>
      <x:c r="AD370" s="1">
        <x:v>0</x:v>
      </x:c>
    </x:row>
    <x:row r="371" spans="3:30">
      <x:c r="C371" s="1" t="s">
        <x:v>162</x:v>
      </x:c>
      <x:c r="D371" s="1" t="s">
        <x:v>862</x:v>
      </x:c>
      <x:c r="E371" s="1" t="s">
        <x:v>897</x:v>
      </x:c>
      <x:c r="F371" s="1" t="s">
        <x:v>1304</x:v>
      </x:c>
      <x:c r="G371" s="1" t="s">
        <x:v>914</x:v>
      </x:c>
      <x:c r="H371" s="1">
        <x:v>10</x:v>
      </x:c>
      <x:c r="I371" s="1">
        <x:v>1.1599999999999999</x:v>
      </x:c>
      <x:c r="J371" s="1">
        <x:v>0</x:v>
      </x:c>
      <x:c r="K371" s="1">
        <x:v>0</x:v>
      </x:c>
      <x:c r="L371" s="1">
        <x:v>0</x:v>
      </x:c>
      <x:c r="M371" s="1">
        <x:v>0</x:v>
      </x:c>
      <x:c r="N371" s="1">
        <x:v>0</x:v>
      </x:c>
      <x:c r="O371" s="1">
        <x:v>0</x:v>
      </x:c>
      <x:c r="P371" s="1" t="s">
        <x:v>1377</x:v>
      </x:c>
      <x:c r="Q371" s="1">
        <x:v>0</x:v>
      </x:c>
      <x:c r="R371" s="1">
        <x:v>0</x:v>
      </x:c>
      <x:c r="S371" s="1">
        <x:v>0</x:v>
      </x:c>
      <x:c r="T371" s="1">
        <x:v>9</x:v>
      </x:c>
      <x:c r="U371" s="1">
        <x:v>0</x:v>
      </x:c>
      <x:c r="V371" s="1">
        <x:v>0</x:v>
      </x:c>
      <x:c r="W371" s="1">
        <x:v>0</x:v>
      </x:c>
      <x:c r="X371" s="1">
        <x:v>0</x:v>
      </x:c>
      <x:c r="Y371" s="1">
        <x:v>0</x:v>
      </x:c>
      <x:c r="Z371" s="1">
        <x:v>0</x:v>
      </x:c>
      <x:c r="AA371" s="1">
        <x:v>0</x:v>
      </x:c>
      <x:c r="AB371" s="1">
        <x:v>0</x:v>
      </x:c>
      <x:c r="AC371" s="1">
        <x:v>0</x:v>
      </x:c>
      <x:c r="AD371" s="1">
        <x:v>0</x:v>
      </x:c>
    </x:row>
    <x:row r="372" spans="3:30">
      <x:c r="C372" s="1" t="s">
        <x:v>168</x:v>
      </x:c>
      <x:c r="D372" s="1" t="s">
        <x:v>1293</x:v>
      </x:c>
      <x:c r="E372" s="1" t="s">
        <x:v>859</x:v>
      </x:c>
      <x:c r="F372" s="1" t="s">
        <x:v>1304</x:v>
      </x:c>
      <x:c r="G372" s="1" t="s">
        <x:v>914</x:v>
      </x:c>
      <x:c r="H372" s="1">
        <x:v>10</x:v>
      </x:c>
      <x:c r="I372" s="1">
        <x:v>1.1599999999999999</x:v>
      </x:c>
      <x:c r="J372" s="1">
        <x:v>0</x:v>
      </x:c>
      <x:c r="K372" s="1">
        <x:v>0</x:v>
      </x:c>
      <x:c r="L372" s="1">
        <x:v>0</x:v>
      </x:c>
      <x:c r="M372" s="1">
        <x:v>0</x:v>
      </x:c>
      <x:c r="N372" s="1">
        <x:v>0</x:v>
      </x:c>
      <x:c r="O372" s="1">
        <x:v>0</x:v>
      </x:c>
      <x:c r="P372" s="1" t="s">
        <x:v>1377</x:v>
      </x:c>
      <x:c r="Q372" s="1">
        <x:v>0</x:v>
      </x:c>
      <x:c r="R372" s="1">
        <x:v>0</x:v>
      </x:c>
      <x:c r="S372" s="1">
        <x:v>0</x:v>
      </x:c>
      <x:c r="T372" s="1">
        <x:v>9</x:v>
      </x:c>
      <x:c r="U372" s="1">
        <x:v>0</x:v>
      </x:c>
      <x:c r="V372" s="1">
        <x:v>0</x:v>
      </x:c>
      <x:c r="W372" s="1">
        <x:v>0</x:v>
      </x:c>
      <x:c r="X372" s="1">
        <x:v>0</x:v>
      </x:c>
      <x:c r="Y372" s="1">
        <x:v>0</x:v>
      </x:c>
      <x:c r="Z372" s="1">
        <x:v>0</x:v>
      </x:c>
      <x:c r="AA372" s="1">
        <x:v>0</x:v>
      </x:c>
      <x:c r="AB372" s="1">
        <x:v>0</x:v>
      </x:c>
      <x:c r="AC372" s="1">
        <x:v>0</x:v>
      </x:c>
      <x:c r="AD372" s="1">
        <x:v>0</x:v>
      </x:c>
    </x:row>
    <x:row r="373" spans="3:30">
      <x:c r="C373" s="1" t="s">
        <x:v>163</x:v>
      </x:c>
      <x:c r="D373" s="1" t="s">
        <x:v>875</x:v>
      </x:c>
      <x:c r="E373" s="1" t="s">
        <x:v>859</x:v>
      </x:c>
      <x:c r="F373" s="1" t="s">
        <x:v>1304</x:v>
      </x:c>
      <x:c r="G373" s="1" t="s">
        <x:v>914</x:v>
      </x:c>
      <x:c r="H373" s="1">
        <x:v>10</x:v>
      </x:c>
      <x:c r="I373" s="1">
        <x:v>1.1599999999999999</x:v>
      </x:c>
      <x:c r="J373" s="1">
        <x:v>0</x:v>
      </x:c>
      <x:c r="K373" s="1">
        <x:v>0</x:v>
      </x:c>
      <x:c r="L373" s="1">
        <x:v>0</x:v>
      </x:c>
      <x:c r="M373" s="1">
        <x:v>0</x:v>
      </x:c>
      <x:c r="N373" s="1">
        <x:v>0</x:v>
      </x:c>
      <x:c r="O373" s="1">
        <x:v>0</x:v>
      </x:c>
      <x:c r="P373" s="1" t="s">
        <x:v>1377</x:v>
      </x:c>
      <x:c r="Q373" s="1">
        <x:v>0</x:v>
      </x:c>
      <x:c r="R373" s="1">
        <x:v>0</x:v>
      </x:c>
      <x:c r="S373" s="1">
        <x:v>0</x:v>
      </x:c>
      <x:c r="T373" s="1">
        <x:v>9</x:v>
      </x:c>
      <x:c r="U373" s="1">
        <x:v>0</x:v>
      </x:c>
      <x:c r="V373" s="1">
        <x:v>0</x:v>
      </x:c>
      <x:c r="W373" s="1">
        <x:v>0</x:v>
      </x:c>
      <x:c r="X373" s="1">
        <x:v>0</x:v>
      </x:c>
      <x:c r="Y373" s="1">
        <x:v>0</x:v>
      </x:c>
      <x:c r="Z373" s="1">
        <x:v>0</x:v>
      </x:c>
      <x:c r="AA373" s="1">
        <x:v>0</x:v>
      </x:c>
      <x:c r="AB373" s="1">
        <x:v>0</x:v>
      </x:c>
      <x:c r="AC373" s="1">
        <x:v>0</x:v>
      </x:c>
      <x:c r="AD373" s="1">
        <x:v>0</x:v>
      </x:c>
    </x:row>
    <x:row r="374" spans="3:30">
      <x:c r="C374" s="1" t="s">
        <x:v>158</x:v>
      </x:c>
      <x:c r="D374" s="1" t="s">
        <x:v>862</x:v>
      </x:c>
      <x:c r="E374" s="1" t="s">
        <x:v>859</x:v>
      </x:c>
      <x:c r="F374" s="1" t="s">
        <x:v>1304</x:v>
      </x:c>
      <x:c r="G374" s="1" t="s">
        <x:v>914</x:v>
      </x:c>
      <x:c r="H374" s="1">
        <x:v>10</x:v>
      </x:c>
      <x:c r="I374" s="1">
        <x:v>1.1599999999999999</x:v>
      </x:c>
      <x:c r="J374" s="1">
        <x:v>0</x:v>
      </x:c>
      <x:c r="K374" s="1">
        <x:v>0</x:v>
      </x:c>
      <x:c r="L374" s="1">
        <x:v>0</x:v>
      </x:c>
      <x:c r="M374" s="1">
        <x:v>0</x:v>
      </x:c>
      <x:c r="N374" s="1">
        <x:v>0</x:v>
      </x:c>
      <x:c r="O374" s="1">
        <x:v>0</x:v>
      </x:c>
      <x:c r="P374" s="1" t="s">
        <x:v>1377</x:v>
      </x:c>
      <x:c r="Q374" s="1">
        <x:v>0</x:v>
      </x:c>
      <x:c r="R374" s="1">
        <x:v>0</x:v>
      </x:c>
      <x:c r="S374" s="1">
        <x:v>0</x:v>
      </x:c>
      <x:c r="T374" s="1">
        <x:v>9</x:v>
      </x:c>
      <x:c r="U374" s="1">
        <x:v>0</x:v>
      </x:c>
      <x:c r="V374" s="1">
        <x:v>0</x:v>
      </x:c>
      <x:c r="W374" s="1">
        <x:v>0</x:v>
      </x:c>
      <x:c r="X374" s="1">
        <x:v>0</x:v>
      </x:c>
      <x:c r="Y374" s="1">
        <x:v>0</x:v>
      </x:c>
      <x:c r="Z374" s="1">
        <x:v>0</x:v>
      </x:c>
      <x:c r="AA374" s="1">
        <x:v>0</x:v>
      </x:c>
      <x:c r="AB374" s="1">
        <x:v>0</x:v>
      </x:c>
      <x:c r="AC374" s="1">
        <x:v>0</x:v>
      </x:c>
      <x:c r="AD374" s="1">
        <x:v>0</x:v>
      </x:c>
    </x:row>
    <x:row r="375" spans="3:30">
      <x:c r="C375" s="1" t="s">
        <x:v>157</x:v>
      </x:c>
      <x:c r="D375" s="1" t="s">
        <x:v>839</x:v>
      </x:c>
      <x:c r="E375" s="1" t="s">
        <x:v>839</x:v>
      </x:c>
      <x:c r="F375" s="1" t="s">
        <x:v>839</x:v>
      </x:c>
      <x:c r="G375" s="1" t="s">
        <x:v>906</x:v>
      </x:c>
      <x:c r="H375" s="1">
        <x:v>1</x:v>
      </x:c>
      <x:c r="I375" s="1">
        <x:v>1.47</x:v>
      </x:c>
      <x:c r="J375" s="1">
        <x:v>0</x:v>
      </x:c>
      <x:c r="K375" s="1">
        <x:v>0</x:v>
      </x:c>
      <x:c r="L375" s="1">
        <x:v>0</x:v>
      </x:c>
      <x:c r="M375" s="1">
        <x:v>0</x:v>
      </x:c>
      <x:c r="N375" s="1">
        <x:v>0</x:v>
      </x:c>
      <x:c r="O375" s="1">
        <x:v>0</x:v>
      </x:c>
      <x:c r="P375" s="1" t="s">
        <x:v>1377</x:v>
      </x:c>
      <x:c r="Q375" s="1">
        <x:v>1</x:v>
      </x:c>
      <x:c r="R375" s="1">
        <x:v>0</x:v>
      </x:c>
      <x:c r="S375" s="1">
        <x:v>0</x:v>
      </x:c>
      <x:c r="T375" s="1">
        <x:v>0</x:v>
      </x:c>
      <x:c r="U375" s="1">
        <x:v>0</x:v>
      </x:c>
      <x:c r="V375" s="1">
        <x:v>0</x:v>
      </x:c>
      <x:c r="W375" s="1">
        <x:v>0</x:v>
      </x:c>
      <x:c r="X375" s="1">
        <x:v>0</x:v>
      </x:c>
      <x:c r="Y375" s="1">
        <x:v>0</x:v>
      </x:c>
      <x:c r="Z375" s="1">
        <x:v>0</x:v>
      </x:c>
      <x:c r="AA375" s="1">
        <x:v>0</x:v>
      </x:c>
      <x:c r="AB375" s="1">
        <x:v>0</x:v>
      </x:c>
      <x:c r="AC375" s="1">
        <x:v>0</x:v>
      </x:c>
      <x:c r="AD375" s="1">
        <x:v>0</x:v>
      </x:c>
    </x:row>
    <x:row r="376" spans="3:30">
      <x:c r="C376" s="1" t="s">
        <x:v>169</x:v>
      </x:c>
      <x:c r="D376" s="1" t="s">
        <x:v>1292</x:v>
      </x:c>
      <x:c r="E376" s="1" t="s">
        <x:v>839</x:v>
      </x:c>
      <x:c r="F376" s="1" t="s">
        <x:v>839</x:v>
      </x:c>
      <x:c r="G376" s="1" t="s">
        <x:v>906</x:v>
      </x:c>
      <x:c r="H376" s="1">
        <x:v>4</x:v>
      </x:c>
      <x:c r="I376" s="1">
        <x:v>1.47</x:v>
      </x:c>
      <x:c r="J376" s="1">
        <x:v>0</x:v>
      </x:c>
      <x:c r="K376" s="1">
        <x:v>0</x:v>
      </x:c>
      <x:c r="L376" s="1">
        <x:v>0</x:v>
      </x:c>
      <x:c r="M376" s="1">
        <x:v>0</x:v>
      </x:c>
      <x:c r="N376" s="1">
        <x:v>0</x:v>
      </x:c>
      <x:c r="O376" s="1">
        <x:v>0</x:v>
      </x:c>
      <x:c r="P376" s="1" t="s">
        <x:v>1377</x:v>
      </x:c>
      <x:c r="Q376" s="1">
        <x:v>1</x:v>
      </x:c>
      <x:c r="R376" s="1">
        <x:v>0</x:v>
      </x:c>
      <x:c r="S376" s="1">
        <x:v>0</x:v>
      </x:c>
      <x:c r="T376" s="1">
        <x:v>0</x:v>
      </x:c>
      <x:c r="U376" s="1">
        <x:v>0</x:v>
      </x:c>
      <x:c r="V376" s="1">
        <x:v>0</x:v>
      </x:c>
      <x:c r="W376" s="1">
        <x:v>0</x:v>
      </x:c>
      <x:c r="X376" s="1">
        <x:v>0</x:v>
      </x:c>
      <x:c r="Y376" s="1">
        <x:v>0</x:v>
      </x:c>
      <x:c r="Z376" s="1">
        <x:v>0</x:v>
      </x:c>
      <x:c r="AA376" s="1">
        <x:v>0</x:v>
      </x:c>
      <x:c r="AB376" s="1">
        <x:v>0</x:v>
      </x:c>
      <x:c r="AC376" s="1">
        <x:v>0</x:v>
      </x:c>
      <x:c r="AD376" s="1">
        <x:v>0</x:v>
      </x:c>
    </x:row>
    <x:row r="377" spans="3:30">
      <x:c r="C377" s="1" t="s">
        <x:v>170</x:v>
      </x:c>
      <x:c r="D377" s="1" t="s">
        <x:v>1306</x:v>
      </x:c>
      <x:c r="E377" s="1" t="s">
        <x:v>839</x:v>
      </x:c>
      <x:c r="F377" s="1" t="s">
        <x:v>839</x:v>
      </x:c>
      <x:c r="G377" s="1" t="s">
        <x:v>906</x:v>
      </x:c>
      <x:c r="H377" s="1">
        <x:v>4</x:v>
      </x:c>
      <x:c r="I377" s="1">
        <x:v>1.47</x:v>
      </x:c>
      <x:c r="J377" s="1">
        <x:v>0</x:v>
      </x:c>
      <x:c r="K377" s="1">
        <x:v>0</x:v>
      </x:c>
      <x:c r="L377" s="1">
        <x:v>0</x:v>
      </x:c>
      <x:c r="M377" s="1">
        <x:v>0</x:v>
      </x:c>
      <x:c r="N377" s="1">
        <x:v>0</x:v>
      </x:c>
      <x:c r="O377" s="1">
        <x:v>0</x:v>
      </x:c>
      <x:c r="P377" s="1" t="s">
        <x:v>1377</x:v>
      </x:c>
      <x:c r="Q377" s="1">
        <x:v>1</x:v>
      </x:c>
      <x:c r="R377" s="1">
        <x:v>0</x:v>
      </x:c>
      <x:c r="S377" s="1">
        <x:v>0</x:v>
      </x:c>
      <x:c r="T377" s="1">
        <x:v>0</x:v>
      </x:c>
      <x:c r="U377" s="1">
        <x:v>0</x:v>
      </x:c>
      <x:c r="V377" s="1">
        <x:v>0</x:v>
      </x:c>
      <x:c r="W377" s="1">
        <x:v>0</x:v>
      </x:c>
      <x:c r="X377" s="1">
        <x:v>0</x:v>
      </x:c>
      <x:c r="Y377" s="1">
        <x:v>0</x:v>
      </x:c>
      <x:c r="Z377" s="1">
        <x:v>0</x:v>
      </x:c>
      <x:c r="AA377" s="1">
        <x:v>0</x:v>
      </x:c>
      <x:c r="AB377" s="1">
        <x:v>0</x:v>
      </x:c>
      <x:c r="AC377" s="1">
        <x:v>0</x:v>
      </x:c>
      <x:c r="AD377" s="1">
        <x:v>0</x:v>
      </x:c>
    </x:row>
    <x:row r="378" spans="3:30">
      <x:c r="C378" s="1" t="s">
        <x:v>1594</x:v>
      </x:c>
      <x:c r="D378" s="1" t="s">
        <x:v>862</x:v>
      </x:c>
      <x:c r="E378" s="1" t="s">
        <x:v>839</x:v>
      </x:c>
      <x:c r="F378" s="1" t="s">
        <x:v>839</x:v>
      </x:c>
      <x:c r="G378" s="1" t="s">
        <x:v>906</x:v>
      </x:c>
      <x:c r="H378" s="1">
        <x:v>4</x:v>
      </x:c>
      <x:c r="I378" s="1">
        <x:v>1.47</x:v>
      </x:c>
      <x:c r="J378" s="1">
        <x:v>0</x:v>
      </x:c>
      <x:c r="K378" s="1">
        <x:v>0</x:v>
      </x:c>
      <x:c r="L378" s="1">
        <x:v>0</x:v>
      </x:c>
      <x:c r="M378" s="1">
        <x:v>0</x:v>
      </x:c>
      <x:c r="N378" s="1">
        <x:v>0</x:v>
      </x:c>
      <x:c r="O378" s="1">
        <x:v>0</x:v>
      </x:c>
      <x:c r="P378" s="1" t="s">
        <x:v>1377</x:v>
      </x:c>
      <x:c r="Q378" s="1">
        <x:v>1</x:v>
      </x:c>
      <x:c r="R378" s="1">
        <x:v>0</x:v>
      </x:c>
      <x:c r="S378" s="1">
        <x:v>0</x:v>
      </x:c>
      <x:c r="T378" s="1">
        <x:v>0</x:v>
      </x:c>
      <x:c r="U378" s="1">
        <x:v>0</x:v>
      </x:c>
      <x:c r="V378" s="1">
        <x:v>0</x:v>
      </x:c>
      <x:c r="W378" s="1">
        <x:v>0</x:v>
      </x:c>
      <x:c r="X378" s="1">
        <x:v>0</x:v>
      </x:c>
      <x:c r="Y378" s="1">
        <x:v>0</x:v>
      </x:c>
      <x:c r="Z378" s="1">
        <x:v>0</x:v>
      </x:c>
      <x:c r="AA378" s="1">
        <x:v>0</x:v>
      </x:c>
      <x:c r="AB378" s="1">
        <x:v>0</x:v>
      </x:c>
      <x:c r="AC378" s="1">
        <x:v>0</x:v>
      </x:c>
      <x:c r="AD378" s="1">
        <x:v>0</x:v>
      </x:c>
    </x:row>
    <x:row r="379" spans="3:30">
      <x:c r="C379" s="1" t="s">
        <x:v>156</x:v>
      </x:c>
      <x:c r="D379" s="1" t="s">
        <x:v>1292</x:v>
      </x:c>
      <x:c r="E379" s="1" t="s">
        <x:v>909</x:v>
      </x:c>
      <x:c r="F379" s="1" t="s">
        <x:v>839</x:v>
      </x:c>
      <x:c r="G379" s="1" t="s">
        <x:v>906</x:v>
      </x:c>
      <x:c r="H379" s="1">
        <x:v>7</x:v>
      </x:c>
      <x:c r="I379" s="1">
        <x:v>1.47</x:v>
      </x:c>
      <x:c r="J379" s="1">
        <x:v>0</x:v>
      </x:c>
      <x:c r="K379" s="1">
        <x:v>0</x:v>
      </x:c>
      <x:c r="L379" s="1">
        <x:v>0</x:v>
      </x:c>
      <x:c r="M379" s="1">
        <x:v>0</x:v>
      </x:c>
      <x:c r="N379" s="1">
        <x:v>0</x:v>
      </x:c>
      <x:c r="O379" s="1">
        <x:v>0</x:v>
      </x:c>
      <x:c r="P379" s="1" t="s">
        <x:v>1377</x:v>
      </x:c>
      <x:c r="Q379" s="1">
        <x:v>1</x:v>
      </x:c>
      <x:c r="R379" s="1">
        <x:v>0</x:v>
      </x:c>
      <x:c r="S379" s="1">
        <x:v>0</x:v>
      </x:c>
      <x:c r="T379" s="1">
        <x:v>0</x:v>
      </x:c>
      <x:c r="U379" s="1">
        <x:v>0</x:v>
      </x:c>
      <x:c r="V379" s="1">
        <x:v>0</x:v>
      </x:c>
      <x:c r="W379" s="1">
        <x:v>0</x:v>
      </x:c>
      <x:c r="X379" s="1">
        <x:v>0</x:v>
      </x:c>
      <x:c r="Y379" s="1">
        <x:v>0</x:v>
      </x:c>
      <x:c r="Z379" s="1">
        <x:v>0</x:v>
      </x:c>
      <x:c r="AA379" s="1">
        <x:v>0</x:v>
      </x:c>
      <x:c r="AB379" s="1">
        <x:v>0</x:v>
      </x:c>
      <x:c r="AC379" s="1">
        <x:v>0</x:v>
      </x:c>
      <x:c r="AD379" s="1">
        <x:v>0</x:v>
      </x:c>
    </x:row>
    <x:row r="380" spans="3:30">
      <x:c r="C380" s="1" t="s">
        <x:v>155</x:v>
      </x:c>
      <x:c r="D380" s="1" t="s">
        <x:v>1306</x:v>
      </x:c>
      <x:c r="E380" s="1" t="s">
        <x:v>909</x:v>
      </x:c>
      <x:c r="F380" s="1" t="s">
        <x:v>839</x:v>
      </x:c>
      <x:c r="G380" s="1" t="s">
        <x:v>906</x:v>
      </x:c>
      <x:c r="H380" s="1">
        <x:v>7</x:v>
      </x:c>
      <x:c r="I380" s="1">
        <x:v>1.47</x:v>
      </x:c>
      <x:c r="J380" s="1">
        <x:v>0</x:v>
      </x:c>
      <x:c r="K380" s="1">
        <x:v>0</x:v>
      </x:c>
      <x:c r="L380" s="1">
        <x:v>0</x:v>
      </x:c>
      <x:c r="M380" s="1">
        <x:v>0</x:v>
      </x:c>
      <x:c r="N380" s="1">
        <x:v>0</x:v>
      </x:c>
      <x:c r="O380" s="1">
        <x:v>0</x:v>
      </x:c>
      <x:c r="P380" s="1" t="s">
        <x:v>1377</x:v>
      </x:c>
      <x:c r="Q380" s="1">
        <x:v>1</x:v>
      </x:c>
      <x:c r="R380" s="1">
        <x:v>0</x:v>
      </x:c>
      <x:c r="S380" s="1">
        <x:v>0</x:v>
      </x:c>
      <x:c r="T380" s="1">
        <x:v>0</x:v>
      </x:c>
      <x:c r="U380" s="1">
        <x:v>0</x:v>
      </x:c>
      <x:c r="V380" s="1">
        <x:v>0</x:v>
      </x:c>
      <x:c r="W380" s="1">
        <x:v>0</x:v>
      </x:c>
      <x:c r="X380" s="1">
        <x:v>0</x:v>
      </x:c>
      <x:c r="Y380" s="1">
        <x:v>0</x:v>
      </x:c>
      <x:c r="Z380" s="1">
        <x:v>0</x:v>
      </x:c>
      <x:c r="AA380" s="1">
        <x:v>0</x:v>
      </x:c>
      <x:c r="AB380" s="1">
        <x:v>0</x:v>
      </x:c>
      <x:c r="AC380" s="1">
        <x:v>0</x:v>
      </x:c>
      <x:c r="AD380" s="1">
        <x:v>0</x:v>
      </x:c>
    </x:row>
    <x:row r="381" spans="3:30">
      <x:c r="C381" s="1" t="s">
        <x:v>166</x:v>
      </x:c>
      <x:c r="D381" s="1" t="s">
        <x:v>862</x:v>
      </x:c>
      <x:c r="E381" s="1" t="s">
        <x:v>909</x:v>
      </x:c>
      <x:c r="F381" s="1" t="s">
        <x:v>839</x:v>
      </x:c>
      <x:c r="G381" s="1" t="s">
        <x:v>906</x:v>
      </x:c>
      <x:c r="H381" s="1">
        <x:v>7</x:v>
      </x:c>
      <x:c r="I381" s="1">
        <x:v>1.47</x:v>
      </x:c>
      <x:c r="J381" s="1">
        <x:v>0</x:v>
      </x:c>
      <x:c r="K381" s="1">
        <x:v>0</x:v>
      </x:c>
      <x:c r="L381" s="1">
        <x:v>0</x:v>
      </x:c>
      <x:c r="M381" s="1">
        <x:v>0</x:v>
      </x:c>
      <x:c r="N381" s="1">
        <x:v>0</x:v>
      </x:c>
      <x:c r="O381" s="1">
        <x:v>0</x:v>
      </x:c>
      <x:c r="P381" s="1" t="s">
        <x:v>1377</x:v>
      </x:c>
      <x:c r="Q381" s="1">
        <x:v>1</x:v>
      </x:c>
      <x:c r="R381" s="1">
        <x:v>0</x:v>
      </x:c>
      <x:c r="S381" s="1">
        <x:v>0</x:v>
      </x:c>
      <x:c r="T381" s="1">
        <x:v>0</x:v>
      </x:c>
      <x:c r="U381" s="1">
        <x:v>0</x:v>
      </x:c>
      <x:c r="V381" s="1">
        <x:v>0</x:v>
      </x:c>
      <x:c r="W381" s="1">
        <x:v>0</x:v>
      </x:c>
      <x:c r="X381" s="1">
        <x:v>0</x:v>
      </x:c>
      <x:c r="Y381" s="1">
        <x:v>0</x:v>
      </x:c>
      <x:c r="Z381" s="1">
        <x:v>0</x:v>
      </x:c>
      <x:c r="AA381" s="1">
        <x:v>0</x:v>
      </x:c>
      <x:c r="AB381" s="1">
        <x:v>0</x:v>
      </x:c>
      <x:c r="AC381" s="1">
        <x:v>0</x:v>
      </x:c>
      <x:c r="AD381" s="1">
        <x:v>0</x:v>
      </x:c>
    </x:row>
    <x:row r="382" spans="3:30">
      <x:c r="C382" s="1" t="s">
        <x:v>164</x:v>
      </x:c>
      <x:c r="D382" s="1" t="s">
        <x:v>1292</x:v>
      </x:c>
      <x:c r="E382" s="1" t="s">
        <x:v>873</x:v>
      </x:c>
      <x:c r="F382" s="1" t="s">
        <x:v>839</x:v>
      </x:c>
      <x:c r="G382" s="1" t="s">
        <x:v>906</x:v>
      </x:c>
      <x:c r="H382" s="1">
        <x:v>7</x:v>
      </x:c>
      <x:c r="I382" s="1">
        <x:v>1.47</x:v>
      </x:c>
      <x:c r="J382" s="1">
        <x:v>0</x:v>
      </x:c>
      <x:c r="K382" s="1">
        <x:v>0</x:v>
      </x:c>
      <x:c r="L382" s="1">
        <x:v>0</x:v>
      </x:c>
      <x:c r="M382" s="1">
        <x:v>0</x:v>
      </x:c>
      <x:c r="N382" s="1">
        <x:v>0</x:v>
      </x:c>
      <x:c r="O382" s="1">
        <x:v>0</x:v>
      </x:c>
      <x:c r="P382" s="1" t="s">
        <x:v>1377</x:v>
      </x:c>
      <x:c r="Q382" s="1">
        <x:v>1</x:v>
      </x:c>
      <x:c r="R382" s="1">
        <x:v>0</x:v>
      </x:c>
      <x:c r="S382" s="1">
        <x:v>0</x:v>
      </x:c>
      <x:c r="T382" s="1">
        <x:v>0</x:v>
      </x:c>
      <x:c r="U382" s="1">
        <x:v>0</x:v>
      </x:c>
      <x:c r="V382" s="1">
        <x:v>0</x:v>
      </x:c>
      <x:c r="W382" s="1">
        <x:v>0</x:v>
      </x:c>
      <x:c r="X382" s="1">
        <x:v>0</x:v>
      </x:c>
      <x:c r="Y382" s="1">
        <x:v>0</x:v>
      </x:c>
      <x:c r="Z382" s="1">
        <x:v>0</x:v>
      </x:c>
      <x:c r="AA382" s="1">
        <x:v>0</x:v>
      </x:c>
      <x:c r="AB382" s="1">
        <x:v>0</x:v>
      </x:c>
      <x:c r="AC382" s="1">
        <x:v>0</x:v>
      </x:c>
      <x:c r="AD382" s="1">
        <x:v>0</x:v>
      </x:c>
    </x:row>
    <x:row r="383" spans="3:30">
      <x:c r="C383" s="1" t="s">
        <x:v>159</x:v>
      </x:c>
      <x:c r="D383" s="1" t="s">
        <x:v>1306</x:v>
      </x:c>
      <x:c r="E383" s="1" t="s">
        <x:v>873</x:v>
      </x:c>
      <x:c r="F383" s="1" t="s">
        <x:v>839</x:v>
      </x:c>
      <x:c r="G383" s="1" t="s">
        <x:v>906</x:v>
      </x:c>
      <x:c r="H383" s="1">
        <x:v>7</x:v>
      </x:c>
      <x:c r="I383" s="1">
        <x:v>1.47</x:v>
      </x:c>
      <x:c r="J383" s="1">
        <x:v>0</x:v>
      </x:c>
      <x:c r="K383" s="1">
        <x:v>0</x:v>
      </x:c>
      <x:c r="L383" s="1">
        <x:v>0</x:v>
      </x:c>
      <x:c r="M383" s="1">
        <x:v>0</x:v>
      </x:c>
      <x:c r="N383" s="1">
        <x:v>0</x:v>
      </x:c>
      <x:c r="O383" s="1">
        <x:v>0</x:v>
      </x:c>
      <x:c r="P383" s="1" t="s">
        <x:v>1377</x:v>
      </x:c>
      <x:c r="Q383" s="1">
        <x:v>1</x:v>
      </x:c>
      <x:c r="R383" s="1">
        <x:v>0</x:v>
      </x:c>
      <x:c r="S383" s="1">
        <x:v>0</x:v>
      </x:c>
      <x:c r="T383" s="1">
        <x:v>0</x:v>
      </x:c>
      <x:c r="U383" s="1">
        <x:v>0</x:v>
      </x:c>
      <x:c r="V383" s="1">
        <x:v>0</x:v>
      </x:c>
      <x:c r="W383" s="1">
        <x:v>0</x:v>
      </x:c>
      <x:c r="X383" s="1">
        <x:v>0</x:v>
      </x:c>
      <x:c r="Y383" s="1">
        <x:v>0</x:v>
      </x:c>
      <x:c r="Z383" s="1">
        <x:v>0</x:v>
      </x:c>
      <x:c r="AA383" s="1">
        <x:v>0</x:v>
      </x:c>
      <x:c r="AB383" s="1">
        <x:v>0</x:v>
      </x:c>
      <x:c r="AC383" s="1">
        <x:v>0</x:v>
      </x:c>
      <x:c r="AD383" s="1">
        <x:v>0</x:v>
      </x:c>
    </x:row>
    <x:row r="384" spans="3:30">
      <x:c r="C384" s="1" t="s">
        <x:v>160</x:v>
      </x:c>
      <x:c r="D384" s="1" t="s">
        <x:v>862</x:v>
      </x:c>
      <x:c r="E384" s="1" t="s">
        <x:v>873</x:v>
      </x:c>
      <x:c r="F384" s="1" t="s">
        <x:v>839</x:v>
      </x:c>
      <x:c r="G384" s="1" t="s">
        <x:v>906</x:v>
      </x:c>
      <x:c r="H384" s="1">
        <x:v>7</x:v>
      </x:c>
      <x:c r="I384" s="1">
        <x:v>1.47</x:v>
      </x:c>
      <x:c r="J384" s="1">
        <x:v>0</x:v>
      </x:c>
      <x:c r="K384" s="1">
        <x:v>0</x:v>
      </x:c>
      <x:c r="L384" s="1">
        <x:v>0</x:v>
      </x:c>
      <x:c r="M384" s="1">
        <x:v>0</x:v>
      </x:c>
      <x:c r="N384" s="1">
        <x:v>0</x:v>
      </x:c>
      <x:c r="O384" s="1">
        <x:v>0</x:v>
      </x:c>
      <x:c r="P384" s="1" t="s">
        <x:v>1377</x:v>
      </x:c>
      <x:c r="Q384" s="1">
        <x:v>1</x:v>
      </x:c>
      <x:c r="R384" s="1">
        <x:v>0</x:v>
      </x:c>
      <x:c r="S384" s="1">
        <x:v>0</x:v>
      </x:c>
      <x:c r="T384" s="1">
        <x:v>0</x:v>
      </x:c>
      <x:c r="U384" s="1">
        <x:v>0</x:v>
      </x:c>
      <x:c r="V384" s="1">
        <x:v>0</x:v>
      </x:c>
      <x:c r="W384" s="1">
        <x:v>0</x:v>
      </x:c>
      <x:c r="X384" s="1">
        <x:v>0</x:v>
      </x:c>
      <x:c r="Y384" s="1">
        <x:v>0</x:v>
      </x:c>
      <x:c r="Z384" s="1">
        <x:v>0</x:v>
      </x:c>
      <x:c r="AA384" s="1">
        <x:v>0</x:v>
      </x:c>
      <x:c r="AB384" s="1">
        <x:v>0</x:v>
      </x:c>
      <x:c r="AC384" s="1">
        <x:v>0</x:v>
      </x:c>
      <x:c r="AD384" s="1">
        <x:v>0</x:v>
      </x:c>
    </x:row>
    <x:row r="385" spans="3:30">
      <x:c r="C385" s="1" t="s">
        <x:v>161</x:v>
      </x:c>
      <x:c r="D385" s="1" t="s">
        <x:v>1292</x:v>
      </x:c>
      <x:c r="E385" s="1" t="s">
        <x:v>1294</x:v>
      </x:c>
      <x:c r="F385" s="1" t="s">
        <x:v>839</x:v>
      </x:c>
      <x:c r="G385" s="1" t="s">
        <x:v>906</x:v>
      </x:c>
      <x:c r="H385" s="1">
        <x:v>7</x:v>
      </x:c>
      <x:c r="I385" s="1">
        <x:v>1.47</x:v>
      </x:c>
      <x:c r="J385" s="1">
        <x:v>0</x:v>
      </x:c>
      <x:c r="K385" s="1">
        <x:v>0</x:v>
      </x:c>
      <x:c r="L385" s="1">
        <x:v>0</x:v>
      </x:c>
      <x:c r="M385" s="1">
        <x:v>0</x:v>
      </x:c>
      <x:c r="N385" s="1">
        <x:v>0</x:v>
      </x:c>
      <x:c r="O385" s="1">
        <x:v>0</x:v>
      </x:c>
      <x:c r="P385" s="1" t="s">
        <x:v>1377</x:v>
      </x:c>
      <x:c r="Q385" s="1">
        <x:v>1</x:v>
      </x:c>
      <x:c r="R385" s="1">
        <x:v>0</x:v>
      </x:c>
      <x:c r="S385" s="1">
        <x:v>0</x:v>
      </x:c>
      <x:c r="T385" s="1">
        <x:v>0</x:v>
      </x:c>
      <x:c r="U385" s="1">
        <x:v>0</x:v>
      </x:c>
      <x:c r="V385" s="1">
        <x:v>0</x:v>
      </x:c>
      <x:c r="W385" s="1">
        <x:v>0</x:v>
      </x:c>
      <x:c r="X385" s="1">
        <x:v>0</x:v>
      </x:c>
      <x:c r="Y385" s="1">
        <x:v>0</x:v>
      </x:c>
      <x:c r="Z385" s="1">
        <x:v>0</x:v>
      </x:c>
      <x:c r="AA385" s="1">
        <x:v>0</x:v>
      </x:c>
      <x:c r="AB385" s="1">
        <x:v>0</x:v>
      </x:c>
      <x:c r="AC385" s="1">
        <x:v>0</x:v>
      </x:c>
      <x:c r="AD385" s="1">
        <x:v>0</x:v>
      </x:c>
    </x:row>
    <x:row r="386" spans="3:30">
      <x:c r="C386" s="1" t="s">
        <x:v>165</x:v>
      </x:c>
      <x:c r="D386" s="1" t="s">
        <x:v>1306</x:v>
      </x:c>
      <x:c r="E386" s="1" t="s">
        <x:v>1294</x:v>
      </x:c>
      <x:c r="F386" s="1" t="s">
        <x:v>839</x:v>
      </x:c>
      <x:c r="G386" s="1" t="s">
        <x:v>906</x:v>
      </x:c>
      <x:c r="H386" s="1">
        <x:v>7</x:v>
      </x:c>
      <x:c r="I386" s="1">
        <x:v>1.47</x:v>
      </x:c>
      <x:c r="J386" s="1">
        <x:v>0</x:v>
      </x:c>
      <x:c r="K386" s="1">
        <x:v>0</x:v>
      </x:c>
      <x:c r="L386" s="1">
        <x:v>0</x:v>
      </x:c>
      <x:c r="M386" s="1">
        <x:v>0</x:v>
      </x:c>
      <x:c r="N386" s="1">
        <x:v>0</x:v>
      </x:c>
      <x:c r="O386" s="1">
        <x:v>0</x:v>
      </x:c>
      <x:c r="P386" s="1" t="s">
        <x:v>1377</x:v>
      </x:c>
      <x:c r="Q386" s="1">
        <x:v>1</x:v>
      </x:c>
      <x:c r="R386" s="1">
        <x:v>0</x:v>
      </x:c>
      <x:c r="S386" s="1">
        <x:v>0</x:v>
      </x:c>
      <x:c r="T386" s="1">
        <x:v>0</x:v>
      </x:c>
      <x:c r="U386" s="1">
        <x:v>0</x:v>
      </x:c>
      <x:c r="V386" s="1">
        <x:v>0</x:v>
      </x:c>
      <x:c r="W386" s="1">
        <x:v>0</x:v>
      </x:c>
      <x:c r="X386" s="1">
        <x:v>0</x:v>
      </x:c>
      <x:c r="Y386" s="1">
        <x:v>0</x:v>
      </x:c>
      <x:c r="Z386" s="1">
        <x:v>0</x:v>
      </x:c>
      <x:c r="AA386" s="1">
        <x:v>0</x:v>
      </x:c>
      <x:c r="AB386" s="1">
        <x:v>0</x:v>
      </x:c>
      <x:c r="AC386" s="1">
        <x:v>0</x:v>
      </x:c>
      <x:c r="AD386" s="1">
        <x:v>0</x:v>
      </x:c>
    </x:row>
    <x:row r="387" spans="3:30">
      <x:c r="C387" s="1" t="s">
        <x:v>167</x:v>
      </x:c>
      <x:c r="D387" s="1" t="s">
        <x:v>862</x:v>
      </x:c>
      <x:c r="E387" s="1" t="s">
        <x:v>1294</x:v>
      </x:c>
      <x:c r="F387" s="1" t="s">
        <x:v>839</x:v>
      </x:c>
      <x:c r="G387" s="1" t="s">
        <x:v>906</x:v>
      </x:c>
      <x:c r="H387" s="1">
        <x:v>7</x:v>
      </x:c>
      <x:c r="I387" s="1">
        <x:v>1.47</x:v>
      </x:c>
      <x:c r="J387" s="1">
        <x:v>0</x:v>
      </x:c>
      <x:c r="K387" s="1">
        <x:v>0</x:v>
      </x:c>
      <x:c r="L387" s="1">
        <x:v>0</x:v>
      </x:c>
      <x:c r="M387" s="1">
        <x:v>0</x:v>
      </x:c>
      <x:c r="N387" s="1">
        <x:v>0</x:v>
      </x:c>
      <x:c r="O387" s="1">
        <x:v>0</x:v>
      </x:c>
      <x:c r="P387" s="1" t="s">
        <x:v>1377</x:v>
      </x:c>
      <x:c r="Q387" s="1">
        <x:v>1</x:v>
      </x:c>
      <x:c r="R387" s="1">
        <x:v>0</x:v>
      </x:c>
      <x:c r="S387" s="1">
        <x:v>0</x:v>
      </x:c>
      <x:c r="T387" s="1">
        <x:v>0</x:v>
      </x:c>
      <x:c r="U387" s="1">
        <x:v>0</x:v>
      </x:c>
      <x:c r="V387" s="1">
        <x:v>0</x:v>
      </x:c>
      <x:c r="W387" s="1">
        <x:v>0</x:v>
      </x:c>
      <x:c r="X387" s="1">
        <x:v>0</x:v>
      </x:c>
      <x:c r="Y387" s="1">
        <x:v>0</x:v>
      </x:c>
      <x:c r="Z387" s="1">
        <x:v>0</x:v>
      </x:c>
      <x:c r="AA387" s="1">
        <x:v>0</x:v>
      </x:c>
      <x:c r="AB387" s="1">
        <x:v>0</x:v>
      </x:c>
      <x:c r="AC387" s="1">
        <x:v>0</x:v>
      </x:c>
      <x:c r="AD387" s="1">
        <x:v>0</x:v>
      </x:c>
    </x:row>
    <x:row r="388" spans="3:30">
      <x:c r="C388" s="1" t="s">
        <x:v>184</x:v>
      </x:c>
      <x:c r="D388" s="1" t="s">
        <x:v>1292</x:v>
      </x:c>
      <x:c r="E388" s="1" t="s">
        <x:v>909</x:v>
      </x:c>
      <x:c r="F388" s="1" t="s">
        <x:v>888</x:v>
      </x:c>
      <x:c r="G388" s="1" t="s">
        <x:v>906</x:v>
      </x:c>
      <x:c r="H388" s="1">
        <x:v>10</x:v>
      </x:c>
      <x:c r="I388" s="1">
        <x:v>1.47</x:v>
      </x:c>
      <x:c r="J388" s="1">
        <x:v>0</x:v>
      </x:c>
      <x:c r="K388" s="1">
        <x:v>0</x:v>
      </x:c>
      <x:c r="L388" s="1">
        <x:v>0</x:v>
      </x:c>
      <x:c r="M388" s="1">
        <x:v>0</x:v>
      </x:c>
      <x:c r="N388" s="1">
        <x:v>0</x:v>
      </x:c>
      <x:c r="O388" s="1">
        <x:v>0</x:v>
      </x:c>
      <x:c r="P388" s="1" t="s">
        <x:v>1377</x:v>
      </x:c>
      <x:c r="Q388" s="1">
        <x:v>1</x:v>
      </x:c>
      <x:c r="R388" s="1">
        <x:v>0</x:v>
      </x:c>
      <x:c r="S388" s="1">
        <x:v>0</x:v>
      </x:c>
      <x:c r="T388" s="1">
        <x:v>0</x:v>
      </x:c>
      <x:c r="U388" s="1">
        <x:v>0</x:v>
      </x:c>
      <x:c r="V388" s="1">
        <x:v>0</x:v>
      </x:c>
      <x:c r="W388" s="1">
        <x:v>0</x:v>
      </x:c>
      <x:c r="X388" s="1">
        <x:v>0</x:v>
      </x:c>
      <x:c r="Y388" s="1">
        <x:v>0</x:v>
      </x:c>
      <x:c r="Z388" s="1">
        <x:v>0</x:v>
      </x:c>
      <x:c r="AA388" s="1">
        <x:v>0</x:v>
      </x:c>
      <x:c r="AB388" s="1">
        <x:v>0</x:v>
      </x:c>
      <x:c r="AC388" s="1">
        <x:v>0</x:v>
      </x:c>
      <x:c r="AD388" s="1">
        <x:v>0</x:v>
      </x:c>
    </x:row>
    <x:row r="389" spans="3:30">
      <x:c r="C389" s="1" t="s">
        <x:v>182</x:v>
      </x:c>
      <x:c r="D389" s="1" t="s">
        <x:v>1306</x:v>
      </x:c>
      <x:c r="E389" s="1" t="s">
        <x:v>909</x:v>
      </x:c>
      <x:c r="F389" s="1" t="s">
        <x:v>888</x:v>
      </x:c>
      <x:c r="G389" s="1" t="s">
        <x:v>906</x:v>
      </x:c>
      <x:c r="H389" s="1">
        <x:v>10</x:v>
      </x:c>
      <x:c r="I389" s="1">
        <x:v>1.47</x:v>
      </x:c>
      <x:c r="J389" s="1">
        <x:v>0</x:v>
      </x:c>
      <x:c r="K389" s="1">
        <x:v>0</x:v>
      </x:c>
      <x:c r="L389" s="1">
        <x:v>0</x:v>
      </x:c>
      <x:c r="M389" s="1">
        <x:v>0</x:v>
      </x:c>
      <x:c r="N389" s="1">
        <x:v>0</x:v>
      </x:c>
      <x:c r="O389" s="1">
        <x:v>0</x:v>
      </x:c>
      <x:c r="P389" s="1" t="s">
        <x:v>1377</x:v>
      </x:c>
      <x:c r="Q389" s="1">
        <x:v>1</x:v>
      </x:c>
      <x:c r="R389" s="1">
        <x:v>0</x:v>
      </x:c>
      <x:c r="S389" s="1">
        <x:v>0</x:v>
      </x:c>
      <x:c r="T389" s="1">
        <x:v>0</x:v>
      </x:c>
      <x:c r="U389" s="1">
        <x:v>0</x:v>
      </x:c>
      <x:c r="V389" s="1">
        <x:v>0</x:v>
      </x:c>
      <x:c r="W389" s="1">
        <x:v>0</x:v>
      </x:c>
      <x:c r="X389" s="1">
        <x:v>0</x:v>
      </x:c>
      <x:c r="Y389" s="1">
        <x:v>0</x:v>
      </x:c>
      <x:c r="Z389" s="1">
        <x:v>0</x:v>
      </x:c>
      <x:c r="AA389" s="1">
        <x:v>0</x:v>
      </x:c>
      <x:c r="AB389" s="1">
        <x:v>0</x:v>
      </x:c>
      <x:c r="AC389" s="1">
        <x:v>0</x:v>
      </x:c>
      <x:c r="AD389" s="1">
        <x:v>0</x:v>
      </x:c>
    </x:row>
    <x:row r="390" spans="3:30">
      <x:c r="C390" s="1" t="s">
        <x:v>179</x:v>
      </x:c>
      <x:c r="D390" s="1" t="s">
        <x:v>862</x:v>
      </x:c>
      <x:c r="E390" s="1" t="s">
        <x:v>909</x:v>
      </x:c>
      <x:c r="F390" s="1" t="s">
        <x:v>888</x:v>
      </x:c>
      <x:c r="G390" s="1" t="s">
        <x:v>906</x:v>
      </x:c>
      <x:c r="H390" s="1">
        <x:v>10</x:v>
      </x:c>
      <x:c r="I390" s="1">
        <x:v>1.47</x:v>
      </x:c>
      <x:c r="J390" s="1">
        <x:v>0</x:v>
      </x:c>
      <x:c r="K390" s="1">
        <x:v>0</x:v>
      </x:c>
      <x:c r="L390" s="1">
        <x:v>0</x:v>
      </x:c>
      <x:c r="M390" s="1">
        <x:v>0</x:v>
      </x:c>
      <x:c r="N390" s="1">
        <x:v>0</x:v>
      </x:c>
      <x:c r="O390" s="1">
        <x:v>0</x:v>
      </x:c>
      <x:c r="P390" s="1" t="s">
        <x:v>1377</x:v>
      </x:c>
      <x:c r="Q390" s="1">
        <x:v>1</x:v>
      </x:c>
      <x:c r="R390" s="1">
        <x:v>0</x:v>
      </x:c>
      <x:c r="S390" s="1">
        <x:v>0</x:v>
      </x:c>
      <x:c r="T390" s="1">
        <x:v>0</x:v>
      </x:c>
      <x:c r="U390" s="1">
        <x:v>0</x:v>
      </x:c>
      <x:c r="V390" s="1">
        <x:v>0</x:v>
      </x:c>
      <x:c r="W390" s="1">
        <x:v>0</x:v>
      </x:c>
      <x:c r="X390" s="1">
        <x:v>0</x:v>
      </x:c>
      <x:c r="Y390" s="1">
        <x:v>0</x:v>
      </x:c>
      <x:c r="Z390" s="1">
        <x:v>0</x:v>
      </x:c>
      <x:c r="AA390" s="1">
        <x:v>0</x:v>
      </x:c>
      <x:c r="AB390" s="1">
        <x:v>0</x:v>
      </x:c>
      <x:c r="AC390" s="1">
        <x:v>0</x:v>
      </x:c>
      <x:c r="AD390" s="1">
        <x:v>0</x:v>
      </x:c>
    </x:row>
    <x:row r="391" spans="3:30">
      <x:c r="C391" s="1" t="s">
        <x:v>183</x:v>
      </x:c>
      <x:c r="D391" s="1" t="s">
        <x:v>1292</x:v>
      </x:c>
      <x:c r="E391" s="1" t="s">
        <x:v>873</x:v>
      </x:c>
      <x:c r="F391" s="1" t="s">
        <x:v>888</x:v>
      </x:c>
      <x:c r="G391" s="1" t="s">
        <x:v>906</x:v>
      </x:c>
      <x:c r="H391" s="1">
        <x:v>10</x:v>
      </x:c>
      <x:c r="I391" s="1">
        <x:v>1.47</x:v>
      </x:c>
      <x:c r="J391" s="1">
        <x:v>0</x:v>
      </x:c>
      <x:c r="K391" s="1">
        <x:v>0</x:v>
      </x:c>
      <x:c r="L391" s="1">
        <x:v>0</x:v>
      </x:c>
      <x:c r="M391" s="1">
        <x:v>0</x:v>
      </x:c>
      <x:c r="N391" s="1">
        <x:v>0</x:v>
      </x:c>
      <x:c r="O391" s="1">
        <x:v>0</x:v>
      </x:c>
      <x:c r="P391" s="1" t="s">
        <x:v>1377</x:v>
      </x:c>
      <x:c r="Q391" s="1">
        <x:v>1</x:v>
      </x:c>
      <x:c r="R391" s="1">
        <x:v>0</x:v>
      </x:c>
      <x:c r="S391" s="1">
        <x:v>0</x:v>
      </x:c>
      <x:c r="T391" s="1">
        <x:v>0</x:v>
      </x:c>
      <x:c r="U391" s="1">
        <x:v>0</x:v>
      </x:c>
      <x:c r="V391" s="1">
        <x:v>0</x:v>
      </x:c>
      <x:c r="W391" s="1">
        <x:v>0</x:v>
      </x:c>
      <x:c r="X391" s="1">
        <x:v>0</x:v>
      </x:c>
      <x:c r="Y391" s="1">
        <x:v>0</x:v>
      </x:c>
      <x:c r="Z391" s="1">
        <x:v>0</x:v>
      </x:c>
      <x:c r="AA391" s="1">
        <x:v>0</x:v>
      </x:c>
      <x:c r="AB391" s="1">
        <x:v>0</x:v>
      </x:c>
      <x:c r="AC391" s="1">
        <x:v>0</x:v>
      </x:c>
      <x:c r="AD391" s="1">
        <x:v>0</x:v>
      </x:c>
    </x:row>
    <x:row r="392" spans="3:30">
      <x:c r="C392" s="1" t="s">
        <x:v>177</x:v>
      </x:c>
      <x:c r="D392" s="1" t="s">
        <x:v>1306</x:v>
      </x:c>
      <x:c r="E392" s="1" t="s">
        <x:v>873</x:v>
      </x:c>
      <x:c r="F392" s="1" t="s">
        <x:v>888</x:v>
      </x:c>
      <x:c r="G392" s="1" t="s">
        <x:v>906</x:v>
      </x:c>
      <x:c r="H392" s="1">
        <x:v>10</x:v>
      </x:c>
      <x:c r="I392" s="1">
        <x:v>1.47</x:v>
      </x:c>
      <x:c r="J392" s="1">
        <x:v>0</x:v>
      </x:c>
      <x:c r="K392" s="1">
        <x:v>0</x:v>
      </x:c>
      <x:c r="L392" s="1">
        <x:v>0</x:v>
      </x:c>
      <x:c r="M392" s="1">
        <x:v>0</x:v>
      </x:c>
      <x:c r="N392" s="1">
        <x:v>0</x:v>
      </x:c>
      <x:c r="O392" s="1">
        <x:v>0</x:v>
      </x:c>
      <x:c r="P392" s="1" t="s">
        <x:v>1377</x:v>
      </x:c>
      <x:c r="Q392" s="1">
        <x:v>1</x:v>
      </x:c>
      <x:c r="R392" s="1">
        <x:v>0</x:v>
      </x:c>
      <x:c r="S392" s="1">
        <x:v>0</x:v>
      </x:c>
      <x:c r="T392" s="1">
        <x:v>0</x:v>
      </x:c>
      <x:c r="U392" s="1">
        <x:v>0</x:v>
      </x:c>
      <x:c r="V392" s="1">
        <x:v>0</x:v>
      </x:c>
      <x:c r="W392" s="1">
        <x:v>0</x:v>
      </x:c>
      <x:c r="X392" s="1">
        <x:v>0</x:v>
      </x:c>
      <x:c r="Y392" s="1">
        <x:v>0</x:v>
      </x:c>
      <x:c r="Z392" s="1">
        <x:v>0</x:v>
      </x:c>
      <x:c r="AA392" s="1">
        <x:v>0</x:v>
      </x:c>
      <x:c r="AB392" s="1">
        <x:v>0</x:v>
      </x:c>
      <x:c r="AC392" s="1">
        <x:v>0</x:v>
      </x:c>
      <x:c r="AD392" s="1">
        <x:v>0</x:v>
      </x:c>
    </x:row>
    <x:row r="393" spans="3:30">
      <x:c r="C393" s="1" t="s">
        <x:v>175</x:v>
      </x:c>
      <x:c r="D393" s="1" t="s">
        <x:v>862</x:v>
      </x:c>
      <x:c r="E393" s="1" t="s">
        <x:v>873</x:v>
      </x:c>
      <x:c r="F393" s="1" t="s">
        <x:v>888</x:v>
      </x:c>
      <x:c r="G393" s="1" t="s">
        <x:v>906</x:v>
      </x:c>
      <x:c r="H393" s="1">
        <x:v>10</x:v>
      </x:c>
      <x:c r="I393" s="1">
        <x:v>1.47</x:v>
      </x:c>
      <x:c r="J393" s="1">
        <x:v>0</x:v>
      </x:c>
      <x:c r="K393" s="1">
        <x:v>0</x:v>
      </x:c>
      <x:c r="L393" s="1">
        <x:v>0</x:v>
      </x:c>
      <x:c r="M393" s="1">
        <x:v>0</x:v>
      </x:c>
      <x:c r="N393" s="1">
        <x:v>0</x:v>
      </x:c>
      <x:c r="O393" s="1">
        <x:v>0</x:v>
      </x:c>
      <x:c r="P393" s="1" t="s">
        <x:v>1377</x:v>
      </x:c>
      <x:c r="Q393" s="1">
        <x:v>1</x:v>
      </x:c>
      <x:c r="R393" s="1">
        <x:v>0</x:v>
      </x:c>
      <x:c r="S393" s="1">
        <x:v>0</x:v>
      </x:c>
      <x:c r="T393" s="1">
        <x:v>0</x:v>
      </x:c>
      <x:c r="U393" s="1">
        <x:v>0</x:v>
      </x:c>
      <x:c r="V393" s="1">
        <x:v>0</x:v>
      </x:c>
      <x:c r="W393" s="1">
        <x:v>0</x:v>
      </x:c>
      <x:c r="X393" s="1">
        <x:v>0</x:v>
      </x:c>
      <x:c r="Y393" s="1">
        <x:v>0</x:v>
      </x:c>
      <x:c r="Z393" s="1">
        <x:v>0</x:v>
      </x:c>
      <x:c r="AA393" s="1">
        <x:v>0</x:v>
      </x:c>
      <x:c r="AB393" s="1">
        <x:v>0</x:v>
      </x:c>
      <x:c r="AC393" s="1">
        <x:v>0</x:v>
      </x:c>
      <x:c r="AD393" s="1">
        <x:v>0</x:v>
      </x:c>
    </x:row>
    <x:row r="394" spans="3:30">
      <x:c r="C394" s="1" t="s">
        <x:v>1588</x:v>
      </x:c>
      <x:c r="D394" s="1" t="s">
        <x:v>1292</x:v>
      </x:c>
      <x:c r="E394" s="1" t="s">
        <x:v>1294</x:v>
      </x:c>
      <x:c r="F394" s="1" t="s">
        <x:v>888</x:v>
      </x:c>
      <x:c r="G394" s="1" t="s">
        <x:v>906</x:v>
      </x:c>
      <x:c r="H394" s="1">
        <x:v>10</x:v>
      </x:c>
      <x:c r="I394" s="1">
        <x:v>1.47</x:v>
      </x:c>
      <x:c r="J394" s="1">
        <x:v>0</x:v>
      </x:c>
      <x:c r="K394" s="1">
        <x:v>0</x:v>
      </x:c>
      <x:c r="L394" s="1">
        <x:v>0</x:v>
      </x:c>
      <x:c r="M394" s="1">
        <x:v>0</x:v>
      </x:c>
      <x:c r="N394" s="1">
        <x:v>0</x:v>
      </x:c>
      <x:c r="O394" s="1">
        <x:v>0</x:v>
      </x:c>
      <x:c r="P394" s="1" t="s">
        <x:v>1377</x:v>
      </x:c>
      <x:c r="Q394" s="1">
        <x:v>1</x:v>
      </x:c>
      <x:c r="R394" s="1">
        <x:v>0</x:v>
      </x:c>
      <x:c r="S394" s="1">
        <x:v>0</x:v>
      </x:c>
      <x:c r="T394" s="1">
        <x:v>0</x:v>
      </x:c>
      <x:c r="U394" s="1">
        <x:v>0</x:v>
      </x:c>
      <x:c r="V394" s="1">
        <x:v>0</x:v>
      </x:c>
      <x:c r="W394" s="1">
        <x:v>0</x:v>
      </x:c>
      <x:c r="X394" s="1">
        <x:v>0</x:v>
      </x:c>
      <x:c r="Y394" s="1">
        <x:v>0</x:v>
      </x:c>
      <x:c r="Z394" s="1">
        <x:v>0</x:v>
      </x:c>
      <x:c r="AA394" s="1">
        <x:v>0</x:v>
      </x:c>
      <x:c r="AB394" s="1">
        <x:v>0</x:v>
      </x:c>
      <x:c r="AC394" s="1">
        <x:v>0</x:v>
      </x:c>
      <x:c r="AD394" s="1">
        <x:v>0</x:v>
      </x:c>
    </x:row>
    <x:row r="395" spans="3:30">
      <x:c r="C395" s="1" t="s">
        <x:v>180</x:v>
      </x:c>
      <x:c r="D395" s="1" t="s">
        <x:v>1306</x:v>
      </x:c>
      <x:c r="E395" s="1" t="s">
        <x:v>1294</x:v>
      </x:c>
      <x:c r="F395" s="1" t="s">
        <x:v>888</x:v>
      </x:c>
      <x:c r="G395" s="1" t="s">
        <x:v>906</x:v>
      </x:c>
      <x:c r="H395" s="1">
        <x:v>10</x:v>
      </x:c>
      <x:c r="I395" s="1">
        <x:v>1.47</x:v>
      </x:c>
      <x:c r="J395" s="1">
        <x:v>0</x:v>
      </x:c>
      <x:c r="K395" s="1">
        <x:v>0</x:v>
      </x:c>
      <x:c r="L395" s="1">
        <x:v>0</x:v>
      </x:c>
      <x:c r="M395" s="1">
        <x:v>0</x:v>
      </x:c>
      <x:c r="N395" s="1">
        <x:v>0</x:v>
      </x:c>
      <x:c r="O395" s="1">
        <x:v>0</x:v>
      </x:c>
      <x:c r="P395" s="1" t="s">
        <x:v>1377</x:v>
      </x:c>
      <x:c r="Q395" s="1">
        <x:v>1</x:v>
      </x:c>
      <x:c r="R395" s="1">
        <x:v>0</x:v>
      </x:c>
      <x:c r="S395" s="1">
        <x:v>0</x:v>
      </x:c>
      <x:c r="T395" s="1">
        <x:v>0</x:v>
      </x:c>
      <x:c r="U395" s="1">
        <x:v>0</x:v>
      </x:c>
      <x:c r="V395" s="1">
        <x:v>0</x:v>
      </x:c>
      <x:c r="W395" s="1">
        <x:v>0</x:v>
      </x:c>
      <x:c r="X395" s="1">
        <x:v>0</x:v>
      </x:c>
      <x:c r="Y395" s="1">
        <x:v>0</x:v>
      </x:c>
      <x:c r="Z395" s="1">
        <x:v>0</x:v>
      </x:c>
      <x:c r="AA395" s="1">
        <x:v>0</x:v>
      </x:c>
      <x:c r="AB395" s="1">
        <x:v>0</x:v>
      </x:c>
      <x:c r="AC395" s="1">
        <x:v>0</x:v>
      </x:c>
      <x:c r="AD395" s="1">
        <x:v>0</x:v>
      </x:c>
    </x:row>
    <x:row r="396" spans="3:30">
      <x:c r="C396" s="1" t="s">
        <x:v>176</x:v>
      </x:c>
      <x:c r="D396" s="1" t="s">
        <x:v>862</x:v>
      </x:c>
      <x:c r="E396" s="1" t="s">
        <x:v>1294</x:v>
      </x:c>
      <x:c r="F396" s="1" t="s">
        <x:v>888</x:v>
      </x:c>
      <x:c r="G396" s="1" t="s">
        <x:v>906</x:v>
      </x:c>
      <x:c r="H396" s="1">
        <x:v>10</x:v>
      </x:c>
      <x:c r="I396" s="1">
        <x:v>1.47</x:v>
      </x:c>
      <x:c r="J396" s="1">
        <x:v>0</x:v>
      </x:c>
      <x:c r="K396" s="1">
        <x:v>0</x:v>
      </x:c>
      <x:c r="L396" s="1">
        <x:v>0</x:v>
      </x:c>
      <x:c r="M396" s="1">
        <x:v>0</x:v>
      </x:c>
      <x:c r="N396" s="1">
        <x:v>0</x:v>
      </x:c>
      <x:c r="O396" s="1">
        <x:v>0</x:v>
      </x:c>
      <x:c r="P396" s="1" t="s">
        <x:v>1377</x:v>
      </x:c>
      <x:c r="Q396" s="1">
        <x:v>1</x:v>
      </x:c>
      <x:c r="R396" s="1">
        <x:v>0</x:v>
      </x:c>
      <x:c r="S396" s="1">
        <x:v>0</x:v>
      </x:c>
      <x:c r="T396" s="1">
        <x:v>0</x:v>
      </x:c>
      <x:c r="U396" s="1">
        <x:v>0</x:v>
      </x:c>
      <x:c r="V396" s="1">
        <x:v>0</x:v>
      </x:c>
      <x:c r="W396" s="1">
        <x:v>0</x:v>
      </x:c>
      <x:c r="X396" s="1">
        <x:v>0</x:v>
      </x:c>
      <x:c r="Y396" s="1">
        <x:v>0</x:v>
      </x:c>
      <x:c r="Z396" s="1">
        <x:v>0</x:v>
      </x:c>
      <x:c r="AA396" s="1">
        <x:v>0</x:v>
      </x:c>
      <x:c r="AB396" s="1">
        <x:v>0</x:v>
      </x:c>
      <x:c r="AC396" s="1">
        <x:v>0</x:v>
      </x:c>
      <x:c r="AD396" s="1">
        <x:v>0</x:v>
      </x:c>
    </x:row>
    <x:row r="397" spans="3:30">
      <x:c r="C397" s="1" t="s">
        <x:v>178</x:v>
      </x:c>
      <x:c r="D397" s="1" t="s">
        <x:v>1292</x:v>
      </x:c>
      <x:c r="E397" s="1" t="s">
        <x:v>909</x:v>
      </x:c>
      <x:c r="F397" s="1" t="s">
        <x:v>908</x:v>
      </x:c>
      <x:c r="G397" s="1" t="s">
        <x:v>906</x:v>
      </x:c>
      <x:c r="H397" s="1">
        <x:v>10</x:v>
      </x:c>
      <x:c r="I397" s="1">
        <x:v>1.1699999999999999</x:v>
      </x:c>
      <x:c r="J397" s="1">
        <x:v>0</x:v>
      </x:c>
      <x:c r="K397" s="1">
        <x:v>0</x:v>
      </x:c>
      <x:c r="L397" s="1">
        <x:v>0</x:v>
      </x:c>
      <x:c r="M397" s="1">
        <x:v>0</x:v>
      </x:c>
      <x:c r="N397" s="1">
        <x:v>0</x:v>
      </x:c>
      <x:c r="O397" s="1">
        <x:v>0</x:v>
      </x:c>
      <x:c r="P397" s="1" t="s">
        <x:v>1377</x:v>
      </x:c>
      <x:c r="Q397" s="1">
        <x:v>1</x:v>
      </x:c>
      <x:c r="R397" s="1">
        <x:v>0</x:v>
      </x:c>
      <x:c r="S397" s="1">
        <x:v>0</x:v>
      </x:c>
      <x:c r="T397" s="1">
        <x:v>0</x:v>
      </x:c>
      <x:c r="U397" s="1">
        <x:v>0</x:v>
      </x:c>
      <x:c r="V397" s="1">
        <x:v>0</x:v>
      </x:c>
      <x:c r="W397" s="1">
        <x:v>0</x:v>
      </x:c>
      <x:c r="X397" s="1">
        <x:v>0</x:v>
      </x:c>
      <x:c r="Y397" s="1">
        <x:v>0</x:v>
      </x:c>
      <x:c r="Z397" s="1">
        <x:v>0</x:v>
      </x:c>
      <x:c r="AA397" s="1">
        <x:v>0</x:v>
      </x:c>
      <x:c r="AB397" s="1">
        <x:v>0</x:v>
      </x:c>
      <x:c r="AC397" s="1">
        <x:v>0</x:v>
      </x:c>
      <x:c r="AD397" s="1">
        <x:v>0</x:v>
      </x:c>
    </x:row>
    <x:row r="398" spans="3:30">
      <x:c r="C398" s="1" t="s">
        <x:v>185</x:v>
      </x:c>
      <x:c r="D398" s="1" t="s">
        <x:v>1306</x:v>
      </x:c>
      <x:c r="E398" s="1" t="s">
        <x:v>909</x:v>
      </x:c>
      <x:c r="F398" s="1" t="s">
        <x:v>908</x:v>
      </x:c>
      <x:c r="G398" s="1" t="s">
        <x:v>906</x:v>
      </x:c>
      <x:c r="H398" s="1">
        <x:v>10</x:v>
      </x:c>
      <x:c r="I398" s="1">
        <x:v>1.1699999999999999</x:v>
      </x:c>
      <x:c r="J398" s="1">
        <x:v>0</x:v>
      </x:c>
      <x:c r="K398" s="1">
        <x:v>0</x:v>
      </x:c>
      <x:c r="L398" s="1">
        <x:v>0</x:v>
      </x:c>
      <x:c r="M398" s="1">
        <x:v>0</x:v>
      </x:c>
      <x:c r="N398" s="1">
        <x:v>0</x:v>
      </x:c>
      <x:c r="O398" s="1">
        <x:v>0</x:v>
      </x:c>
      <x:c r="P398" s="1" t="s">
        <x:v>1377</x:v>
      </x:c>
      <x:c r="Q398" s="1">
        <x:v>1</x:v>
      </x:c>
      <x:c r="R398" s="1">
        <x:v>0</x:v>
      </x:c>
      <x:c r="S398" s="1">
        <x:v>0</x:v>
      </x:c>
      <x:c r="T398" s="1">
        <x:v>0</x:v>
      </x:c>
      <x:c r="U398" s="1">
        <x:v>0</x:v>
      </x:c>
      <x:c r="V398" s="1">
        <x:v>0</x:v>
      </x:c>
      <x:c r="W398" s="1">
        <x:v>0</x:v>
      </x:c>
      <x:c r="X398" s="1">
        <x:v>0</x:v>
      </x:c>
      <x:c r="Y398" s="1">
        <x:v>0</x:v>
      </x:c>
      <x:c r="Z398" s="1">
        <x:v>0</x:v>
      </x:c>
      <x:c r="AA398" s="1">
        <x:v>0</x:v>
      </x:c>
      <x:c r="AB398" s="1">
        <x:v>0</x:v>
      </x:c>
      <x:c r="AC398" s="1">
        <x:v>0</x:v>
      </x:c>
      <x:c r="AD398" s="1">
        <x:v>0</x:v>
      </x:c>
    </x:row>
    <x:row r="399" spans="3:30">
      <x:c r="C399" s="1" t="s">
        <x:v>186</x:v>
      </x:c>
      <x:c r="D399" s="1" t="s">
        <x:v>862</x:v>
      </x:c>
      <x:c r="E399" s="1" t="s">
        <x:v>909</x:v>
      </x:c>
      <x:c r="F399" s="1" t="s">
        <x:v>908</x:v>
      </x:c>
      <x:c r="G399" s="1" t="s">
        <x:v>906</x:v>
      </x:c>
      <x:c r="H399" s="1">
        <x:v>10</x:v>
      </x:c>
      <x:c r="I399" s="1">
        <x:v>1.1699999999999999</x:v>
      </x:c>
      <x:c r="J399" s="1">
        <x:v>0</x:v>
      </x:c>
      <x:c r="K399" s="1">
        <x:v>0</x:v>
      </x:c>
      <x:c r="L399" s="1">
        <x:v>0</x:v>
      </x:c>
      <x:c r="M399" s="1">
        <x:v>0</x:v>
      </x:c>
      <x:c r="N399" s="1">
        <x:v>0</x:v>
      </x:c>
      <x:c r="O399" s="1">
        <x:v>0</x:v>
      </x:c>
      <x:c r="P399" s="1" t="s">
        <x:v>1377</x:v>
      </x:c>
      <x:c r="Q399" s="1">
        <x:v>1</x:v>
      </x:c>
      <x:c r="R399" s="1">
        <x:v>0</x:v>
      </x:c>
      <x:c r="S399" s="1">
        <x:v>0</x:v>
      </x:c>
      <x:c r="T399" s="1">
        <x:v>0</x:v>
      </x:c>
      <x:c r="U399" s="1">
        <x:v>0</x:v>
      </x:c>
      <x:c r="V399" s="1">
        <x:v>0</x:v>
      </x:c>
      <x:c r="W399" s="1">
        <x:v>0</x:v>
      </x:c>
      <x:c r="X399" s="1">
        <x:v>0</x:v>
      </x:c>
      <x:c r="Y399" s="1">
        <x:v>0</x:v>
      </x:c>
      <x:c r="Z399" s="1">
        <x:v>0</x:v>
      </x:c>
      <x:c r="AA399" s="1">
        <x:v>0</x:v>
      </x:c>
      <x:c r="AB399" s="1">
        <x:v>0</x:v>
      </x:c>
      <x:c r="AC399" s="1">
        <x:v>0</x:v>
      </x:c>
      <x:c r="AD399" s="1">
        <x:v>0</x:v>
      </x:c>
    </x:row>
    <x:row r="400" spans="3:30">
      <x:c r="C400" s="1" t="s">
        <x:v>171</x:v>
      </x:c>
      <x:c r="D400" s="1" t="s">
        <x:v>1292</x:v>
      </x:c>
      <x:c r="E400" s="1" t="s">
        <x:v>873</x:v>
      </x:c>
      <x:c r="F400" s="1" t="s">
        <x:v>908</x:v>
      </x:c>
      <x:c r="G400" s="1" t="s">
        <x:v>906</x:v>
      </x:c>
      <x:c r="H400" s="1">
        <x:v>10</x:v>
      </x:c>
      <x:c r="I400" s="1">
        <x:v>1.1699999999999999</x:v>
      </x:c>
      <x:c r="J400" s="1">
        <x:v>0</x:v>
      </x:c>
      <x:c r="K400" s="1">
        <x:v>0</x:v>
      </x:c>
      <x:c r="L400" s="1">
        <x:v>0</x:v>
      </x:c>
      <x:c r="M400" s="1">
        <x:v>0</x:v>
      </x:c>
      <x:c r="N400" s="1">
        <x:v>0</x:v>
      </x:c>
      <x:c r="O400" s="1">
        <x:v>0</x:v>
      </x:c>
      <x:c r="P400" s="1" t="s">
        <x:v>1377</x:v>
      </x:c>
      <x:c r="Q400" s="1">
        <x:v>1</x:v>
      </x:c>
      <x:c r="R400" s="1">
        <x:v>0</x:v>
      </x:c>
      <x:c r="S400" s="1">
        <x:v>0</x:v>
      </x:c>
      <x:c r="T400" s="1">
        <x:v>0</x:v>
      </x:c>
      <x:c r="U400" s="1">
        <x:v>0</x:v>
      </x:c>
      <x:c r="V400" s="1">
        <x:v>0</x:v>
      </x:c>
      <x:c r="W400" s="1">
        <x:v>0</x:v>
      </x:c>
      <x:c r="X400" s="1">
        <x:v>0</x:v>
      </x:c>
      <x:c r="Y400" s="1">
        <x:v>0</x:v>
      </x:c>
      <x:c r="Z400" s="1">
        <x:v>0</x:v>
      </x:c>
      <x:c r="AA400" s="1">
        <x:v>0</x:v>
      </x:c>
      <x:c r="AB400" s="1">
        <x:v>0</x:v>
      </x:c>
      <x:c r="AC400" s="1">
        <x:v>0</x:v>
      </x:c>
      <x:c r="AD400" s="1">
        <x:v>0</x:v>
      </x:c>
    </x:row>
    <x:row r="401" spans="3:30">
      <x:c r="C401" s="1" t="s">
        <x:v>173</x:v>
      </x:c>
      <x:c r="D401" s="1" t="s">
        <x:v>1306</x:v>
      </x:c>
      <x:c r="E401" s="1" t="s">
        <x:v>873</x:v>
      </x:c>
      <x:c r="F401" s="1" t="s">
        <x:v>908</x:v>
      </x:c>
      <x:c r="G401" s="1" t="s">
        <x:v>906</x:v>
      </x:c>
      <x:c r="H401" s="1">
        <x:v>10</x:v>
      </x:c>
      <x:c r="I401" s="1">
        <x:v>1.1699999999999999</x:v>
      </x:c>
      <x:c r="J401" s="1">
        <x:v>0</x:v>
      </x:c>
      <x:c r="K401" s="1">
        <x:v>0</x:v>
      </x:c>
      <x:c r="L401" s="1">
        <x:v>0</x:v>
      </x:c>
      <x:c r="M401" s="1">
        <x:v>0</x:v>
      </x:c>
      <x:c r="N401" s="1">
        <x:v>0</x:v>
      </x:c>
      <x:c r="O401" s="1">
        <x:v>0</x:v>
      </x:c>
      <x:c r="P401" s="1" t="s">
        <x:v>1377</x:v>
      </x:c>
      <x:c r="Q401" s="1">
        <x:v>1</x:v>
      </x:c>
      <x:c r="R401" s="1">
        <x:v>0</x:v>
      </x:c>
      <x:c r="S401" s="1">
        <x:v>0</x:v>
      </x:c>
      <x:c r="T401" s="1">
        <x:v>0</x:v>
      </x:c>
      <x:c r="U401" s="1">
        <x:v>0</x:v>
      </x:c>
      <x:c r="V401" s="1">
        <x:v>0</x:v>
      </x:c>
      <x:c r="W401" s="1">
        <x:v>0</x:v>
      </x:c>
      <x:c r="X401" s="1">
        <x:v>0</x:v>
      </x:c>
      <x:c r="Y401" s="1">
        <x:v>0</x:v>
      </x:c>
      <x:c r="Z401" s="1">
        <x:v>0</x:v>
      </x:c>
      <x:c r="AA401" s="1">
        <x:v>0</x:v>
      </x:c>
      <x:c r="AB401" s="1">
        <x:v>0</x:v>
      </x:c>
      <x:c r="AC401" s="1">
        <x:v>0</x:v>
      </x:c>
      <x:c r="AD401" s="1">
        <x:v>0</x:v>
      </x:c>
    </x:row>
    <x:row r="402" spans="3:30">
      <x:c r="C402" s="1" t="s">
        <x:v>1600</x:v>
      </x:c>
      <x:c r="D402" s="1" t="s">
        <x:v>862</x:v>
      </x:c>
      <x:c r="E402" s="1" t="s">
        <x:v>873</x:v>
      </x:c>
      <x:c r="F402" s="1" t="s">
        <x:v>908</x:v>
      </x:c>
      <x:c r="G402" s="1" t="s">
        <x:v>906</x:v>
      </x:c>
      <x:c r="H402" s="1">
        <x:v>10</x:v>
      </x:c>
      <x:c r="I402" s="1">
        <x:v>1.1699999999999999</x:v>
      </x:c>
      <x:c r="J402" s="1">
        <x:v>0</x:v>
      </x:c>
      <x:c r="K402" s="1">
        <x:v>0</x:v>
      </x:c>
      <x:c r="L402" s="1">
        <x:v>0</x:v>
      </x:c>
      <x:c r="M402" s="1">
        <x:v>0</x:v>
      </x:c>
      <x:c r="N402" s="1">
        <x:v>0</x:v>
      </x:c>
      <x:c r="O402" s="1">
        <x:v>0</x:v>
      </x:c>
      <x:c r="P402" s="1" t="s">
        <x:v>1377</x:v>
      </x:c>
      <x:c r="Q402" s="1">
        <x:v>1</x:v>
      </x:c>
      <x:c r="R402" s="1">
        <x:v>0</x:v>
      </x:c>
      <x:c r="S402" s="1">
        <x:v>0</x:v>
      </x:c>
      <x:c r="T402" s="1">
        <x:v>0</x:v>
      </x:c>
      <x:c r="U402" s="1">
        <x:v>0</x:v>
      </x:c>
      <x:c r="V402" s="1">
        <x:v>0</x:v>
      </x:c>
      <x:c r="W402" s="1">
        <x:v>0</x:v>
      </x:c>
      <x:c r="X402" s="1">
        <x:v>0</x:v>
      </x:c>
      <x:c r="Y402" s="1">
        <x:v>0</x:v>
      </x:c>
      <x:c r="Z402" s="1">
        <x:v>0</x:v>
      </x:c>
      <x:c r="AA402" s="1">
        <x:v>0</x:v>
      </x:c>
      <x:c r="AB402" s="1">
        <x:v>0</x:v>
      </x:c>
      <x:c r="AC402" s="1">
        <x:v>0</x:v>
      </x:c>
      <x:c r="AD402" s="1">
        <x:v>0</x:v>
      </x:c>
    </x:row>
    <x:row r="403" spans="3:30">
      <x:c r="C403" s="1" t="s">
        <x:v>181</x:v>
      </x:c>
      <x:c r="D403" s="1" t="s">
        <x:v>1292</x:v>
      </x:c>
      <x:c r="E403" s="1" t="s">
        <x:v>1294</x:v>
      </x:c>
      <x:c r="F403" s="1" t="s">
        <x:v>908</x:v>
      </x:c>
      <x:c r="G403" s="1" t="s">
        <x:v>906</x:v>
      </x:c>
      <x:c r="H403" s="1">
        <x:v>10</x:v>
      </x:c>
      <x:c r="I403" s="1">
        <x:v>1.1699999999999999</x:v>
      </x:c>
      <x:c r="J403" s="1">
        <x:v>0</x:v>
      </x:c>
      <x:c r="K403" s="1">
        <x:v>0</x:v>
      </x:c>
      <x:c r="L403" s="1">
        <x:v>0</x:v>
      </x:c>
      <x:c r="M403" s="1">
        <x:v>0</x:v>
      </x:c>
      <x:c r="N403" s="1">
        <x:v>0</x:v>
      </x:c>
      <x:c r="O403" s="1">
        <x:v>0</x:v>
      </x:c>
      <x:c r="P403" s="1" t="s">
        <x:v>1377</x:v>
      </x:c>
      <x:c r="Q403" s="1">
        <x:v>1</x:v>
      </x:c>
      <x:c r="R403" s="1">
        <x:v>0</x:v>
      </x:c>
      <x:c r="S403" s="1">
        <x:v>0</x:v>
      </x:c>
      <x:c r="T403" s="1">
        <x:v>0</x:v>
      </x:c>
      <x:c r="U403" s="1">
        <x:v>0</x:v>
      </x:c>
      <x:c r="V403" s="1">
        <x:v>0</x:v>
      </x:c>
      <x:c r="W403" s="1">
        <x:v>0</x:v>
      </x:c>
      <x:c r="X403" s="1">
        <x:v>0</x:v>
      </x:c>
      <x:c r="Y403" s="1">
        <x:v>0</x:v>
      </x:c>
      <x:c r="Z403" s="1">
        <x:v>0</x:v>
      </x:c>
      <x:c r="AA403" s="1">
        <x:v>0</x:v>
      </x:c>
      <x:c r="AB403" s="1">
        <x:v>0</x:v>
      </x:c>
      <x:c r="AC403" s="1">
        <x:v>0</x:v>
      </x:c>
      <x:c r="AD403" s="1">
        <x:v>0</x:v>
      </x:c>
    </x:row>
    <x:row r="404" spans="3:30">
      <x:c r="C404" s="1" t="s">
        <x:v>172</x:v>
      </x:c>
      <x:c r="D404" s="1" t="s">
        <x:v>1306</x:v>
      </x:c>
      <x:c r="E404" s="1" t="s">
        <x:v>1294</x:v>
      </x:c>
      <x:c r="F404" s="1" t="s">
        <x:v>908</x:v>
      </x:c>
      <x:c r="G404" s="1" t="s">
        <x:v>906</x:v>
      </x:c>
      <x:c r="H404" s="1">
        <x:v>10</x:v>
      </x:c>
      <x:c r="I404" s="1">
        <x:v>1.1699999999999999</x:v>
      </x:c>
      <x:c r="J404" s="1">
        <x:v>0</x:v>
      </x:c>
      <x:c r="K404" s="1">
        <x:v>0</x:v>
      </x:c>
      <x:c r="L404" s="1">
        <x:v>0</x:v>
      </x:c>
      <x:c r="M404" s="1">
        <x:v>0</x:v>
      </x:c>
      <x:c r="N404" s="1">
        <x:v>0</x:v>
      </x:c>
      <x:c r="O404" s="1">
        <x:v>0</x:v>
      </x:c>
      <x:c r="P404" s="1" t="s">
        <x:v>1377</x:v>
      </x:c>
      <x:c r="Q404" s="1">
        <x:v>1</x:v>
      </x:c>
      <x:c r="R404" s="1">
        <x:v>0</x:v>
      </x:c>
      <x:c r="S404" s="1">
        <x:v>0</x:v>
      </x:c>
      <x:c r="T404" s="1">
        <x:v>0</x:v>
      </x:c>
      <x:c r="U404" s="1">
        <x:v>0</x:v>
      </x:c>
      <x:c r="V404" s="1">
        <x:v>0</x:v>
      </x:c>
      <x:c r="W404" s="1">
        <x:v>0</x:v>
      </x:c>
      <x:c r="X404" s="1">
        <x:v>0</x:v>
      </x:c>
      <x:c r="Y404" s="1">
        <x:v>0</x:v>
      </x:c>
      <x:c r="Z404" s="1">
        <x:v>0</x:v>
      </x:c>
      <x:c r="AA404" s="1">
        <x:v>0</x:v>
      </x:c>
      <x:c r="AB404" s="1">
        <x:v>0</x:v>
      </x:c>
      <x:c r="AC404" s="1">
        <x:v>0</x:v>
      </x:c>
      <x:c r="AD404" s="1">
        <x:v>0</x:v>
      </x:c>
    </x:row>
    <x:row r="405" spans="3:30">
      <x:c r="C405" s="1" t="s">
        <x:v>174</x:v>
      </x:c>
      <x:c r="D405" s="1" t="s">
        <x:v>862</x:v>
      </x:c>
      <x:c r="E405" s="1" t="s">
        <x:v>1294</x:v>
      </x:c>
      <x:c r="F405" s="1" t="s">
        <x:v>908</x:v>
      </x:c>
      <x:c r="G405" s="1" t="s">
        <x:v>906</x:v>
      </x:c>
      <x:c r="H405" s="1">
        <x:v>10</x:v>
      </x:c>
      <x:c r="I405" s="1">
        <x:v>1.1699999999999999</x:v>
      </x:c>
      <x:c r="J405" s="1">
        <x:v>0</x:v>
      </x:c>
      <x:c r="K405" s="1">
        <x:v>0</x:v>
      </x:c>
      <x:c r="L405" s="1">
        <x:v>0</x:v>
      </x:c>
      <x:c r="M405" s="1">
        <x:v>0</x:v>
      </x:c>
      <x:c r="N405" s="1">
        <x:v>0</x:v>
      </x:c>
      <x:c r="O405" s="1">
        <x:v>0</x:v>
      </x:c>
      <x:c r="P405" s="1" t="s">
        <x:v>1377</x:v>
      </x:c>
      <x:c r="Q405" s="1">
        <x:v>1</x:v>
      </x:c>
      <x:c r="R405" s="1">
        <x:v>0</x:v>
      </x:c>
      <x:c r="S405" s="1">
        <x:v>0</x:v>
      </x:c>
      <x:c r="T405" s="1">
        <x:v>0</x:v>
      </x:c>
      <x:c r="U405" s="1">
        <x:v>0</x:v>
      </x:c>
      <x:c r="V405" s="1">
        <x:v>0</x:v>
      </x:c>
      <x:c r="W405" s="1">
        <x:v>0</x:v>
      </x:c>
      <x:c r="X405" s="1">
        <x:v>0</x:v>
      </x:c>
      <x:c r="Y405" s="1">
        <x:v>0</x:v>
      </x:c>
      <x:c r="Z405" s="1">
        <x:v>0</x:v>
      </x:c>
      <x:c r="AA405" s="1">
        <x:v>0</x:v>
      </x:c>
      <x:c r="AB405" s="1">
        <x:v>0</x:v>
      </x:c>
      <x:c r="AC405" s="1">
        <x:v>0</x:v>
      </x:c>
      <x:c r="AD405" s="1">
        <x:v>0</x:v>
      </x:c>
    </x:row>
    <x:row r="406" spans="3:30">
      <x:c r="C406" s="1" t="s">
        <x:v>187</x:v>
      </x:c>
      <x:c r="D406" s="1" t="s">
        <x:v>839</x:v>
      </x:c>
      <x:c r="E406" s="1" t="s">
        <x:v>839</x:v>
      </x:c>
      <x:c r="F406" s="1" t="s">
        <x:v>839</x:v>
      </x:c>
      <x:c r="G406" s="1" t="s">
        <x:v>907</x:v>
      </x:c>
      <x:c r="H406" s="1">
        <x:v>1</x:v>
      </x:c>
      <x:c r="I406" s="1">
        <x:v>0</x:v>
      </x:c>
      <x:c r="J406" s="1">
        <x:v>3.0600000000000001</x:v>
      </x:c>
      <x:c r="K406" s="1">
        <x:v>0</x:v>
      </x:c>
      <x:c r="L406" s="1">
        <x:v>0</x:v>
      </x:c>
      <x:c r="M406" s="1">
        <x:v>0</x:v>
      </x:c>
      <x:c r="N406" s="1">
        <x:v>0</x:v>
      </x:c>
      <x:c r="O406" s="1">
        <x:v>0</x:v>
      </x:c>
      <x:c r="P406" s="1" t="s">
        <x:v>1377</x:v>
      </x:c>
      <x:c r="Q406" s="1">
        <x:v>1</x:v>
      </x:c>
      <x:c r="R406" s="1">
        <x:v>0</x:v>
      </x:c>
      <x:c r="S406" s="1">
        <x:v>0</x:v>
      </x:c>
      <x:c r="T406" s="1">
        <x:v>0</x:v>
      </x:c>
      <x:c r="U406" s="1">
        <x:v>0</x:v>
      </x:c>
      <x:c r="V406" s="1">
        <x:v>0</x:v>
      </x:c>
      <x:c r="W406" s="1">
        <x:v>0</x:v>
      </x:c>
      <x:c r="X406" s="1">
        <x:v>0</x:v>
      </x:c>
      <x:c r="Y406" s="1">
        <x:v>0</x:v>
      </x:c>
      <x:c r="Z406" s="1">
        <x:v>0</x:v>
      </x:c>
      <x:c r="AA406" s="1">
        <x:v>0</x:v>
      </x:c>
      <x:c r="AB406" s="1">
        <x:v>0</x:v>
      </x:c>
      <x:c r="AC406" s="1">
        <x:v>0</x:v>
      </x:c>
      <x:c r="AD406" s="1">
        <x:v>0</x:v>
      </x:c>
    </x:row>
    <x:row r="407" spans="3:30">
      <x:c r="C407" s="1" t="s">
        <x:v>191</x:v>
      </x:c>
      <x:c r="D407" s="1" t="s">
        <x:v>1290</x:v>
      </x:c>
      <x:c r="E407" s="1" t="s">
        <x:v>839</x:v>
      </x:c>
      <x:c r="F407" s="1" t="s">
        <x:v>839</x:v>
      </x:c>
      <x:c r="G407" s="1" t="s">
        <x:v>907</x:v>
      </x:c>
      <x:c r="H407" s="1">
        <x:v>4</x:v>
      </x:c>
      <x:c r="I407" s="1">
        <x:v>0</x:v>
      </x:c>
      <x:c r="J407" s="1">
        <x:v>3.0600000000000001</x:v>
      </x:c>
      <x:c r="K407" s="1">
        <x:v>0</x:v>
      </x:c>
      <x:c r="L407" s="1">
        <x:v>0</x:v>
      </x:c>
      <x:c r="M407" s="1">
        <x:v>100</x:v>
      </x:c>
      <x:c r="N407" s="1">
        <x:v>5</x:v>
      </x:c>
      <x:c r="O407" s="1">
        <x:v>0</x:v>
      </x:c>
      <x:c r="P407" s="1" t="s">
        <x:v>1377</x:v>
      </x:c>
      <x:c r="Q407" s="1">
        <x:v>2</x:v>
      </x:c>
      <x:c r="R407" s="1">
        <x:v>0</x:v>
      </x:c>
      <x:c r="S407" s="1">
        <x:v>0</x:v>
      </x:c>
      <x:c r="T407" s="1">
        <x:v>0</x:v>
      </x:c>
      <x:c r="U407" s="1">
        <x:v>0</x:v>
      </x:c>
      <x:c r="V407" s="1">
        <x:v>0</x:v>
      </x:c>
      <x:c r="W407" s="1">
        <x:v>0</x:v>
      </x:c>
      <x:c r="X407" s="1">
        <x:v>0</x:v>
      </x:c>
      <x:c r="Y407" s="1">
        <x:v>0</x:v>
      </x:c>
      <x:c r="Z407" s="1">
        <x:v>0</x:v>
      </x:c>
      <x:c r="AA407" s="1">
        <x:v>0</x:v>
      </x:c>
      <x:c r="AB407" s="1">
        <x:v>0</x:v>
      </x:c>
      <x:c r="AC407" s="1">
        <x:v>0</x:v>
      </x:c>
      <x:c r="AD407" s="1">
        <x:v>0</x:v>
      </x:c>
    </x:row>
    <x:row r="408" spans="3:30">
      <x:c r="C408" s="1" t="s">
        <x:v>188</x:v>
      </x:c>
      <x:c r="D408" s="1" t="s">
        <x:v>846</x:v>
      </x:c>
      <x:c r="E408" s="1" t="s">
        <x:v>839</x:v>
      </x:c>
      <x:c r="F408" s="1" t="s">
        <x:v>839</x:v>
      </x:c>
      <x:c r="G408" s="1" t="s">
        <x:v>907</x:v>
      </x:c>
      <x:c r="H408" s="1">
        <x:v>4</x:v>
      </x:c>
      <x:c r="I408" s="1">
        <x:v>0</x:v>
      </x:c>
      <x:c r="J408" s="1">
        <x:v>3.0600000000000001</x:v>
      </x:c>
      <x:c r="K408" s="1">
        <x:v>0</x:v>
      </x:c>
      <x:c r="L408" s="1">
        <x:v>0</x:v>
      </x:c>
      <x:c r="M408" s="1">
        <x:v>0</x:v>
      </x:c>
      <x:c r="N408" s="1">
        <x:v>0</x:v>
      </x:c>
      <x:c r="O408" s="1">
        <x:v>0</x:v>
      </x:c>
      <x:c r="P408" s="1" t="s">
        <x:v>1377</x:v>
      </x:c>
      <x:c r="Q408" s="1">
        <x:v>3</x:v>
      </x:c>
      <x:c r="R408" s="1">
        <x:v>0</x:v>
      </x:c>
      <x:c r="S408" s="1">
        <x:v>0</x:v>
      </x:c>
      <x:c r="T408" s="1">
        <x:v>0</x:v>
      </x:c>
      <x:c r="U408" s="1">
        <x:v>0</x:v>
      </x:c>
      <x:c r="V408" s="1">
        <x:v>0</x:v>
      </x:c>
      <x:c r="W408" s="1">
        <x:v>0</x:v>
      </x:c>
      <x:c r="X408" s="1">
        <x:v>0</x:v>
      </x:c>
      <x:c r="Y408" s="1">
        <x:v>0</x:v>
      </x:c>
      <x:c r="Z408" s="1">
        <x:v>0</x:v>
      </x:c>
      <x:c r="AA408" s="1">
        <x:v>0</x:v>
      </x:c>
      <x:c r="AB408" s="1">
        <x:v>0</x:v>
      </x:c>
      <x:c r="AC408" s="1">
        <x:v>0</x:v>
      </x:c>
      <x:c r="AD408" s="1">
        <x:v>0</x:v>
      </x:c>
    </x:row>
    <x:row r="409" spans="3:30">
      <x:c r="C409" s="1" t="s">
        <x:v>190</x:v>
      </x:c>
      <x:c r="D409" s="1" t="s">
        <x:v>897</x:v>
      </x:c>
      <x:c r="E409" s="1" t="s">
        <x:v>839</x:v>
      </x:c>
      <x:c r="F409" s="1" t="s">
        <x:v>839</x:v>
      </x:c>
      <x:c r="G409" s="1" t="s">
        <x:v>907</x:v>
      </x:c>
      <x:c r="H409" s="1">
        <x:v>4</x:v>
      </x:c>
      <x:c r="I409" s="1">
        <x:v>0</x:v>
      </x:c>
      <x:c r="J409" s="1">
        <x:v>3.0600000000000001</x:v>
      </x:c>
      <x:c r="K409" s="1">
        <x:v>0</x:v>
      </x:c>
      <x:c r="L409" s="1">
        <x:v>0</x:v>
      </x:c>
      <x:c r="M409" s="1">
        <x:v>0</x:v>
      </x:c>
      <x:c r="N409" s="1">
        <x:v>0</x:v>
      </x:c>
      <x:c r="O409" s="1">
        <x:v>0</x:v>
      </x:c>
      <x:c r="P409" s="1" t="s">
        <x:v>1377</x:v>
      </x:c>
      <x:c r="Q409" s="1">
        <x:v>4</x:v>
      </x:c>
      <x:c r="R409" s="1">
        <x:v>0</x:v>
      </x:c>
      <x:c r="S409" s="1">
        <x:v>0</x:v>
      </x:c>
      <x:c r="T409" s="1">
        <x:v>0</x:v>
      </x:c>
      <x:c r="U409" s="1">
        <x:v>0</x:v>
      </x:c>
      <x:c r="V409" s="1">
        <x:v>0</x:v>
      </x:c>
      <x:c r="W409" s="1">
        <x:v>0</x:v>
      </x:c>
      <x:c r="X409" s="1">
        <x:v>0</x:v>
      </x:c>
      <x:c r="Y409" s="1">
        <x:v>0</x:v>
      </x:c>
      <x:c r="Z409" s="1">
        <x:v>0</x:v>
      </x:c>
      <x:c r="AA409" s="1">
        <x:v>0</x:v>
      </x:c>
      <x:c r="AB409" s="1">
        <x:v>0</x:v>
      </x:c>
      <x:c r="AC409" s="1">
        <x:v>0</x:v>
      </x:c>
      <x:c r="AD409" s="1">
        <x:v>0</x:v>
      </x:c>
    </x:row>
    <x:row r="410" spans="3:30">
      <x:c r="C410" s="1" t="s">
        <x:v>192</x:v>
      </x:c>
      <x:c r="D410" s="1" t="s">
        <x:v>1290</x:v>
      </x:c>
      <x:c r="E410" s="1" t="s">
        <x:v>1307</x:v>
      </x:c>
      <x:c r="F410" s="1" t="s">
        <x:v>839</x:v>
      </x:c>
      <x:c r="G410" s="1" t="s">
        <x:v>907</x:v>
      </x:c>
      <x:c r="H410" s="1">
        <x:v>7</x:v>
      </x:c>
      <x:c r="I410" s="1">
        <x:v>0</x:v>
      </x:c>
      <x:c r="J410" s="1">
        <x:v>2.4500000000000002</x:v>
      </x:c>
      <x:c r="K410" s="1">
        <x:v>0</x:v>
      </x:c>
      <x:c r="L410" s="1">
        <x:v>0</x:v>
      </x:c>
      <x:c r="M410" s="1">
        <x:v>100</x:v>
      </x:c>
      <x:c r="N410" s="1">
        <x:v>5</x:v>
      </x:c>
      <x:c r="O410" s="1">
        <x:v>0</x:v>
      </x:c>
      <x:c r="P410" s="1" t="s">
        <x:v>1377</x:v>
      </x:c>
      <x:c r="Q410" s="1">
        <x:v>5</x:v>
      </x:c>
      <x:c r="R410" s="1">
        <x:v>0</x:v>
      </x:c>
      <x:c r="S410" s="1">
        <x:v>0</x:v>
      </x:c>
      <x:c r="T410" s="1">
        <x:v>0</x:v>
      </x:c>
      <x:c r="U410" s="1">
        <x:v>0</x:v>
      </x:c>
      <x:c r="V410" s="1">
        <x:v>0</x:v>
      </x:c>
      <x:c r="W410" s="1">
        <x:v>0</x:v>
      </x:c>
      <x:c r="X410" s="1">
        <x:v>0</x:v>
      </x:c>
      <x:c r="Y410" s="1">
        <x:v>0</x:v>
      </x:c>
      <x:c r="Z410" s="1">
        <x:v>0</x:v>
      </x:c>
      <x:c r="AA410" s="1">
        <x:v>0</x:v>
      </x:c>
      <x:c r="AB410" s="1">
        <x:v>0</x:v>
      </x:c>
      <x:c r="AC410" s="1">
        <x:v>0</x:v>
      </x:c>
      <x:c r="AD410" s="1">
        <x:v>0</x:v>
      </x:c>
    </x:row>
    <x:row r="411" spans="3:30">
      <x:c r="C411" s="1" t="s">
        <x:v>196</x:v>
      </x:c>
      <x:c r="D411" s="1" t="s">
        <x:v>846</x:v>
      </x:c>
      <x:c r="E411" s="1" t="s">
        <x:v>1307</x:v>
      </x:c>
      <x:c r="F411" s="1" t="s">
        <x:v>839</x:v>
      </x:c>
      <x:c r="G411" s="1" t="s">
        <x:v>907</x:v>
      </x:c>
      <x:c r="H411" s="1">
        <x:v>7</x:v>
      </x:c>
      <x:c r="I411" s="1">
        <x:v>0</x:v>
      </x:c>
      <x:c r="J411" s="1">
        <x:v>2.4500000000000002</x:v>
      </x:c>
      <x:c r="K411" s="1">
        <x:v>0</x:v>
      </x:c>
      <x:c r="L411" s="1">
        <x:v>0</x:v>
      </x:c>
      <x:c r="M411" s="1">
        <x:v>0</x:v>
      </x:c>
      <x:c r="N411" s="1">
        <x:v>0</x:v>
      </x:c>
      <x:c r="O411" s="1">
        <x:v>0</x:v>
      </x:c>
      <x:c r="P411" s="1" t="s">
        <x:v>1377</x:v>
      </x:c>
      <x:c r="Q411" s="1">
        <x:v>6</x:v>
      </x:c>
      <x:c r="R411" s="1">
        <x:v>0</x:v>
      </x:c>
      <x:c r="S411" s="1">
        <x:v>0</x:v>
      </x:c>
      <x:c r="T411" s="1">
        <x:v>0</x:v>
      </x:c>
      <x:c r="U411" s="1">
        <x:v>0</x:v>
      </x:c>
      <x:c r="V411" s="1">
        <x:v>0</x:v>
      </x:c>
      <x:c r="W411" s="1">
        <x:v>0</x:v>
      </x:c>
      <x:c r="X411" s="1">
        <x:v>0</x:v>
      </x:c>
      <x:c r="Y411" s="1">
        <x:v>0</x:v>
      </x:c>
      <x:c r="Z411" s="1">
        <x:v>0</x:v>
      </x:c>
      <x:c r="AA411" s="1">
        <x:v>0</x:v>
      </x:c>
      <x:c r="AB411" s="1">
        <x:v>0</x:v>
      </x:c>
      <x:c r="AC411" s="1">
        <x:v>0</x:v>
      </x:c>
      <x:c r="AD411" s="1">
        <x:v>0</x:v>
      </x:c>
    </x:row>
    <x:row r="412" spans="3:30">
      <x:c r="C412" s="1" t="s">
        <x:v>200</x:v>
      </x:c>
      <x:c r="D412" s="1" t="s">
        <x:v>897</x:v>
      </x:c>
      <x:c r="E412" s="1" t="s">
        <x:v>1307</x:v>
      </x:c>
      <x:c r="F412" s="1" t="s">
        <x:v>839</x:v>
      </x:c>
      <x:c r="G412" s="1" t="s">
        <x:v>907</x:v>
      </x:c>
      <x:c r="H412" s="1">
        <x:v>7</x:v>
      </x:c>
      <x:c r="I412" s="1">
        <x:v>0</x:v>
      </x:c>
      <x:c r="J412" s="1">
        <x:v>2.4500000000000002</x:v>
      </x:c>
      <x:c r="K412" s="1">
        <x:v>0</x:v>
      </x:c>
      <x:c r="L412" s="1">
        <x:v>0</x:v>
      </x:c>
      <x:c r="M412" s="1">
        <x:v>0</x:v>
      </x:c>
      <x:c r="N412" s="1">
        <x:v>0</x:v>
      </x:c>
      <x:c r="O412" s="1">
        <x:v>0</x:v>
      </x:c>
      <x:c r="P412" s="1" t="s">
        <x:v>1377</x:v>
      </x:c>
      <x:c r="Q412" s="1">
        <x:v>7</x:v>
      </x:c>
      <x:c r="R412" s="1">
        <x:v>0</x:v>
      </x:c>
      <x:c r="S412" s="1">
        <x:v>0</x:v>
      </x:c>
      <x:c r="T412" s="1">
        <x:v>0</x:v>
      </x:c>
      <x:c r="U412" s="1">
        <x:v>0</x:v>
      </x:c>
      <x:c r="V412" s="1">
        <x:v>0</x:v>
      </x:c>
      <x:c r="W412" s="1">
        <x:v>0</x:v>
      </x:c>
      <x:c r="X412" s="1">
        <x:v>0</x:v>
      </x:c>
      <x:c r="Y412" s="1">
        <x:v>0</x:v>
      </x:c>
      <x:c r="Z412" s="1">
        <x:v>0</x:v>
      </x:c>
      <x:c r="AA412" s="1">
        <x:v>0</x:v>
      </x:c>
      <x:c r="AB412" s="1">
        <x:v>0</x:v>
      </x:c>
      <x:c r="AC412" s="1">
        <x:v>0</x:v>
      </x:c>
      <x:c r="AD412" s="1">
        <x:v>0</x:v>
      </x:c>
    </x:row>
    <x:row r="413" spans="3:30">
      <x:c r="C413" s="1" t="s">
        <x:v>193</x:v>
      </x:c>
      <x:c r="D413" s="1" t="s">
        <x:v>1290</x:v>
      </x:c>
      <x:c r="E413" s="1" t="s">
        <x:v>903</x:v>
      </x:c>
      <x:c r="F413" s="1" t="s">
        <x:v>839</x:v>
      </x:c>
      <x:c r="G413" s="1" t="s">
        <x:v>907</x:v>
      </x:c>
      <x:c r="H413" s="1">
        <x:v>7</x:v>
      </x:c>
      <x:c r="I413" s="1">
        <x:v>0</x:v>
      </x:c>
      <x:c r="J413" s="1">
        <x:v>3.0600000000000001</x:v>
      </x:c>
      <x:c r="K413" s="1">
        <x:v>0</x:v>
      </x:c>
      <x:c r="L413" s="1">
        <x:v>0</x:v>
      </x:c>
      <x:c r="M413" s="1">
        <x:v>100</x:v>
      </x:c>
      <x:c r="N413" s="1">
        <x:v>5</x:v>
      </x:c>
      <x:c r="O413" s="1">
        <x:v>0</x:v>
      </x:c>
      <x:c r="P413" s="1" t="s">
        <x:v>1377</x:v>
      </x:c>
      <x:c r="Q413" s="1">
        <x:v>8</x:v>
      </x:c>
      <x:c r="R413" s="1">
        <x:v>0</x:v>
      </x:c>
      <x:c r="S413" s="1">
        <x:v>0</x:v>
      </x:c>
      <x:c r="T413" s="1">
        <x:v>0</x:v>
      </x:c>
      <x:c r="U413" s="1">
        <x:v>0</x:v>
      </x:c>
      <x:c r="V413" s="1">
        <x:v>0</x:v>
      </x:c>
      <x:c r="W413" s="1">
        <x:v>0</x:v>
      </x:c>
      <x:c r="X413" s="1">
        <x:v>0</x:v>
      </x:c>
      <x:c r="Y413" s="1">
        <x:v>0</x:v>
      </x:c>
      <x:c r="Z413" s="1">
        <x:v>0</x:v>
      </x:c>
      <x:c r="AA413" s="1">
        <x:v>0</x:v>
      </x:c>
      <x:c r="AB413" s="1">
        <x:v>0</x:v>
      </x:c>
      <x:c r="AC413" s="1">
        <x:v>0</x:v>
      </x:c>
      <x:c r="AD413" s="1">
        <x:v>0</x:v>
      </x:c>
    </x:row>
    <x:row r="414" spans="3:30">
      <x:c r="C414" s="1" t="s">
        <x:v>194</x:v>
      </x:c>
      <x:c r="D414" s="1" t="s">
        <x:v>846</x:v>
      </x:c>
      <x:c r="E414" s="1" t="s">
        <x:v>903</x:v>
      </x:c>
      <x:c r="F414" s="1" t="s">
        <x:v>839</x:v>
      </x:c>
      <x:c r="G414" s="1" t="s">
        <x:v>907</x:v>
      </x:c>
      <x:c r="H414" s="1">
        <x:v>7</x:v>
      </x:c>
      <x:c r="I414" s="1">
        <x:v>0</x:v>
      </x:c>
      <x:c r="J414" s="1">
        <x:v>3.0600000000000001</x:v>
      </x:c>
      <x:c r="K414" s="1">
        <x:v>0</x:v>
      </x:c>
      <x:c r="L414" s="1">
        <x:v>0</x:v>
      </x:c>
      <x:c r="M414" s="1">
        <x:v>0</x:v>
      </x:c>
      <x:c r="N414" s="1">
        <x:v>0</x:v>
      </x:c>
      <x:c r="O414" s="1">
        <x:v>0</x:v>
      </x:c>
      <x:c r="P414" s="1" t="s">
        <x:v>1377</x:v>
      </x:c>
      <x:c r="Q414" s="1">
        <x:v>9</x:v>
      </x:c>
      <x:c r="R414" s="1">
        <x:v>0</x:v>
      </x:c>
      <x:c r="S414" s="1">
        <x:v>0</x:v>
      </x:c>
      <x:c r="T414" s="1">
        <x:v>0</x:v>
      </x:c>
      <x:c r="U414" s="1">
        <x:v>0</x:v>
      </x:c>
      <x:c r="V414" s="1">
        <x:v>0</x:v>
      </x:c>
      <x:c r="W414" s="1">
        <x:v>0</x:v>
      </x:c>
      <x:c r="X414" s="1">
        <x:v>0</x:v>
      </x:c>
      <x:c r="Y414" s="1">
        <x:v>0</x:v>
      </x:c>
      <x:c r="Z414" s="1">
        <x:v>0</x:v>
      </x:c>
      <x:c r="AA414" s="1">
        <x:v>0</x:v>
      </x:c>
      <x:c r="AB414" s="1">
        <x:v>0</x:v>
      </x:c>
      <x:c r="AC414" s="1">
        <x:v>0</x:v>
      </x:c>
      <x:c r="AD414" s="1">
        <x:v>0</x:v>
      </x:c>
    </x:row>
    <x:row r="415" spans="3:30">
      <x:c r="C415" s="1" t="s">
        <x:v>195</x:v>
      </x:c>
      <x:c r="D415" s="1" t="s">
        <x:v>897</x:v>
      </x:c>
      <x:c r="E415" s="1" t="s">
        <x:v>903</x:v>
      </x:c>
      <x:c r="F415" s="1" t="s">
        <x:v>839</x:v>
      </x:c>
      <x:c r="G415" s="1" t="s">
        <x:v>907</x:v>
      </x:c>
      <x:c r="H415" s="1">
        <x:v>7</x:v>
      </x:c>
      <x:c r="I415" s="1">
        <x:v>0</x:v>
      </x:c>
      <x:c r="J415" s="1">
        <x:v>3.0600000000000001</x:v>
      </x:c>
      <x:c r="K415" s="1">
        <x:v>0</x:v>
      </x:c>
      <x:c r="L415" s="1">
        <x:v>0</x:v>
      </x:c>
      <x:c r="M415" s="1">
        <x:v>0</x:v>
      </x:c>
      <x:c r="N415" s="1">
        <x:v>0</x:v>
      </x:c>
      <x:c r="O415" s="1">
        <x:v>0</x:v>
      </x:c>
      <x:c r="P415" s="1" t="s">
        <x:v>1377</x:v>
      </x:c>
      <x:c r="Q415" s="1">
        <x:v>10</x:v>
      </x:c>
      <x:c r="R415" s="1">
        <x:v>0</x:v>
      </x:c>
      <x:c r="S415" s="1">
        <x:v>0</x:v>
      </x:c>
      <x:c r="T415" s="1">
        <x:v>0</x:v>
      </x:c>
      <x:c r="U415" s="1">
        <x:v>0</x:v>
      </x:c>
      <x:c r="V415" s="1">
        <x:v>0</x:v>
      </x:c>
      <x:c r="W415" s="1">
        <x:v>0</x:v>
      </x:c>
      <x:c r="X415" s="1">
        <x:v>0</x:v>
      </x:c>
      <x:c r="Y415" s="1">
        <x:v>0</x:v>
      </x:c>
      <x:c r="Z415" s="1">
        <x:v>0</x:v>
      </x:c>
      <x:c r="AA415" s="1">
        <x:v>0</x:v>
      </x:c>
      <x:c r="AB415" s="1">
        <x:v>0</x:v>
      </x:c>
      <x:c r="AC415" s="1">
        <x:v>0</x:v>
      </x:c>
      <x:c r="AD415" s="1">
        <x:v>0</x:v>
      </x:c>
    </x:row>
    <x:row r="416" spans="3:30">
      <x:c r="C416" s="1" t="s">
        <x:v>189</x:v>
      </x:c>
      <x:c r="D416" s="1" t="s">
        <x:v>1290</x:v>
      </x:c>
      <x:c r="E416" s="1" t="s">
        <x:v>851</x:v>
      </x:c>
      <x:c r="F416" s="1" t="s">
        <x:v>839</x:v>
      </x:c>
      <x:c r="G416" s="1" t="s">
        <x:v>907</x:v>
      </x:c>
      <x:c r="H416" s="1">
        <x:v>7</x:v>
      </x:c>
      <x:c r="I416" s="1">
        <x:v>0</x:v>
      </x:c>
      <x:c r="J416" s="1">
        <x:v>3.0600000000000001</x:v>
      </x:c>
      <x:c r="K416" s="1">
        <x:v>0</x:v>
      </x:c>
      <x:c r="L416" s="1">
        <x:v>0</x:v>
      </x:c>
      <x:c r="M416" s="1">
        <x:v>100</x:v>
      </x:c>
      <x:c r="N416" s="1">
        <x:v>5</x:v>
      </x:c>
      <x:c r="O416" s="1">
        <x:v>0</x:v>
      </x:c>
      <x:c r="P416" s="1" t="s">
        <x:v>1377</x:v>
      </x:c>
      <x:c r="Q416" s="1">
        <x:v>11</x:v>
      </x:c>
      <x:c r="R416" s="1">
        <x:v>0</x:v>
      </x:c>
      <x:c r="S416" s="1">
        <x:v>0</x:v>
      </x:c>
      <x:c r="T416" s="1">
        <x:v>0</x:v>
      </x:c>
      <x:c r="U416" s="1">
        <x:v>0</x:v>
      </x:c>
      <x:c r="V416" s="1">
        <x:v>0</x:v>
      </x:c>
      <x:c r="W416" s="1">
        <x:v>0</x:v>
      </x:c>
      <x:c r="X416" s="1">
        <x:v>0</x:v>
      </x:c>
      <x:c r="Y416" s="1">
        <x:v>0</x:v>
      </x:c>
      <x:c r="Z416" s="1">
        <x:v>0</x:v>
      </x:c>
      <x:c r="AA416" s="1">
        <x:v>0</x:v>
      </x:c>
      <x:c r="AB416" s="1">
        <x:v>0</x:v>
      </x:c>
      <x:c r="AC416" s="1">
        <x:v>0</x:v>
      </x:c>
      <x:c r="AD416" s="1">
        <x:v>0</x:v>
      </x:c>
    </x:row>
    <x:row r="417" spans="3:30">
      <x:c r="C417" s="1" t="s">
        <x:v>197</x:v>
      </x:c>
      <x:c r="D417" s="1" t="s">
        <x:v>846</x:v>
      </x:c>
      <x:c r="E417" s="1" t="s">
        <x:v>851</x:v>
      </x:c>
      <x:c r="F417" s="1" t="s">
        <x:v>839</x:v>
      </x:c>
      <x:c r="G417" s="1" t="s">
        <x:v>907</x:v>
      </x:c>
      <x:c r="H417" s="1">
        <x:v>7</x:v>
      </x:c>
      <x:c r="I417" s="1">
        <x:v>0</x:v>
      </x:c>
      <x:c r="J417" s="1">
        <x:v>3.0600000000000001</x:v>
      </x:c>
      <x:c r="K417" s="1">
        <x:v>0</x:v>
      </x:c>
      <x:c r="L417" s="1">
        <x:v>0</x:v>
      </x:c>
      <x:c r="M417" s="1">
        <x:v>0</x:v>
      </x:c>
      <x:c r="N417" s="1">
        <x:v>0</x:v>
      </x:c>
      <x:c r="O417" s="1">
        <x:v>0</x:v>
      </x:c>
      <x:c r="P417" s="1" t="s">
        <x:v>1377</x:v>
      </x:c>
      <x:c r="Q417" s="1">
        <x:v>12</x:v>
      </x:c>
      <x:c r="R417" s="1">
        <x:v>0</x:v>
      </x:c>
      <x:c r="S417" s="1">
        <x:v>0</x:v>
      </x:c>
      <x:c r="T417" s="1">
        <x:v>0</x:v>
      </x:c>
      <x:c r="U417" s="1">
        <x:v>0</x:v>
      </x:c>
      <x:c r="V417" s="1">
        <x:v>0</x:v>
      </x:c>
      <x:c r="W417" s="1">
        <x:v>0</x:v>
      </x:c>
      <x:c r="X417" s="1">
        <x:v>0</x:v>
      </x:c>
      <x:c r="Y417" s="1">
        <x:v>0</x:v>
      </x:c>
      <x:c r="Z417" s="1">
        <x:v>0</x:v>
      </x:c>
      <x:c r="AA417" s="1">
        <x:v>0</x:v>
      </x:c>
      <x:c r="AB417" s="1">
        <x:v>0</x:v>
      </x:c>
      <x:c r="AC417" s="1">
        <x:v>0</x:v>
      </x:c>
      <x:c r="AD417" s="1">
        <x:v>0</x:v>
      </x:c>
    </x:row>
    <x:row r="418" spans="3:30">
      <x:c r="C418" s="1" t="s">
        <x:v>198</x:v>
      </x:c>
      <x:c r="D418" s="1" t="s">
        <x:v>897</x:v>
      </x:c>
      <x:c r="E418" s="1" t="s">
        <x:v>851</x:v>
      </x:c>
      <x:c r="F418" s="1" t="s">
        <x:v>839</x:v>
      </x:c>
      <x:c r="G418" s="1" t="s">
        <x:v>907</x:v>
      </x:c>
      <x:c r="H418" s="1">
        <x:v>7</x:v>
      </x:c>
      <x:c r="I418" s="1">
        <x:v>0</x:v>
      </x:c>
      <x:c r="J418" s="1">
        <x:v>3.0600000000000001</x:v>
      </x:c>
      <x:c r="K418" s="1">
        <x:v>0</x:v>
      </x:c>
      <x:c r="L418" s="1">
        <x:v>0</x:v>
      </x:c>
      <x:c r="M418" s="1">
        <x:v>0</x:v>
      </x:c>
      <x:c r="N418" s="1">
        <x:v>0</x:v>
      </x:c>
      <x:c r="O418" s="1">
        <x:v>0</x:v>
      </x:c>
      <x:c r="P418" s="1" t="s">
        <x:v>1377</x:v>
      </x:c>
      <x:c r="Q418" s="1">
        <x:v>13</x:v>
      </x:c>
      <x:c r="R418" s="1">
        <x:v>0</x:v>
      </x:c>
      <x:c r="S418" s="1">
        <x:v>0</x:v>
      </x:c>
      <x:c r="T418" s="1">
        <x:v>0</x:v>
      </x:c>
      <x:c r="U418" s="1">
        <x:v>0</x:v>
      </x:c>
      <x:c r="V418" s="1">
        <x:v>0</x:v>
      </x:c>
      <x:c r="W418" s="1">
        <x:v>0</x:v>
      </x:c>
      <x:c r="X418" s="1">
        <x:v>0</x:v>
      </x:c>
      <x:c r="Y418" s="1">
        <x:v>0</x:v>
      </x:c>
      <x:c r="Z418" s="1">
        <x:v>0</x:v>
      </x:c>
      <x:c r="AA418" s="1">
        <x:v>0</x:v>
      </x:c>
      <x:c r="AB418" s="1">
        <x:v>0</x:v>
      </x:c>
      <x:c r="AC418" s="1">
        <x:v>0</x:v>
      </x:c>
      <x:c r="AD418" s="1">
        <x:v>0</x:v>
      </x:c>
    </x:row>
    <x:row r="419" spans="3:30">
      <x:c r="C419" s="1" t="s">
        <x:v>199</x:v>
      </x:c>
      <x:c r="D419" s="1" t="s">
        <x:v>1290</x:v>
      </x:c>
      <x:c r="E419" s="1" t="s">
        <x:v>1307</x:v>
      </x:c>
      <x:c r="F419" s="1" t="s">
        <x:v>892</x:v>
      </x:c>
      <x:c r="G419" s="1" t="s">
        <x:v>907</x:v>
      </x:c>
      <x:c r="H419" s="1">
        <x:v>10</x:v>
      </x:c>
      <x:c r="I419" s="1">
        <x:v>0</x:v>
      </x:c>
      <x:c r="J419" s="1">
        <x:v>2.4500000000000002</x:v>
      </x:c>
      <x:c r="K419" s="1">
        <x:v>0</x:v>
      </x:c>
      <x:c r="L419" s="1">
        <x:v>0</x:v>
      </x:c>
      <x:c r="M419" s="1">
        <x:v>100</x:v>
      </x:c>
      <x:c r="N419" s="1">
        <x:v>5</x:v>
      </x:c>
      <x:c r="O419" s="1">
        <x:v>0</x:v>
      </x:c>
      <x:c r="P419" s="1" t="s">
        <x:v>1377</x:v>
      </x:c>
      <x:c r="Q419" s="1">
        <x:v>14</x:v>
      </x:c>
      <x:c r="R419" s="1">
        <x:v>0</x:v>
      </x:c>
      <x:c r="S419" s="1">
        <x:v>0</x:v>
      </x:c>
      <x:c r="T419" s="1">
        <x:v>0</x:v>
      </x:c>
      <x:c r="U419" s="1">
        <x:v>0</x:v>
      </x:c>
      <x:c r="V419" s="1">
        <x:v>0</x:v>
      </x:c>
      <x:c r="W419" s="1">
        <x:v>0</x:v>
      </x:c>
      <x:c r="X419" s="1">
        <x:v>0</x:v>
      </x:c>
      <x:c r="Y419" s="1">
        <x:v>0</x:v>
      </x:c>
      <x:c r="Z419" s="1">
        <x:v>0</x:v>
      </x:c>
      <x:c r="AA419" s="1">
        <x:v>0</x:v>
      </x:c>
      <x:c r="AB419" s="1">
        <x:v>0</x:v>
      </x:c>
      <x:c r="AC419" s="1">
        <x:v>0</x:v>
      </x:c>
      <x:c r="AD419" s="1">
        <x:v>0</x:v>
      </x:c>
    </x:row>
    <x:row r="420" spans="3:30">
      <x:c r="C420" s="1" t="s">
        <x:v>1606</x:v>
      </x:c>
      <x:c r="D420" s="1" t="s">
        <x:v>846</x:v>
      </x:c>
      <x:c r="E420" s="1" t="s">
        <x:v>1307</x:v>
      </x:c>
      <x:c r="F420" s="1" t="s">
        <x:v>892</x:v>
      </x:c>
      <x:c r="G420" s="1" t="s">
        <x:v>907</x:v>
      </x:c>
      <x:c r="H420" s="1">
        <x:v>10</x:v>
      </x:c>
      <x:c r="I420" s="1">
        <x:v>0</x:v>
      </x:c>
      <x:c r="J420" s="1">
        <x:v>2.4500000000000002</x:v>
      </x:c>
      <x:c r="K420" s="1">
        <x:v>0</x:v>
      </x:c>
      <x:c r="L420" s="1">
        <x:v>0</x:v>
      </x:c>
      <x:c r="M420" s="1">
        <x:v>0</x:v>
      </x:c>
      <x:c r="N420" s="1">
        <x:v>0</x:v>
      </x:c>
      <x:c r="O420" s="1">
        <x:v>0</x:v>
      </x:c>
      <x:c r="P420" s="1" t="s">
        <x:v>1377</x:v>
      </x:c>
      <x:c r="Q420" s="1">
        <x:v>15</x:v>
      </x:c>
      <x:c r="R420" s="1">
        <x:v>0</x:v>
      </x:c>
      <x:c r="S420" s="1">
        <x:v>0</x:v>
      </x:c>
      <x:c r="T420" s="1">
        <x:v>0</x:v>
      </x:c>
      <x:c r="U420" s="1">
        <x:v>0</x:v>
      </x:c>
      <x:c r="V420" s="1">
        <x:v>0</x:v>
      </x:c>
      <x:c r="W420" s="1">
        <x:v>0</x:v>
      </x:c>
      <x:c r="X420" s="1">
        <x:v>0</x:v>
      </x:c>
      <x:c r="Y420" s="1">
        <x:v>0</x:v>
      </x:c>
      <x:c r="Z420" s="1">
        <x:v>0</x:v>
      </x:c>
      <x:c r="AA420" s="1">
        <x:v>0</x:v>
      </x:c>
      <x:c r="AB420" s="1">
        <x:v>0</x:v>
      </x:c>
      <x:c r="AC420" s="1">
        <x:v>0</x:v>
      </x:c>
      <x:c r="AD420" s="1">
        <x:v>0</x:v>
      </x:c>
    </x:row>
    <x:row r="421" spans="3:30">
      <x:c r="C421" s="1" t="s">
        <x:v>1603</x:v>
      </x:c>
      <x:c r="D421" s="1" t="s">
        <x:v>897</x:v>
      </x:c>
      <x:c r="E421" s="1" t="s">
        <x:v>1307</x:v>
      </x:c>
      <x:c r="F421" s="1" t="s">
        <x:v>892</x:v>
      </x:c>
      <x:c r="G421" s="1" t="s">
        <x:v>907</x:v>
      </x:c>
      <x:c r="H421" s="1">
        <x:v>10</x:v>
      </x:c>
      <x:c r="I421" s="1">
        <x:v>0</x:v>
      </x:c>
      <x:c r="J421" s="1">
        <x:v>2.4500000000000002</x:v>
      </x:c>
      <x:c r="K421" s="1">
        <x:v>0</x:v>
      </x:c>
      <x:c r="L421" s="1">
        <x:v>0</x:v>
      </x:c>
      <x:c r="M421" s="1">
        <x:v>0</x:v>
      </x:c>
      <x:c r="N421" s="1">
        <x:v>0</x:v>
      </x:c>
      <x:c r="O421" s="1">
        <x:v>0</x:v>
      </x:c>
      <x:c r="P421" s="1" t="s">
        <x:v>1377</x:v>
      </x:c>
      <x:c r="Q421" s="1">
        <x:v>16</x:v>
      </x:c>
      <x:c r="R421" s="1">
        <x:v>0</x:v>
      </x:c>
      <x:c r="S421" s="1">
        <x:v>0</x:v>
      </x:c>
      <x:c r="T421" s="1">
        <x:v>0</x:v>
      </x:c>
      <x:c r="U421" s="1">
        <x:v>0</x:v>
      </x:c>
      <x:c r="V421" s="1">
        <x:v>0</x:v>
      </x:c>
      <x:c r="W421" s="1">
        <x:v>0</x:v>
      </x:c>
      <x:c r="X421" s="1">
        <x:v>0</x:v>
      </x:c>
      <x:c r="Y421" s="1">
        <x:v>0</x:v>
      </x:c>
      <x:c r="Z421" s="1">
        <x:v>0</x:v>
      </x:c>
      <x:c r="AA421" s="1">
        <x:v>0</x:v>
      </x:c>
      <x:c r="AB421" s="1">
        <x:v>0</x:v>
      </x:c>
      <x:c r="AC421" s="1">
        <x:v>0</x:v>
      </x:c>
      <x:c r="AD421" s="1">
        <x:v>0</x:v>
      </x:c>
    </x:row>
    <x:row r="422" spans="3:30">
      <x:c r="C422" s="1" t="s">
        <x:v>1607</x:v>
      </x:c>
      <x:c r="D422" s="1" t="s">
        <x:v>1290</x:v>
      </x:c>
      <x:c r="E422" s="1" t="s">
        <x:v>903</x:v>
      </x:c>
      <x:c r="F422" s="1" t="s">
        <x:v>892</x:v>
      </x:c>
      <x:c r="G422" s="1" t="s">
        <x:v>907</x:v>
      </x:c>
      <x:c r="H422" s="1">
        <x:v>10</x:v>
      </x:c>
      <x:c r="I422" s="1">
        <x:v>0</x:v>
      </x:c>
      <x:c r="J422" s="1">
        <x:v>3.0600000000000001</x:v>
      </x:c>
      <x:c r="K422" s="1">
        <x:v>0</x:v>
      </x:c>
      <x:c r="L422" s="1">
        <x:v>0</x:v>
      </x:c>
      <x:c r="M422" s="1">
        <x:v>100</x:v>
      </x:c>
      <x:c r="N422" s="1">
        <x:v>5</x:v>
      </x:c>
      <x:c r="O422" s="1">
        <x:v>0</x:v>
      </x:c>
      <x:c r="P422" s="1" t="s">
        <x:v>1377</x:v>
      </x:c>
      <x:c r="Q422" s="1">
        <x:v>17</x:v>
      </x:c>
      <x:c r="R422" s="1">
        <x:v>0</x:v>
      </x:c>
      <x:c r="S422" s="1">
        <x:v>0</x:v>
      </x:c>
      <x:c r="T422" s="1">
        <x:v>0</x:v>
      </x:c>
      <x:c r="U422" s="1">
        <x:v>0</x:v>
      </x:c>
      <x:c r="V422" s="1">
        <x:v>0</x:v>
      </x:c>
      <x:c r="W422" s="1">
        <x:v>0</x:v>
      </x:c>
      <x:c r="X422" s="1">
        <x:v>0</x:v>
      </x:c>
      <x:c r="Y422" s="1">
        <x:v>0</x:v>
      </x:c>
      <x:c r="Z422" s="1">
        <x:v>0</x:v>
      </x:c>
      <x:c r="AA422" s="1">
        <x:v>0</x:v>
      </x:c>
      <x:c r="AB422" s="1">
        <x:v>0</x:v>
      </x:c>
      <x:c r="AC422" s="1">
        <x:v>0</x:v>
      </x:c>
      <x:c r="AD422" s="1">
        <x:v>0</x:v>
      </x:c>
    </x:row>
    <x:row r="423" spans="3:30">
      <x:c r="C423" s="1" t="s">
        <x:v>202</x:v>
      </x:c>
      <x:c r="D423" s="1" t="s">
        <x:v>846</x:v>
      </x:c>
      <x:c r="E423" s="1" t="s">
        <x:v>903</x:v>
      </x:c>
      <x:c r="F423" s="1" t="s">
        <x:v>892</x:v>
      </x:c>
      <x:c r="G423" s="1" t="s">
        <x:v>907</x:v>
      </x:c>
      <x:c r="H423" s="1">
        <x:v>10</x:v>
      </x:c>
      <x:c r="I423" s="1">
        <x:v>0</x:v>
      </x:c>
      <x:c r="J423" s="1">
        <x:v>3.0600000000000001</x:v>
      </x:c>
      <x:c r="K423" s="1">
        <x:v>0</x:v>
      </x:c>
      <x:c r="L423" s="1">
        <x:v>0</x:v>
      </x:c>
      <x:c r="M423" s="1">
        <x:v>0</x:v>
      </x:c>
      <x:c r="N423" s="1">
        <x:v>0</x:v>
      </x:c>
      <x:c r="O423" s="1">
        <x:v>0</x:v>
      </x:c>
      <x:c r="P423" s="1" t="s">
        <x:v>1377</x:v>
      </x:c>
      <x:c r="Q423" s="1">
        <x:v>18</x:v>
      </x:c>
      <x:c r="R423" s="1">
        <x:v>0</x:v>
      </x:c>
      <x:c r="S423" s="1">
        <x:v>0</x:v>
      </x:c>
      <x:c r="T423" s="1">
        <x:v>0</x:v>
      </x:c>
      <x:c r="U423" s="1">
        <x:v>0</x:v>
      </x:c>
      <x:c r="V423" s="1">
        <x:v>0</x:v>
      </x:c>
      <x:c r="W423" s="1">
        <x:v>0</x:v>
      </x:c>
      <x:c r="X423" s="1">
        <x:v>0</x:v>
      </x:c>
      <x:c r="Y423" s="1">
        <x:v>0</x:v>
      </x:c>
      <x:c r="Z423" s="1">
        <x:v>0</x:v>
      </x:c>
      <x:c r="AA423" s="1">
        <x:v>0</x:v>
      </x:c>
      <x:c r="AB423" s="1">
        <x:v>0</x:v>
      </x:c>
      <x:c r="AC423" s="1">
        <x:v>0</x:v>
      </x:c>
      <x:c r="AD423" s="1">
        <x:v>0</x:v>
      </x:c>
    </x:row>
    <x:row r="424" spans="3:30">
      <x:c r="C424" s="1" t="s">
        <x:v>1609</x:v>
      </x:c>
      <x:c r="D424" s="1" t="s">
        <x:v>897</x:v>
      </x:c>
      <x:c r="E424" s="1" t="s">
        <x:v>903</x:v>
      </x:c>
      <x:c r="F424" s="1" t="s">
        <x:v>892</x:v>
      </x:c>
      <x:c r="G424" s="1" t="s">
        <x:v>907</x:v>
      </x:c>
      <x:c r="H424" s="1">
        <x:v>10</x:v>
      </x:c>
      <x:c r="I424" s="1">
        <x:v>0</x:v>
      </x:c>
      <x:c r="J424" s="1">
        <x:v>3.0600000000000001</x:v>
      </x:c>
      <x:c r="K424" s="1">
        <x:v>0</x:v>
      </x:c>
      <x:c r="L424" s="1">
        <x:v>0</x:v>
      </x:c>
      <x:c r="M424" s="1">
        <x:v>0</x:v>
      </x:c>
      <x:c r="N424" s="1">
        <x:v>0</x:v>
      </x:c>
      <x:c r="O424" s="1">
        <x:v>0</x:v>
      </x:c>
      <x:c r="P424" s="1" t="s">
        <x:v>1377</x:v>
      </x:c>
      <x:c r="Q424" s="1">
        <x:v>19</x:v>
      </x:c>
      <x:c r="R424" s="1">
        <x:v>0</x:v>
      </x:c>
      <x:c r="S424" s="1">
        <x:v>0</x:v>
      </x:c>
      <x:c r="T424" s="1">
        <x:v>0</x:v>
      </x:c>
      <x:c r="U424" s="1">
        <x:v>0</x:v>
      </x:c>
      <x:c r="V424" s="1">
        <x:v>0</x:v>
      </x:c>
      <x:c r="W424" s="1">
        <x:v>0</x:v>
      </x:c>
      <x:c r="X424" s="1">
        <x:v>0</x:v>
      </x:c>
      <x:c r="Y424" s="1">
        <x:v>0</x:v>
      </x:c>
      <x:c r="Z424" s="1">
        <x:v>0</x:v>
      </x:c>
      <x:c r="AA424" s="1">
        <x:v>0</x:v>
      </x:c>
      <x:c r="AB424" s="1">
        <x:v>0</x:v>
      </x:c>
      <x:c r="AC424" s="1">
        <x:v>0</x:v>
      </x:c>
      <x:c r="AD424" s="1">
        <x:v>0</x:v>
      </x:c>
    </x:row>
    <x:row r="425" spans="3:30">
      <x:c r="C425" s="1" t="s">
        <x:v>201</x:v>
      </x:c>
      <x:c r="D425" s="1" t="s">
        <x:v>1290</x:v>
      </x:c>
      <x:c r="E425" s="1" t="s">
        <x:v>851</x:v>
      </x:c>
      <x:c r="F425" s="1" t="s">
        <x:v>892</x:v>
      </x:c>
      <x:c r="G425" s="1" t="s">
        <x:v>907</x:v>
      </x:c>
      <x:c r="H425" s="1">
        <x:v>10</x:v>
      </x:c>
      <x:c r="I425" s="1">
        <x:v>0</x:v>
      </x:c>
      <x:c r="J425" s="1">
        <x:v>3.0600000000000001</x:v>
      </x:c>
      <x:c r="K425" s="1">
        <x:v>0</x:v>
      </x:c>
      <x:c r="L425" s="1">
        <x:v>0</x:v>
      </x:c>
      <x:c r="M425" s="1">
        <x:v>100</x:v>
      </x:c>
      <x:c r="N425" s="1">
        <x:v>5</x:v>
      </x:c>
      <x:c r="O425" s="1">
        <x:v>0</x:v>
      </x:c>
      <x:c r="P425" s="1" t="s">
        <x:v>1377</x:v>
      </x:c>
      <x:c r="Q425" s="1">
        <x:v>20</x:v>
      </x:c>
      <x:c r="R425" s="1">
        <x:v>0</x:v>
      </x:c>
      <x:c r="S425" s="1">
        <x:v>0</x:v>
      </x:c>
      <x:c r="T425" s="1">
        <x:v>0</x:v>
      </x:c>
      <x:c r="U425" s="1">
        <x:v>0</x:v>
      </x:c>
      <x:c r="V425" s="1">
        <x:v>0</x:v>
      </x:c>
      <x:c r="W425" s="1">
        <x:v>0</x:v>
      </x:c>
      <x:c r="X425" s="1">
        <x:v>0</x:v>
      </x:c>
      <x:c r="Y425" s="1">
        <x:v>0</x:v>
      </x:c>
      <x:c r="Z425" s="1">
        <x:v>0</x:v>
      </x:c>
      <x:c r="AA425" s="1">
        <x:v>0</x:v>
      </x:c>
      <x:c r="AB425" s="1">
        <x:v>0</x:v>
      </x:c>
      <x:c r="AC425" s="1">
        <x:v>0</x:v>
      </x:c>
      <x:c r="AD425" s="1">
        <x:v>0</x:v>
      </x:c>
    </x:row>
    <x:row r="426" spans="3:30">
      <x:c r="C426" s="1" t="s">
        <x:v>215</x:v>
      </x:c>
      <x:c r="D426" s="1" t="s">
        <x:v>846</x:v>
      </x:c>
      <x:c r="E426" s="1" t="s">
        <x:v>851</x:v>
      </x:c>
      <x:c r="F426" s="1" t="s">
        <x:v>892</x:v>
      </x:c>
      <x:c r="G426" s="1" t="s">
        <x:v>907</x:v>
      </x:c>
      <x:c r="H426" s="1">
        <x:v>10</x:v>
      </x:c>
      <x:c r="I426" s="1">
        <x:v>0</x:v>
      </x:c>
      <x:c r="J426" s="1">
        <x:v>3.0600000000000001</x:v>
      </x:c>
      <x:c r="K426" s="1">
        <x:v>0</x:v>
      </x:c>
      <x:c r="L426" s="1">
        <x:v>0</x:v>
      </x:c>
      <x:c r="M426" s="1">
        <x:v>0</x:v>
      </x:c>
      <x:c r="N426" s="1">
        <x:v>0</x:v>
      </x:c>
      <x:c r="O426" s="1">
        <x:v>0</x:v>
      </x:c>
      <x:c r="P426" s="1" t="s">
        <x:v>1377</x:v>
      </x:c>
      <x:c r="Q426" s="1">
        <x:v>21</x:v>
      </x:c>
      <x:c r="R426" s="1">
        <x:v>0</x:v>
      </x:c>
      <x:c r="S426" s="1">
        <x:v>0</x:v>
      </x:c>
      <x:c r="T426" s="1">
        <x:v>0</x:v>
      </x:c>
      <x:c r="U426" s="1">
        <x:v>0</x:v>
      </x:c>
      <x:c r="V426" s="1">
        <x:v>0</x:v>
      </x:c>
      <x:c r="W426" s="1">
        <x:v>0</x:v>
      </x:c>
      <x:c r="X426" s="1">
        <x:v>0</x:v>
      </x:c>
      <x:c r="Y426" s="1">
        <x:v>0</x:v>
      </x:c>
      <x:c r="Z426" s="1">
        <x:v>0</x:v>
      </x:c>
      <x:c r="AA426" s="1">
        <x:v>0</x:v>
      </x:c>
      <x:c r="AB426" s="1">
        <x:v>0</x:v>
      </x:c>
      <x:c r="AC426" s="1">
        <x:v>0</x:v>
      </x:c>
      <x:c r="AD426" s="1">
        <x:v>0</x:v>
      </x:c>
    </x:row>
    <x:row r="427" spans="3:30">
      <x:c r="C427" s="1" t="s">
        <x:v>210</x:v>
      </x:c>
      <x:c r="D427" s="1" t="s">
        <x:v>897</x:v>
      </x:c>
      <x:c r="E427" s="1" t="s">
        <x:v>851</x:v>
      </x:c>
      <x:c r="F427" s="1" t="s">
        <x:v>892</x:v>
      </x:c>
      <x:c r="G427" s="1" t="s">
        <x:v>907</x:v>
      </x:c>
      <x:c r="H427" s="1">
        <x:v>10</x:v>
      </x:c>
      <x:c r="I427" s="1">
        <x:v>0</x:v>
      </x:c>
      <x:c r="J427" s="1">
        <x:v>3.0600000000000001</x:v>
      </x:c>
      <x:c r="K427" s="1">
        <x:v>0</x:v>
      </x:c>
      <x:c r="L427" s="1">
        <x:v>0</x:v>
      </x:c>
      <x:c r="M427" s="1">
        <x:v>0</x:v>
      </x:c>
      <x:c r="N427" s="1">
        <x:v>0</x:v>
      </x:c>
      <x:c r="O427" s="1">
        <x:v>0</x:v>
      </x:c>
      <x:c r="P427" s="1" t="s">
        <x:v>1377</x:v>
      </x:c>
      <x:c r="Q427" s="1">
        <x:v>22</x:v>
      </x:c>
      <x:c r="R427" s="1">
        <x:v>0</x:v>
      </x:c>
      <x:c r="S427" s="1">
        <x:v>0</x:v>
      </x:c>
      <x:c r="T427" s="1">
        <x:v>0</x:v>
      </x:c>
      <x:c r="U427" s="1">
        <x:v>0</x:v>
      </x:c>
      <x:c r="V427" s="1">
        <x:v>0</x:v>
      </x:c>
      <x:c r="W427" s="1">
        <x:v>0</x:v>
      </x:c>
      <x:c r="X427" s="1">
        <x:v>0</x:v>
      </x:c>
      <x:c r="Y427" s="1">
        <x:v>0</x:v>
      </x:c>
      <x:c r="Z427" s="1">
        <x:v>0</x:v>
      </x:c>
      <x:c r="AA427" s="1">
        <x:v>0</x:v>
      </x:c>
      <x:c r="AB427" s="1">
        <x:v>0</x:v>
      </x:c>
      <x:c r="AC427" s="1">
        <x:v>0</x:v>
      </x:c>
      <x:c r="AD427" s="1">
        <x:v>0</x:v>
      </x:c>
    </x:row>
    <x:row r="428" spans="3:30">
      <x:c r="C428" s="1" t="s">
        <x:v>214</x:v>
      </x:c>
      <x:c r="D428" s="1" t="s">
        <x:v>1290</x:v>
      </x:c>
      <x:c r="E428" s="1" t="s">
        <x:v>1307</x:v>
      </x:c>
      <x:c r="F428" s="1" t="s">
        <x:v>859</x:v>
      </x:c>
      <x:c r="G428" s="1" t="s">
        <x:v>907</x:v>
      </x:c>
      <x:c r="H428" s="1">
        <x:v>10</x:v>
      </x:c>
      <x:c r="I428" s="1">
        <x:v>0</x:v>
      </x:c>
      <x:c r="J428" s="1">
        <x:v>2.4500000000000002</x:v>
      </x:c>
      <x:c r="K428" s="1">
        <x:v>0</x:v>
      </x:c>
      <x:c r="L428" s="1">
        <x:v>0</x:v>
      </x:c>
      <x:c r="M428" s="1">
        <x:v>100</x:v>
      </x:c>
      <x:c r="N428" s="1">
        <x:v>5</x:v>
      </x:c>
      <x:c r="O428" s="1">
        <x:v>0</x:v>
      </x:c>
      <x:c r="P428" s="1" t="s">
        <x:v>1377</x:v>
      </x:c>
      <x:c r="Q428" s="1">
        <x:v>23</x:v>
      </x:c>
      <x:c r="R428" s="1">
        <x:v>0</x:v>
      </x:c>
      <x:c r="S428" s="1">
        <x:v>0</x:v>
      </x:c>
      <x:c r="T428" s="1">
        <x:v>0</x:v>
      </x:c>
      <x:c r="U428" s="1">
        <x:v>0</x:v>
      </x:c>
      <x:c r="V428" s="1">
        <x:v>0</x:v>
      </x:c>
      <x:c r="W428" s="1">
        <x:v>0</x:v>
      </x:c>
      <x:c r="X428" s="1">
        <x:v>0</x:v>
      </x:c>
      <x:c r="Y428" s="1">
        <x:v>0</x:v>
      </x:c>
      <x:c r="Z428" s="1">
        <x:v>0</x:v>
      </x:c>
      <x:c r="AA428" s="1">
        <x:v>0</x:v>
      </x:c>
      <x:c r="AB428" s="1">
        <x:v>0</x:v>
      </x:c>
      <x:c r="AC428" s="1">
        <x:v>0</x:v>
      </x:c>
      <x:c r="AD428" s="1">
        <x:v>0</x:v>
      </x:c>
    </x:row>
    <x:row r="429" spans="3:30">
      <x:c r="C429" s="1" t="s">
        <x:v>206</x:v>
      </x:c>
      <x:c r="D429" s="1" t="s">
        <x:v>846</x:v>
      </x:c>
      <x:c r="E429" s="1" t="s">
        <x:v>1307</x:v>
      </x:c>
      <x:c r="F429" s="1" t="s">
        <x:v>859</x:v>
      </x:c>
      <x:c r="G429" s="1" t="s">
        <x:v>907</x:v>
      </x:c>
      <x:c r="H429" s="1">
        <x:v>10</x:v>
      </x:c>
      <x:c r="I429" s="1">
        <x:v>0</x:v>
      </x:c>
      <x:c r="J429" s="1">
        <x:v>2.4500000000000002</x:v>
      </x:c>
      <x:c r="K429" s="1">
        <x:v>0</x:v>
      </x:c>
      <x:c r="L429" s="1">
        <x:v>0</x:v>
      </x:c>
      <x:c r="M429" s="1">
        <x:v>0</x:v>
      </x:c>
      <x:c r="N429" s="1">
        <x:v>0</x:v>
      </x:c>
      <x:c r="O429" s="1">
        <x:v>0</x:v>
      </x:c>
      <x:c r="P429" s="1" t="s">
        <x:v>1377</x:v>
      </x:c>
      <x:c r="Q429" s="1">
        <x:v>24</x:v>
      </x:c>
      <x:c r="R429" s="1">
        <x:v>0</x:v>
      </x:c>
      <x:c r="S429" s="1">
        <x:v>0</x:v>
      </x:c>
      <x:c r="T429" s="1">
        <x:v>0</x:v>
      </x:c>
      <x:c r="U429" s="1">
        <x:v>0</x:v>
      </x:c>
      <x:c r="V429" s="1">
        <x:v>0</x:v>
      </x:c>
      <x:c r="W429" s="1">
        <x:v>0</x:v>
      </x:c>
      <x:c r="X429" s="1">
        <x:v>0</x:v>
      </x:c>
      <x:c r="Y429" s="1">
        <x:v>0</x:v>
      </x:c>
      <x:c r="Z429" s="1">
        <x:v>0</x:v>
      </x:c>
      <x:c r="AA429" s="1">
        <x:v>0</x:v>
      </x:c>
      <x:c r="AB429" s="1">
        <x:v>0</x:v>
      </x:c>
      <x:c r="AC429" s="1">
        <x:v>0</x:v>
      </x:c>
      <x:c r="AD429" s="1">
        <x:v>0</x:v>
      </x:c>
    </x:row>
    <x:row r="430" spans="3:30">
      <x:c r="C430" s="1" t="s">
        <x:v>211</x:v>
      </x:c>
      <x:c r="D430" s="1" t="s">
        <x:v>897</x:v>
      </x:c>
      <x:c r="E430" s="1" t="s">
        <x:v>1307</x:v>
      </x:c>
      <x:c r="F430" s="1" t="s">
        <x:v>859</x:v>
      </x:c>
      <x:c r="G430" s="1" t="s">
        <x:v>907</x:v>
      </x:c>
      <x:c r="H430" s="1">
        <x:v>10</x:v>
      </x:c>
      <x:c r="I430" s="1">
        <x:v>0</x:v>
      </x:c>
      <x:c r="J430" s="1">
        <x:v>2.4500000000000002</x:v>
      </x:c>
      <x:c r="K430" s="1">
        <x:v>0</x:v>
      </x:c>
      <x:c r="L430" s="1">
        <x:v>0</x:v>
      </x:c>
      <x:c r="M430" s="1">
        <x:v>0</x:v>
      </x:c>
      <x:c r="N430" s="1">
        <x:v>0</x:v>
      </x:c>
      <x:c r="O430" s="1">
        <x:v>0</x:v>
      </x:c>
      <x:c r="P430" s="1" t="s">
        <x:v>1377</x:v>
      </x:c>
      <x:c r="Q430" s="1">
        <x:v>25</x:v>
      </x:c>
      <x:c r="R430" s="1">
        <x:v>0</x:v>
      </x:c>
      <x:c r="S430" s="1">
        <x:v>0</x:v>
      </x:c>
      <x:c r="T430" s="1">
        <x:v>0</x:v>
      </x:c>
      <x:c r="U430" s="1">
        <x:v>0</x:v>
      </x:c>
      <x:c r="V430" s="1">
        <x:v>0</x:v>
      </x:c>
      <x:c r="W430" s="1">
        <x:v>0</x:v>
      </x:c>
      <x:c r="X430" s="1">
        <x:v>0</x:v>
      </x:c>
      <x:c r="Y430" s="1">
        <x:v>0</x:v>
      </x:c>
      <x:c r="Z430" s="1">
        <x:v>0</x:v>
      </x:c>
      <x:c r="AA430" s="1">
        <x:v>0</x:v>
      </x:c>
      <x:c r="AB430" s="1">
        <x:v>0</x:v>
      </x:c>
      <x:c r="AC430" s="1">
        <x:v>0</x:v>
      </x:c>
      <x:c r="AD430" s="1">
        <x:v>0</x:v>
      </x:c>
    </x:row>
    <x:row r="431" spans="3:30">
      <x:c r="C431" s="1" t="s">
        <x:v>212</x:v>
      </x:c>
      <x:c r="D431" s="1" t="s">
        <x:v>1290</x:v>
      </x:c>
      <x:c r="E431" s="1" t="s">
        <x:v>903</x:v>
      </x:c>
      <x:c r="F431" s="1" t="s">
        <x:v>859</x:v>
      </x:c>
      <x:c r="G431" s="1" t="s">
        <x:v>907</x:v>
      </x:c>
      <x:c r="H431" s="1">
        <x:v>10</x:v>
      </x:c>
      <x:c r="I431" s="1">
        <x:v>0</x:v>
      </x:c>
      <x:c r="J431" s="1">
        <x:v>3.0600000000000001</x:v>
      </x:c>
      <x:c r="K431" s="1">
        <x:v>0</x:v>
      </x:c>
      <x:c r="L431" s="1">
        <x:v>0</x:v>
      </x:c>
      <x:c r="M431" s="1">
        <x:v>100</x:v>
      </x:c>
      <x:c r="N431" s="1">
        <x:v>5</x:v>
      </x:c>
      <x:c r="O431" s="1">
        <x:v>0</x:v>
      </x:c>
      <x:c r="P431" s="1" t="s">
        <x:v>1377</x:v>
      </x:c>
      <x:c r="Q431" s="1">
        <x:v>26</x:v>
      </x:c>
      <x:c r="R431" s="1">
        <x:v>0</x:v>
      </x:c>
      <x:c r="S431" s="1">
        <x:v>0</x:v>
      </x:c>
      <x:c r="T431" s="1">
        <x:v>0</x:v>
      </x:c>
      <x:c r="U431" s="1">
        <x:v>0</x:v>
      </x:c>
      <x:c r="V431" s="1">
        <x:v>0</x:v>
      </x:c>
      <x:c r="W431" s="1">
        <x:v>0</x:v>
      </x:c>
      <x:c r="X431" s="1">
        <x:v>0</x:v>
      </x:c>
      <x:c r="Y431" s="1">
        <x:v>0</x:v>
      </x:c>
      <x:c r="Z431" s="1">
        <x:v>0</x:v>
      </x:c>
      <x:c r="AA431" s="1">
        <x:v>0</x:v>
      </x:c>
      <x:c r="AB431" s="1">
        <x:v>0</x:v>
      </x:c>
      <x:c r="AC431" s="1">
        <x:v>0</x:v>
      </x:c>
      <x:c r="AD431" s="1">
        <x:v>0</x:v>
      </x:c>
    </x:row>
    <x:row r="432" spans="3:30">
      <x:c r="C432" s="1" t="s">
        <x:v>216</x:v>
      </x:c>
      <x:c r="D432" s="1" t="s">
        <x:v>846</x:v>
      </x:c>
      <x:c r="E432" s="1" t="s">
        <x:v>903</x:v>
      </x:c>
      <x:c r="F432" s="1" t="s">
        <x:v>859</x:v>
      </x:c>
      <x:c r="G432" s="1" t="s">
        <x:v>907</x:v>
      </x:c>
      <x:c r="H432" s="1">
        <x:v>10</x:v>
      </x:c>
      <x:c r="I432" s="1">
        <x:v>0</x:v>
      </x:c>
      <x:c r="J432" s="1">
        <x:v>3.0600000000000001</x:v>
      </x:c>
      <x:c r="K432" s="1">
        <x:v>0</x:v>
      </x:c>
      <x:c r="L432" s="1">
        <x:v>0</x:v>
      </x:c>
      <x:c r="M432" s="1">
        <x:v>0</x:v>
      </x:c>
      <x:c r="N432" s="1">
        <x:v>0</x:v>
      </x:c>
      <x:c r="O432" s="1">
        <x:v>0</x:v>
      </x:c>
      <x:c r="P432" s="1" t="s">
        <x:v>1377</x:v>
      </x:c>
      <x:c r="Q432" s="1">
        <x:v>27</x:v>
      </x:c>
      <x:c r="R432" s="1">
        <x:v>0</x:v>
      </x:c>
      <x:c r="S432" s="1">
        <x:v>0</x:v>
      </x:c>
      <x:c r="T432" s="1">
        <x:v>0</x:v>
      </x:c>
      <x:c r="U432" s="1">
        <x:v>0</x:v>
      </x:c>
      <x:c r="V432" s="1">
        <x:v>0</x:v>
      </x:c>
      <x:c r="W432" s="1">
        <x:v>0</x:v>
      </x:c>
      <x:c r="X432" s="1">
        <x:v>0</x:v>
      </x:c>
      <x:c r="Y432" s="1">
        <x:v>0</x:v>
      </x:c>
      <x:c r="Z432" s="1">
        <x:v>0</x:v>
      </x:c>
      <x:c r="AA432" s="1">
        <x:v>0</x:v>
      </x:c>
      <x:c r="AB432" s="1">
        <x:v>0</x:v>
      </x:c>
      <x:c r="AC432" s="1">
        <x:v>0</x:v>
      </x:c>
      <x:c r="AD432" s="1">
        <x:v>0</x:v>
      </x:c>
    </x:row>
    <x:row r="433" spans="3:30">
      <x:c r="C433" s="1" t="s">
        <x:v>209</x:v>
      </x:c>
      <x:c r="D433" s="1" t="s">
        <x:v>897</x:v>
      </x:c>
      <x:c r="E433" s="1" t="s">
        <x:v>903</x:v>
      </x:c>
      <x:c r="F433" s="1" t="s">
        <x:v>859</x:v>
      </x:c>
      <x:c r="G433" s="1" t="s">
        <x:v>907</x:v>
      </x:c>
      <x:c r="H433" s="1">
        <x:v>10</x:v>
      </x:c>
      <x:c r="I433" s="1">
        <x:v>0</x:v>
      </x:c>
      <x:c r="J433" s="1">
        <x:v>3.0600000000000001</x:v>
      </x:c>
      <x:c r="K433" s="1">
        <x:v>0</x:v>
      </x:c>
      <x:c r="L433" s="1">
        <x:v>0</x:v>
      </x:c>
      <x:c r="M433" s="1">
        <x:v>0</x:v>
      </x:c>
      <x:c r="N433" s="1">
        <x:v>0</x:v>
      </x:c>
      <x:c r="O433" s="1">
        <x:v>0</x:v>
      </x:c>
      <x:c r="P433" s="1" t="s">
        <x:v>1377</x:v>
      </x:c>
      <x:c r="Q433" s="1">
        <x:v>28</x:v>
      </x:c>
      <x:c r="R433" s="1">
        <x:v>0</x:v>
      </x:c>
      <x:c r="S433" s="1">
        <x:v>0</x:v>
      </x:c>
      <x:c r="T433" s="1">
        <x:v>0</x:v>
      </x:c>
      <x:c r="U433" s="1">
        <x:v>0</x:v>
      </x:c>
      <x:c r="V433" s="1">
        <x:v>0</x:v>
      </x:c>
      <x:c r="W433" s="1">
        <x:v>0</x:v>
      </x:c>
      <x:c r="X433" s="1">
        <x:v>0</x:v>
      </x:c>
      <x:c r="Y433" s="1">
        <x:v>0</x:v>
      </x:c>
      <x:c r="Z433" s="1">
        <x:v>0</x:v>
      </x:c>
      <x:c r="AA433" s="1">
        <x:v>0</x:v>
      </x:c>
      <x:c r="AB433" s="1">
        <x:v>0</x:v>
      </x:c>
      <x:c r="AC433" s="1">
        <x:v>0</x:v>
      </x:c>
      <x:c r="AD433" s="1">
        <x:v>0</x:v>
      </x:c>
    </x:row>
    <x:row r="434" spans="3:30">
      <x:c r="C434" s="1" t="s">
        <x:v>213</x:v>
      </x:c>
      <x:c r="D434" s="1" t="s">
        <x:v>1290</x:v>
      </x:c>
      <x:c r="E434" s="1" t="s">
        <x:v>851</x:v>
      </x:c>
      <x:c r="F434" s="1" t="s">
        <x:v>859</x:v>
      </x:c>
      <x:c r="G434" s="1" t="s">
        <x:v>907</x:v>
      </x:c>
      <x:c r="H434" s="1">
        <x:v>10</x:v>
      </x:c>
      <x:c r="I434" s="1">
        <x:v>0</x:v>
      </x:c>
      <x:c r="J434" s="1">
        <x:v>3.0600000000000001</x:v>
      </x:c>
      <x:c r="K434" s="1">
        <x:v>0</x:v>
      </x:c>
      <x:c r="L434" s="1">
        <x:v>0</x:v>
      </x:c>
      <x:c r="M434" s="1">
        <x:v>100</x:v>
      </x:c>
      <x:c r="N434" s="1">
        <x:v>5</x:v>
      </x:c>
      <x:c r="O434" s="1">
        <x:v>0</x:v>
      </x:c>
      <x:c r="P434" s="1" t="s">
        <x:v>1377</x:v>
      </x:c>
      <x:c r="Q434" s="1">
        <x:v>29</x:v>
      </x:c>
      <x:c r="R434" s="1">
        <x:v>0</x:v>
      </x:c>
      <x:c r="S434" s="1">
        <x:v>0</x:v>
      </x:c>
      <x:c r="T434" s="1">
        <x:v>0</x:v>
      </x:c>
      <x:c r="U434" s="1">
        <x:v>0</x:v>
      </x:c>
      <x:c r="V434" s="1">
        <x:v>0</x:v>
      </x:c>
      <x:c r="W434" s="1">
        <x:v>0</x:v>
      </x:c>
      <x:c r="X434" s="1">
        <x:v>0</x:v>
      </x:c>
      <x:c r="Y434" s="1">
        <x:v>0</x:v>
      </x:c>
      <x:c r="Z434" s="1">
        <x:v>0</x:v>
      </x:c>
      <x:c r="AA434" s="1">
        <x:v>0</x:v>
      </x:c>
      <x:c r="AB434" s="1">
        <x:v>0</x:v>
      </x:c>
      <x:c r="AC434" s="1">
        <x:v>0</x:v>
      </x:c>
      <x:c r="AD434" s="1">
        <x:v>0</x:v>
      </x:c>
    </x:row>
    <x:row r="435" spans="3:30">
      <x:c r="C435" s="1" t="s">
        <x:v>218</x:v>
      </x:c>
      <x:c r="D435" s="1" t="s">
        <x:v>846</x:v>
      </x:c>
      <x:c r="E435" s="1" t="s">
        <x:v>851</x:v>
      </x:c>
      <x:c r="F435" s="1" t="s">
        <x:v>859</x:v>
      </x:c>
      <x:c r="G435" s="1" t="s">
        <x:v>907</x:v>
      </x:c>
      <x:c r="H435" s="1">
        <x:v>10</x:v>
      </x:c>
      <x:c r="I435" s="1">
        <x:v>0</x:v>
      </x:c>
      <x:c r="J435" s="1">
        <x:v>3.0600000000000001</x:v>
      </x:c>
      <x:c r="K435" s="1">
        <x:v>0</x:v>
      </x:c>
      <x:c r="L435" s="1">
        <x:v>0</x:v>
      </x:c>
      <x:c r="M435" s="1">
        <x:v>0</x:v>
      </x:c>
      <x:c r="N435" s="1">
        <x:v>0</x:v>
      </x:c>
      <x:c r="O435" s="1">
        <x:v>0</x:v>
      </x:c>
      <x:c r="P435" s="1" t="s">
        <x:v>1377</x:v>
      </x:c>
      <x:c r="Q435" s="1">
        <x:v>30</x:v>
      </x:c>
      <x:c r="R435" s="1">
        <x:v>0</x:v>
      </x:c>
      <x:c r="S435" s="1">
        <x:v>0</x:v>
      </x:c>
      <x:c r="T435" s="1">
        <x:v>0</x:v>
      </x:c>
      <x:c r="U435" s="1">
        <x:v>0</x:v>
      </x:c>
      <x:c r="V435" s="1">
        <x:v>0</x:v>
      </x:c>
      <x:c r="W435" s="1">
        <x:v>0</x:v>
      </x:c>
      <x:c r="X435" s="1">
        <x:v>0</x:v>
      </x:c>
      <x:c r="Y435" s="1">
        <x:v>0</x:v>
      </x:c>
      <x:c r="Z435" s="1">
        <x:v>0</x:v>
      </x:c>
      <x:c r="AA435" s="1">
        <x:v>0</x:v>
      </x:c>
      <x:c r="AB435" s="1">
        <x:v>0</x:v>
      </x:c>
      <x:c r="AC435" s="1">
        <x:v>0</x:v>
      </x:c>
      <x:c r="AD435" s="1">
        <x:v>0</x:v>
      </x:c>
    </x:row>
    <x:row r="436" spans="3:30">
      <x:c r="C436" s="1" t="s">
        <x:v>217</x:v>
      </x:c>
      <x:c r="D436" s="1" t="s">
        <x:v>897</x:v>
      </x:c>
      <x:c r="E436" s="1" t="s">
        <x:v>851</x:v>
      </x:c>
      <x:c r="F436" s="1" t="s">
        <x:v>859</x:v>
      </x:c>
      <x:c r="G436" s="1" t="s">
        <x:v>907</x:v>
      </x:c>
      <x:c r="H436" s="1">
        <x:v>10</x:v>
      </x:c>
      <x:c r="I436" s="1">
        <x:v>0</x:v>
      </x:c>
      <x:c r="J436" s="1">
        <x:v>3.0600000000000001</x:v>
      </x:c>
      <x:c r="K436" s="1">
        <x:v>0</x:v>
      </x:c>
      <x:c r="L436" s="1">
        <x:v>0</x:v>
      </x:c>
      <x:c r="M436" s="1">
        <x:v>0</x:v>
      </x:c>
      <x:c r="N436" s="1">
        <x:v>0</x:v>
      </x:c>
      <x:c r="O436" s="1">
        <x:v>0</x:v>
      </x:c>
      <x:c r="P436" s="1" t="s">
        <x:v>1377</x:v>
      </x:c>
      <x:c r="Q436" s="1">
        <x:v>31</x:v>
      </x:c>
      <x:c r="R436" s="1">
        <x:v>0</x:v>
      </x:c>
      <x:c r="S436" s="1">
        <x:v>0</x:v>
      </x:c>
      <x:c r="T436" s="1">
        <x:v>0</x:v>
      </x:c>
      <x:c r="U436" s="1">
        <x:v>0</x:v>
      </x:c>
      <x:c r="V436" s="1">
        <x:v>0</x:v>
      </x:c>
      <x:c r="W436" s="1">
        <x:v>0</x:v>
      </x:c>
      <x:c r="X436" s="1">
        <x:v>0</x:v>
      </x:c>
      <x:c r="Y436" s="1">
        <x:v>0</x:v>
      </x:c>
      <x:c r="Z436" s="1">
        <x:v>0</x:v>
      </x:c>
      <x:c r="AA436" s="1">
        <x:v>0</x:v>
      </x:c>
      <x:c r="AB436" s="1">
        <x:v>0</x:v>
      </x:c>
      <x:c r="AC436" s="1">
        <x:v>0</x:v>
      </x:c>
      <x:c r="AD436" s="1">
        <x:v>0</x:v>
      </x:c>
    </x:row>
    <x:row r="437" spans="3:30">
      <x:c r="C437" s="1" t="s">
        <x:v>203</x:v>
      </x:c>
      <x:c r="D437" s="1" t="s">
        <x:v>839</x:v>
      </x:c>
      <x:c r="E437" s="1" t="s">
        <x:v>839</x:v>
      </x:c>
      <x:c r="F437" s="1" t="s">
        <x:v>839</x:v>
      </x:c>
      <x:c r="G437" s="1" t="s">
        <x:v>889</x:v>
      </x:c>
      <x:c r="H437" s="1">
        <x:v>1</x:v>
      </x:c>
      <x:c r="I437" s="1">
        <x:v>0</x:v>
      </x:c>
      <x:c r="J437" s="1">
        <x:v>0</x:v>
      </x:c>
      <x:c r="K437" s="1">
        <x:v>0</x:v>
      </x:c>
      <x:c r="L437" s="1">
        <x:v>0</x:v>
      </x:c>
      <x:c r="M437" s="1">
        <x:v>0</x:v>
      </x:c>
      <x:c r="N437" s="1">
        <x:v>0</x:v>
      </x:c>
      <x:c r="O437" s="1">
        <x:v>0</x:v>
      </x:c>
      <x:c r="P437" s="1" t="s">
        <x:v>1380</x:v>
      </x:c>
      <x:c r="Q437" s="1">
        <x:v>0</x:v>
      </x:c>
      <x:c r="R437" s="1">
        <x:v>0</x:v>
      </x:c>
      <x:c r="S437" s="1">
        <x:v>0</x:v>
      </x:c>
      <x:c r="T437" s="1">
        <x:v>0</x:v>
      </x:c>
      <x:c r="U437" s="1"/>
      <x:c r="V437" s="1">
        <x:v>-30</x:v>
      </x:c>
      <x:c r="W437" s="1"/>
      <x:c r="X437" s="1">
        <x:v>0</x:v>
      </x:c>
      <x:c r="Y437" s="1">
        <x:v>0</x:v>
      </x:c>
      <x:c r="Z437" s="1">
        <x:v>0</x:v>
      </x:c>
      <x:c r="AA437" s="1">
        <x:v>0</x:v>
      </x:c>
      <x:c r="AB437" s="1">
        <x:v>0</x:v>
      </x:c>
      <x:c r="AC437" s="1">
        <x:v>0</x:v>
      </x:c>
      <x:c r="AD437" s="1">
        <x:v>1</x:v>
      </x:c>
    </x:row>
    <x:row r="438" spans="3:30">
      <x:c r="C438" s="1" t="s">
        <x:v>204</x:v>
      </x:c>
      <x:c r="D438" s="1" t="s">
        <x:v>910</x:v>
      </x:c>
      <x:c r="E438" s="1" t="s">
        <x:v>839</x:v>
      </x:c>
      <x:c r="F438" s="1" t="s">
        <x:v>839</x:v>
      </x:c>
      <x:c r="G438" s="1" t="s">
        <x:v>889</x:v>
      </x:c>
      <x:c r="H438" s="1">
        <x:v>4</x:v>
      </x:c>
      <x:c r="I438" s="1">
        <x:v>0</x:v>
      </x:c>
      <x:c r="J438" s="1">
        <x:v>0</x:v>
      </x:c>
      <x:c r="K438" s="1">
        <x:v>0</x:v>
      </x:c>
      <x:c r="L438" s="1">
        <x:v>0</x:v>
      </x:c>
      <x:c r="M438" s="1">
        <x:v>0</x:v>
      </x:c>
      <x:c r="N438" s="1">
        <x:v>0</x:v>
      </x:c>
      <x:c r="O438" s="1">
        <x:v>0</x:v>
      </x:c>
      <x:c r="P438" s="1" t="s">
        <x:v>1380</x:v>
      </x:c>
      <x:c r="Q438" s="1">
        <x:v>0</x:v>
      </x:c>
      <x:c r="R438" s="1">
        <x:v>0</x:v>
      </x:c>
      <x:c r="S438" s="1">
        <x:v>0</x:v>
      </x:c>
      <x:c r="T438" s="1">
        <x:v>0</x:v>
      </x:c>
      <x:c r="U438" s="1">
        <x:v>10</x:v>
      </x:c>
      <x:c r="V438" s="1">
        <x:v>-30</x:v>
      </x:c>
      <x:c r="W438" s="1"/>
      <x:c r="X438" s="1">
        <x:v>0</x:v>
      </x:c>
      <x:c r="Y438" s="1">
        <x:v>0</x:v>
      </x:c>
      <x:c r="Z438" s="1">
        <x:v>0</x:v>
      </x:c>
      <x:c r="AA438" s="1">
        <x:v>0</x:v>
      </x:c>
      <x:c r="AB438" s="1">
        <x:v>0</x:v>
      </x:c>
      <x:c r="AC438" s="1">
        <x:v>0</x:v>
      </x:c>
      <x:c r="AD438" s="1">
        <x:v>1</x:v>
      </x:c>
    </x:row>
    <x:row r="439" spans="3:30">
      <x:c r="C439" s="1" t="s">
        <x:v>205</x:v>
      </x:c>
      <x:c r="D439" s="1" t="s">
        <x:v>890</x:v>
      </x:c>
      <x:c r="E439" s="1" t="s">
        <x:v>839</x:v>
      </x:c>
      <x:c r="F439" s="1" t="s">
        <x:v>839</x:v>
      </x:c>
      <x:c r="G439" s="1" t="s">
        <x:v>889</x:v>
      </x:c>
      <x:c r="H439" s="1">
        <x:v>4</x:v>
      </x:c>
      <x:c r="I439" s="1">
        <x:v>0</x:v>
      </x:c>
      <x:c r="J439" s="1">
        <x:v>0</x:v>
      </x:c>
      <x:c r="K439" s="1">
        <x:v>0</x:v>
      </x:c>
      <x:c r="L439" s="1">
        <x:v>0</x:v>
      </x:c>
      <x:c r="M439" s="1">
        <x:v>0</x:v>
      </x:c>
      <x:c r="N439" s="1">
        <x:v>0</x:v>
      </x:c>
      <x:c r="O439" s="1">
        <x:v>0</x:v>
      </x:c>
      <x:c r="P439" s="1" t="s">
        <x:v>1377</x:v>
      </x:c>
      <x:c r="Q439" s="1">
        <x:v>1</x:v>
      </x:c>
      <x:c r="R439" s="1">
        <x:v>0</x:v>
      </x:c>
      <x:c r="S439" s="1">
        <x:v>0</x:v>
      </x:c>
      <x:c r="T439" s="1">
        <x:v>0</x:v>
      </x:c>
      <x:c r="U439" s="1">
        <x:v>0</x:v>
      </x:c>
      <x:c r="V439" s="1">
        <x:v>-30</x:v>
      </x:c>
      <x:c r="W439" s="1"/>
      <x:c r="X439" s="1">
        <x:v>0</x:v>
      </x:c>
      <x:c r="Y439" s="1">
        <x:v>0</x:v>
      </x:c>
      <x:c r="Z439" s="1">
        <x:v>0</x:v>
      </x:c>
      <x:c r="AA439" s="1">
        <x:v>0</x:v>
      </x:c>
      <x:c r="AB439" s="1">
        <x:v>0</x:v>
      </x:c>
      <x:c r="AC439" s="1">
        <x:v>0</x:v>
      </x:c>
      <x:c r="AD439" s="1">
        <x:v>1</x:v>
      </x:c>
    </x:row>
    <x:row r="440" spans="3:30">
      <x:c r="C440" s="1" t="s">
        <x:v>207</x:v>
      </x:c>
      <x:c r="D440" s="1" t="s">
        <x:v>862</x:v>
      </x:c>
      <x:c r="E440" s="1" t="s">
        <x:v>839</x:v>
      </x:c>
      <x:c r="F440" s="1" t="s">
        <x:v>839</x:v>
      </x:c>
      <x:c r="G440" s="1" t="s">
        <x:v>889</x:v>
      </x:c>
      <x:c r="H440" s="1">
        <x:v>4</x:v>
      </x:c>
      <x:c r="I440" s="1">
        <x:v>0</x:v>
      </x:c>
      <x:c r="J440" s="1">
        <x:v>0</x:v>
      </x:c>
      <x:c r="K440" s="1">
        <x:v>0</x:v>
      </x:c>
      <x:c r="L440" s="1">
        <x:v>0</x:v>
      </x:c>
      <x:c r="M440" s="1">
        <x:v>0</x:v>
      </x:c>
      <x:c r="N440" s="1">
        <x:v>0</x:v>
      </x:c>
      <x:c r="O440" s="1">
        <x:v>0</x:v>
      </x:c>
      <x:c r="P440" s="1" t="s">
        <x:v>1380</x:v>
      </x:c>
      <x:c r="Q440" s="1">
        <x:v>0</x:v>
      </x:c>
      <x:c r="R440" s="1">
        <x:v>0</x:v>
      </x:c>
      <x:c r="S440" s="1">
        <x:v>0</x:v>
      </x:c>
      <x:c r="T440" s="1">
        <x:v>0</x:v>
      </x:c>
      <x:c r="U440" s="1">
        <x:v>0</x:v>
      </x:c>
      <x:c r="V440" s="1">
        <x:v>-30</x:v>
      </x:c>
      <x:c r="W440" s="1"/>
      <x:c r="X440" s="1">
        <x:v>0</x:v>
      </x:c>
      <x:c r="Y440" s="1">
        <x:v>0</x:v>
      </x:c>
      <x:c r="Z440" s="1">
        <x:v>0</x:v>
      </x:c>
      <x:c r="AA440" s="1">
        <x:v>0</x:v>
      </x:c>
      <x:c r="AB440" s="1">
        <x:v>0</x:v>
      </x:c>
      <x:c r="AC440" s="1">
        <x:v>0</x:v>
      </x:c>
      <x:c r="AD440" s="1">
        <x:v>1</x:v>
      </x:c>
    </x:row>
    <x:row r="441" spans="3:30">
      <x:c r="C441" s="1" t="s">
        <x:v>1601</x:v>
      </x:c>
      <x:c r="D441" s="1" t="s">
        <x:v>910</x:v>
      </x:c>
      <x:c r="E441" s="1" t="s">
        <x:v>895</x:v>
      </x:c>
      <x:c r="F441" s="1" t="s">
        <x:v>839</x:v>
      </x:c>
      <x:c r="G441" s="1" t="s">
        <x:v>889</x:v>
      </x:c>
      <x:c r="H441" s="1">
        <x:v>7</x:v>
      </x:c>
      <x:c r="I441" s="1">
        <x:v>0</x:v>
      </x:c>
      <x:c r="J441" s="1">
        <x:v>0</x:v>
      </x:c>
      <x:c r="K441" s="1">
        <x:v>0</x:v>
      </x:c>
      <x:c r="L441" s="1">
        <x:v>0</x:v>
      </x:c>
      <x:c r="M441" s="1">
        <x:v>0</x:v>
      </x:c>
      <x:c r="N441" s="1">
        <x:v>0</x:v>
      </x:c>
      <x:c r="O441" s="1">
        <x:v>0</x:v>
      </x:c>
      <x:c r="P441" s="1" t="s">
        <x:v>1380</x:v>
      </x:c>
      <x:c r="Q441" s="1">
        <x:v>0</x:v>
      </x:c>
      <x:c r="R441" s="1">
        <x:v>0</x:v>
      </x:c>
      <x:c r="S441" s="1">
        <x:v>0</x:v>
      </x:c>
      <x:c r="T441" s="1">
        <x:v>0</x:v>
      </x:c>
      <x:c r="U441" s="1">
        <x:v>10</x:v>
      </x:c>
      <x:c r="V441" s="1">
        <x:v>-30</x:v>
      </x:c>
      <x:c r="W441" s="1"/>
      <x:c r="X441" s="1">
        <x:v>0</x:v>
      </x:c>
      <x:c r="Y441" s="1">
        <x:v>0</x:v>
      </x:c>
      <x:c r="Z441" s="1">
        <x:v>0</x:v>
      </x:c>
      <x:c r="AA441" s="1">
        <x:v>0</x:v>
      </x:c>
      <x:c r="AB441" s="1">
        <x:v>0</x:v>
      </x:c>
      <x:c r="AC441" s="1">
        <x:v>0</x:v>
      </x:c>
      <x:c r="AD441" s="1">
        <x:v>1</x:v>
      </x:c>
    </x:row>
    <x:row r="442" spans="3:30">
      <x:c r="C442" s="1" t="s">
        <x:v>208</x:v>
      </x:c>
      <x:c r="D442" s="1" t="s">
        <x:v>890</x:v>
      </x:c>
      <x:c r="E442" s="1" t="s">
        <x:v>895</x:v>
      </x:c>
      <x:c r="F442" s="1" t="s">
        <x:v>839</x:v>
      </x:c>
      <x:c r="G442" s="1" t="s">
        <x:v>889</x:v>
      </x:c>
      <x:c r="H442" s="1">
        <x:v>7</x:v>
      </x:c>
      <x:c r="I442" s="1">
        <x:v>0</x:v>
      </x:c>
      <x:c r="J442" s="1">
        <x:v>0</x:v>
      </x:c>
      <x:c r="K442" s="1">
        <x:v>0</x:v>
      </x:c>
      <x:c r="L442" s="1">
        <x:v>0</x:v>
      </x:c>
      <x:c r="M442" s="1">
        <x:v>0</x:v>
      </x:c>
      <x:c r="N442" s="1">
        <x:v>0</x:v>
      </x:c>
      <x:c r="O442" s="1">
        <x:v>0</x:v>
      </x:c>
      <x:c r="P442" s="1" t="s">
        <x:v>1377</x:v>
      </x:c>
      <x:c r="Q442" s="1">
        <x:v>1</x:v>
      </x:c>
      <x:c r="R442" s="1">
        <x:v>0</x:v>
      </x:c>
      <x:c r="S442" s="1">
        <x:v>0</x:v>
      </x:c>
      <x:c r="T442" s="1">
        <x:v>0</x:v>
      </x:c>
      <x:c r="U442" s="1">
        <x:v>0</x:v>
      </x:c>
      <x:c r="V442" s="1">
        <x:v>-30</x:v>
      </x:c>
      <x:c r="W442" s="1"/>
      <x:c r="X442" s="1">
        <x:v>0</x:v>
      </x:c>
      <x:c r="Y442" s="1">
        <x:v>0</x:v>
      </x:c>
      <x:c r="Z442" s="1">
        <x:v>0</x:v>
      </x:c>
      <x:c r="AA442" s="1">
        <x:v>0</x:v>
      </x:c>
      <x:c r="AB442" s="1">
        <x:v>0</x:v>
      </x:c>
      <x:c r="AC442" s="1">
        <x:v>0</x:v>
      </x:c>
      <x:c r="AD442" s="1">
        <x:v>1</x:v>
      </x:c>
    </x:row>
    <x:row r="443" spans="3:30">
      <x:c r="C443" s="1" t="s">
        <x:v>224</x:v>
      </x:c>
      <x:c r="D443" s="1" t="s">
        <x:v>862</x:v>
      </x:c>
      <x:c r="E443" s="1" t="s">
        <x:v>895</x:v>
      </x:c>
      <x:c r="F443" s="1" t="s">
        <x:v>839</x:v>
      </x:c>
      <x:c r="G443" s="1" t="s">
        <x:v>889</x:v>
      </x:c>
      <x:c r="H443" s="1">
        <x:v>7</x:v>
      </x:c>
      <x:c r="I443" s="1">
        <x:v>0</x:v>
      </x:c>
      <x:c r="J443" s="1">
        <x:v>0</x:v>
      </x:c>
      <x:c r="K443" s="1">
        <x:v>0</x:v>
      </x:c>
      <x:c r="L443" s="1">
        <x:v>0</x:v>
      </x:c>
      <x:c r="M443" s="1">
        <x:v>0</x:v>
      </x:c>
      <x:c r="N443" s="1">
        <x:v>0</x:v>
      </x:c>
      <x:c r="O443" s="1">
        <x:v>0</x:v>
      </x:c>
      <x:c r="P443" s="1" t="s">
        <x:v>1380</x:v>
      </x:c>
      <x:c r="Q443" s="1">
        <x:v>0</x:v>
      </x:c>
      <x:c r="R443" s="1">
        <x:v>0</x:v>
      </x:c>
      <x:c r="S443" s="1">
        <x:v>0</x:v>
      </x:c>
      <x:c r="T443" s="1">
        <x:v>0</x:v>
      </x:c>
      <x:c r="U443" s="1">
        <x:v>0</x:v>
      </x:c>
      <x:c r="V443" s="1">
        <x:v>-30</x:v>
      </x:c>
      <x:c r="W443" s="1"/>
      <x:c r="X443" s="1">
        <x:v>0</x:v>
      </x:c>
      <x:c r="Y443" s="1">
        <x:v>0</x:v>
      </x:c>
      <x:c r="Z443" s="1">
        <x:v>0</x:v>
      </x:c>
      <x:c r="AA443" s="1">
        <x:v>0</x:v>
      </x:c>
      <x:c r="AB443" s="1">
        <x:v>0</x:v>
      </x:c>
      <x:c r="AC443" s="1">
        <x:v>0</x:v>
      </x:c>
      <x:c r="AD443" s="1">
        <x:v>1</x:v>
      </x:c>
    </x:row>
    <x:row r="444" spans="3:30">
      <x:c r="C444" s="1" t="s">
        <x:v>222</x:v>
      </x:c>
      <x:c r="D444" s="1" t="s">
        <x:v>910</x:v>
      </x:c>
      <x:c r="E444" s="1" t="s">
        <x:v>1288</x:v>
      </x:c>
      <x:c r="F444" s="1" t="s">
        <x:v>839</x:v>
      </x:c>
      <x:c r="G444" s="1" t="s">
        <x:v>889</x:v>
      </x:c>
      <x:c r="H444" s="1">
        <x:v>7</x:v>
      </x:c>
      <x:c r="I444" s="1">
        <x:v>0</x:v>
      </x:c>
      <x:c r="J444" s="1">
        <x:v>0</x:v>
      </x:c>
      <x:c r="K444" s="1">
        <x:v>0</x:v>
      </x:c>
      <x:c r="L444" s="1">
        <x:v>0</x:v>
      </x:c>
      <x:c r="M444" s="1">
        <x:v>0</x:v>
      </x:c>
      <x:c r="N444" s="1">
        <x:v>0</x:v>
      </x:c>
      <x:c r="O444" s="1">
        <x:v>0</x:v>
      </x:c>
      <x:c r="P444" s="1" t="s">
        <x:v>1380</x:v>
      </x:c>
      <x:c r="Q444" s="1">
        <x:v>0</x:v>
      </x:c>
      <x:c r="R444" s="1">
        <x:v>0</x:v>
      </x:c>
      <x:c r="S444" s="1">
        <x:v>0</x:v>
      </x:c>
      <x:c r="T444" s="1">
        <x:v>0</x:v>
      </x:c>
      <x:c r="U444" s="1">
        <x:v>10</x:v>
      </x:c>
      <x:c r="V444" s="1">
        <x:v>-30</x:v>
      </x:c>
      <x:c r="W444" s="1"/>
      <x:c r="X444" s="1">
        <x:v>0</x:v>
      </x:c>
      <x:c r="Y444" s="1">
        <x:v>0</x:v>
      </x:c>
      <x:c r="Z444" s="1">
        <x:v>0</x:v>
      </x:c>
      <x:c r="AA444" s="1">
        <x:v>0</x:v>
      </x:c>
      <x:c r="AB444" s="1">
        <x:v>0</x:v>
      </x:c>
      <x:c r="AC444" s="1">
        <x:v>0</x:v>
      </x:c>
      <x:c r="AD444" s="1">
        <x:v>1</x:v>
      </x:c>
    </x:row>
    <x:row r="445" spans="3:30">
      <x:c r="C445" s="1" t="s">
        <x:v>221</x:v>
      </x:c>
      <x:c r="D445" s="1" t="s">
        <x:v>890</x:v>
      </x:c>
      <x:c r="E445" s="1" t="s">
        <x:v>1288</x:v>
      </x:c>
      <x:c r="F445" s="1" t="s">
        <x:v>839</x:v>
      </x:c>
      <x:c r="G445" s="1" t="s">
        <x:v>889</x:v>
      </x:c>
      <x:c r="H445" s="1">
        <x:v>7</x:v>
      </x:c>
      <x:c r="I445" s="1">
        <x:v>0</x:v>
      </x:c>
      <x:c r="J445" s="1">
        <x:v>0</x:v>
      </x:c>
      <x:c r="K445" s="1">
        <x:v>0</x:v>
      </x:c>
      <x:c r="L445" s="1">
        <x:v>0</x:v>
      </x:c>
      <x:c r="M445" s="1">
        <x:v>0</x:v>
      </x:c>
      <x:c r="N445" s="1">
        <x:v>0</x:v>
      </x:c>
      <x:c r="O445" s="1">
        <x:v>0</x:v>
      </x:c>
      <x:c r="P445" s="1" t="s">
        <x:v>1377</x:v>
      </x:c>
      <x:c r="Q445" s="1">
        <x:v>1</x:v>
      </x:c>
      <x:c r="R445" s="1">
        <x:v>0</x:v>
      </x:c>
      <x:c r="S445" s="1">
        <x:v>0</x:v>
      </x:c>
      <x:c r="T445" s="1">
        <x:v>0</x:v>
      </x:c>
      <x:c r="U445" s="1">
        <x:v>0</x:v>
      </x:c>
      <x:c r="V445" s="1">
        <x:v>-30</x:v>
      </x:c>
      <x:c r="W445" s="1"/>
      <x:c r="X445" s="1">
        <x:v>0</x:v>
      </x:c>
      <x:c r="Y445" s="1">
        <x:v>0</x:v>
      </x:c>
      <x:c r="Z445" s="1">
        <x:v>0</x:v>
      </x:c>
      <x:c r="AA445" s="1">
        <x:v>0</x:v>
      </x:c>
      <x:c r="AB445" s="1">
        <x:v>0</x:v>
      </x:c>
      <x:c r="AC445" s="1">
        <x:v>0</x:v>
      </x:c>
      <x:c r="AD445" s="1">
        <x:v>1</x:v>
      </x:c>
    </x:row>
    <x:row r="446" spans="3:30">
      <x:c r="C446" s="1" t="s">
        <x:v>227</x:v>
      </x:c>
      <x:c r="D446" s="1" t="s">
        <x:v>862</x:v>
      </x:c>
      <x:c r="E446" s="1" t="s">
        <x:v>1288</x:v>
      </x:c>
      <x:c r="F446" s="1" t="s">
        <x:v>839</x:v>
      </x:c>
      <x:c r="G446" s="1" t="s">
        <x:v>889</x:v>
      </x:c>
      <x:c r="H446" s="1">
        <x:v>7</x:v>
      </x:c>
      <x:c r="I446" s="1">
        <x:v>0</x:v>
      </x:c>
      <x:c r="J446" s="1">
        <x:v>0</x:v>
      </x:c>
      <x:c r="K446" s="1">
        <x:v>0</x:v>
      </x:c>
      <x:c r="L446" s="1">
        <x:v>0</x:v>
      </x:c>
      <x:c r="M446" s="1">
        <x:v>0</x:v>
      </x:c>
      <x:c r="N446" s="1">
        <x:v>0</x:v>
      </x:c>
      <x:c r="O446" s="1">
        <x:v>0</x:v>
      </x:c>
      <x:c r="P446" s="1" t="s">
        <x:v>1380</x:v>
      </x:c>
      <x:c r="Q446" s="1">
        <x:v>0</x:v>
      </x:c>
      <x:c r="R446" s="1">
        <x:v>0</x:v>
      </x:c>
      <x:c r="S446" s="1">
        <x:v>0</x:v>
      </x:c>
      <x:c r="T446" s="1">
        <x:v>0</x:v>
      </x:c>
      <x:c r="U446" s="1">
        <x:v>0</x:v>
      </x:c>
      <x:c r="V446" s="1">
        <x:v>-30</x:v>
      </x:c>
      <x:c r="W446" s="1"/>
      <x:c r="X446" s="1">
        <x:v>0</x:v>
      </x:c>
      <x:c r="Y446" s="1">
        <x:v>0</x:v>
      </x:c>
      <x:c r="Z446" s="1">
        <x:v>0</x:v>
      </x:c>
      <x:c r="AA446" s="1">
        <x:v>0</x:v>
      </x:c>
      <x:c r="AB446" s="1">
        <x:v>0</x:v>
      </x:c>
      <x:c r="AC446" s="1">
        <x:v>0</x:v>
      </x:c>
      <x:c r="AD446" s="1">
        <x:v>1</x:v>
      </x:c>
    </x:row>
    <x:row r="447" spans="3:30">
      <x:c r="C447" s="1" t="s">
        <x:v>1602</x:v>
      </x:c>
      <x:c r="D447" s="1" t="s">
        <x:v>910</x:v>
      </x:c>
      <x:c r="E447" s="1" t="s">
        <x:v>1289</x:v>
      </x:c>
      <x:c r="F447" s="1" t="s">
        <x:v>839</x:v>
      </x:c>
      <x:c r="G447" s="1" t="s">
        <x:v>889</x:v>
      </x:c>
      <x:c r="H447" s="1">
        <x:v>7</x:v>
      </x:c>
      <x:c r="I447" s="1">
        <x:v>0</x:v>
      </x:c>
      <x:c r="J447" s="1">
        <x:v>0</x:v>
      </x:c>
      <x:c r="K447" s="1">
        <x:v>0</x:v>
      </x:c>
      <x:c r="L447" s="1">
        <x:v>0</x:v>
      </x:c>
      <x:c r="M447" s="1">
        <x:v>0</x:v>
      </x:c>
      <x:c r="N447" s="1">
        <x:v>0</x:v>
      </x:c>
      <x:c r="O447" s="1">
        <x:v>0</x:v>
      </x:c>
      <x:c r="P447" s="1" t="s">
        <x:v>1380</x:v>
      </x:c>
      <x:c r="Q447" s="1">
        <x:v>0</x:v>
      </x:c>
      <x:c r="R447" s="1">
        <x:v>0</x:v>
      </x:c>
      <x:c r="S447" s="1">
        <x:v>0</x:v>
      </x:c>
      <x:c r="T447" s="1">
        <x:v>0</x:v>
      </x:c>
      <x:c r="U447" s="1">
        <x:v>10</x:v>
      </x:c>
      <x:c r="V447" s="1">
        <x:v>-30</x:v>
      </x:c>
      <x:c r="W447" s="1"/>
      <x:c r="X447" s="1">
        <x:v>0</x:v>
      </x:c>
      <x:c r="Y447" s="1">
        <x:v>0</x:v>
      </x:c>
      <x:c r="Z447" s="1">
        <x:v>0</x:v>
      </x:c>
      <x:c r="AA447" s="1">
        <x:v>0</x:v>
      </x:c>
      <x:c r="AB447" s="1">
        <x:v>0</x:v>
      </x:c>
      <x:c r="AC447" s="1">
        <x:v>0</x:v>
      </x:c>
      <x:c r="AD447" s="1">
        <x:v>1</x:v>
      </x:c>
    </x:row>
    <x:row r="448" spans="3:30">
      <x:c r="C448" s="1" t="s">
        <x:v>228</x:v>
      </x:c>
      <x:c r="D448" s="1" t="s">
        <x:v>890</x:v>
      </x:c>
      <x:c r="E448" s="1" t="s">
        <x:v>1289</x:v>
      </x:c>
      <x:c r="F448" s="1" t="s">
        <x:v>839</x:v>
      </x:c>
      <x:c r="G448" s="1" t="s">
        <x:v>889</x:v>
      </x:c>
      <x:c r="H448" s="1">
        <x:v>7</x:v>
      </x:c>
      <x:c r="I448" s="1">
        <x:v>0</x:v>
      </x:c>
      <x:c r="J448" s="1">
        <x:v>0</x:v>
      </x:c>
      <x:c r="K448" s="1">
        <x:v>0</x:v>
      </x:c>
      <x:c r="L448" s="1">
        <x:v>0</x:v>
      </x:c>
      <x:c r="M448" s="1">
        <x:v>0</x:v>
      </x:c>
      <x:c r="N448" s="1">
        <x:v>0</x:v>
      </x:c>
      <x:c r="O448" s="1">
        <x:v>0</x:v>
      </x:c>
      <x:c r="P448" s="1" t="s">
        <x:v>1377</x:v>
      </x:c>
      <x:c r="Q448" s="1">
        <x:v>1</x:v>
      </x:c>
      <x:c r="R448" s="1">
        <x:v>0</x:v>
      </x:c>
      <x:c r="S448" s="1">
        <x:v>0</x:v>
      </x:c>
      <x:c r="T448" s="1">
        <x:v>0</x:v>
      </x:c>
      <x:c r="U448" s="1">
        <x:v>0</x:v>
      </x:c>
      <x:c r="V448" s="1">
        <x:v>-30</x:v>
      </x:c>
      <x:c r="W448" s="1"/>
      <x:c r="X448" s="1">
        <x:v>0</x:v>
      </x:c>
      <x:c r="Y448" s="1">
        <x:v>0</x:v>
      </x:c>
      <x:c r="Z448" s="1">
        <x:v>0</x:v>
      </x:c>
      <x:c r="AA448" s="1">
        <x:v>0</x:v>
      </x:c>
      <x:c r="AB448" s="1">
        <x:v>0</x:v>
      </x:c>
      <x:c r="AC448" s="1">
        <x:v>0</x:v>
      </x:c>
      <x:c r="AD448" s="1">
        <x:v>1</x:v>
      </x:c>
    </x:row>
    <x:row r="449" spans="3:30">
      <x:c r="C449" s="1" t="s">
        <x:v>223</x:v>
      </x:c>
      <x:c r="D449" s="1" t="s">
        <x:v>862</x:v>
      </x:c>
      <x:c r="E449" s="1" t="s">
        <x:v>1289</x:v>
      </x:c>
      <x:c r="F449" s="1" t="s">
        <x:v>839</x:v>
      </x:c>
      <x:c r="G449" s="1" t="s">
        <x:v>889</x:v>
      </x:c>
      <x:c r="H449" s="1">
        <x:v>7</x:v>
      </x:c>
      <x:c r="I449" s="1">
        <x:v>0</x:v>
      </x:c>
      <x:c r="J449" s="1">
        <x:v>0</x:v>
      </x:c>
      <x:c r="K449" s="1">
        <x:v>0</x:v>
      </x:c>
      <x:c r="L449" s="1">
        <x:v>0</x:v>
      </x:c>
      <x:c r="M449" s="1">
        <x:v>0</x:v>
      </x:c>
      <x:c r="N449" s="1">
        <x:v>0</x:v>
      </x:c>
      <x:c r="O449" s="1">
        <x:v>0</x:v>
      </x:c>
      <x:c r="P449" s="1" t="s">
        <x:v>1380</x:v>
      </x:c>
      <x:c r="Q449" s="1">
        <x:v>0</x:v>
      </x:c>
      <x:c r="R449" s="1">
        <x:v>0</x:v>
      </x:c>
      <x:c r="S449" s="1">
        <x:v>0</x:v>
      </x:c>
      <x:c r="T449" s="1">
        <x:v>0</x:v>
      </x:c>
      <x:c r="U449" s="1">
        <x:v>0</x:v>
      </x:c>
      <x:c r="V449" s="1">
        <x:v>-30</x:v>
      </x:c>
      <x:c r="W449" s="1"/>
      <x:c r="X449" s="1">
        <x:v>0</x:v>
      </x:c>
      <x:c r="Y449" s="1">
        <x:v>0</x:v>
      </x:c>
      <x:c r="Z449" s="1">
        <x:v>0</x:v>
      </x:c>
      <x:c r="AA449" s="1">
        <x:v>0</x:v>
      </x:c>
      <x:c r="AB449" s="1">
        <x:v>0</x:v>
      </x:c>
      <x:c r="AC449" s="1">
        <x:v>0</x:v>
      </x:c>
      <x:c r="AD449" s="1">
        <x:v>1</x:v>
      </x:c>
    </x:row>
    <x:row r="450" spans="3:30">
      <x:c r="C450" s="1" t="s">
        <x:v>226</x:v>
      </x:c>
      <x:c r="D450" s="1" t="s">
        <x:v>910</x:v>
      </x:c>
      <x:c r="E450" s="1" t="s">
        <x:v>895</x:v>
      </x:c>
      <x:c r="F450" s="1" t="s">
        <x:v>898</x:v>
      </x:c>
      <x:c r="G450" s="1" t="s">
        <x:v>889</x:v>
      </x:c>
      <x:c r="H450" s="1">
        <x:v>10</x:v>
      </x:c>
      <x:c r="I450" s="1">
        <x:v>0</x:v>
      </x:c>
      <x:c r="J450" s="1">
        <x:v>0</x:v>
      </x:c>
      <x:c r="K450" s="1">
        <x:v>0</x:v>
      </x:c>
      <x:c r="L450" s="1">
        <x:v>0</x:v>
      </x:c>
      <x:c r="M450" s="1">
        <x:v>0</x:v>
      </x:c>
      <x:c r="N450" s="1">
        <x:v>0</x:v>
      </x:c>
      <x:c r="O450" s="1">
        <x:v>0</x:v>
      </x:c>
      <x:c r="P450" s="1" t="s">
        <x:v>1380</x:v>
      </x:c>
      <x:c r="Q450" s="1">
        <x:v>0</x:v>
      </x:c>
      <x:c r="R450" s="1">
        <x:v>0</x:v>
      </x:c>
      <x:c r="S450" s="1">
        <x:v>0</x:v>
      </x:c>
      <x:c r="T450" s="1">
        <x:v>0</x:v>
      </x:c>
      <x:c r="U450" s="1">
        <x:v>10</x:v>
      </x:c>
      <x:c r="V450" s="1">
        <x:v>-30</x:v>
      </x:c>
      <x:c r="W450" s="1"/>
      <x:c r="X450" s="1">
        <x:v>0</x:v>
      </x:c>
      <x:c r="Y450" s="1">
        <x:v>0</x:v>
      </x:c>
      <x:c r="Z450" s="1">
        <x:v>0</x:v>
      </x:c>
      <x:c r="AA450" s="1">
        <x:v>0</x:v>
      </x:c>
      <x:c r="AB450" s="1">
        <x:v>0</x:v>
      </x:c>
      <x:c r="AC450" s="1">
        <x:v>0</x:v>
      </x:c>
      <x:c r="AD450" s="1">
        <x:v>1</x:v>
      </x:c>
    </x:row>
    <x:row r="451" spans="3:30">
      <x:c r="C451" s="1" t="s">
        <x:v>229</x:v>
      </x:c>
      <x:c r="D451" s="1" t="s">
        <x:v>890</x:v>
      </x:c>
      <x:c r="E451" s="1" t="s">
        <x:v>895</x:v>
      </x:c>
      <x:c r="F451" s="1" t="s">
        <x:v>898</x:v>
      </x:c>
      <x:c r="G451" s="1" t="s">
        <x:v>889</x:v>
      </x:c>
      <x:c r="H451" s="1">
        <x:v>10</x:v>
      </x:c>
      <x:c r="I451" s="1">
        <x:v>0</x:v>
      </x:c>
      <x:c r="J451" s="1">
        <x:v>0</x:v>
      </x:c>
      <x:c r="K451" s="1">
        <x:v>0</x:v>
      </x:c>
      <x:c r="L451" s="1">
        <x:v>0</x:v>
      </x:c>
      <x:c r="M451" s="1">
        <x:v>0</x:v>
      </x:c>
      <x:c r="N451" s="1">
        <x:v>0</x:v>
      </x:c>
      <x:c r="O451" s="1">
        <x:v>0</x:v>
      </x:c>
      <x:c r="P451" s="1" t="s">
        <x:v>1377</x:v>
      </x:c>
      <x:c r="Q451" s="1">
        <x:v>1</x:v>
      </x:c>
      <x:c r="R451" s="1">
        <x:v>0</x:v>
      </x:c>
      <x:c r="S451" s="1">
        <x:v>0</x:v>
      </x:c>
      <x:c r="T451" s="1">
        <x:v>0</x:v>
      </x:c>
      <x:c r="U451" s="1">
        <x:v>0</x:v>
      </x:c>
      <x:c r="V451" s="1">
        <x:v>-30</x:v>
      </x:c>
      <x:c r="W451" s="1"/>
      <x:c r="X451" s="1">
        <x:v>0</x:v>
      </x:c>
      <x:c r="Y451" s="1">
        <x:v>0</x:v>
      </x:c>
      <x:c r="Z451" s="1">
        <x:v>0</x:v>
      </x:c>
      <x:c r="AA451" s="1">
        <x:v>0</x:v>
      </x:c>
      <x:c r="AB451" s="1">
        <x:v>0</x:v>
      </x:c>
      <x:c r="AC451" s="1">
        <x:v>0</x:v>
      </x:c>
      <x:c r="AD451" s="1">
        <x:v>1</x:v>
      </x:c>
    </x:row>
    <x:row r="452" spans="3:30">
      <x:c r="C452" s="1" t="s">
        <x:v>231</x:v>
      </x:c>
      <x:c r="D452" s="1" t="s">
        <x:v>862</x:v>
      </x:c>
      <x:c r="E452" s="1" t="s">
        <x:v>895</x:v>
      </x:c>
      <x:c r="F452" s="1" t="s">
        <x:v>898</x:v>
      </x:c>
      <x:c r="G452" s="1" t="s">
        <x:v>889</x:v>
      </x:c>
      <x:c r="H452" s="1">
        <x:v>10</x:v>
      </x:c>
      <x:c r="I452" s="1">
        <x:v>0</x:v>
      </x:c>
      <x:c r="J452" s="1">
        <x:v>0</x:v>
      </x:c>
      <x:c r="K452" s="1">
        <x:v>0</x:v>
      </x:c>
      <x:c r="L452" s="1">
        <x:v>0</x:v>
      </x:c>
      <x:c r="M452" s="1">
        <x:v>0</x:v>
      </x:c>
      <x:c r="N452" s="1">
        <x:v>0</x:v>
      </x:c>
      <x:c r="O452" s="1">
        <x:v>0</x:v>
      </x:c>
      <x:c r="P452" s="1" t="s">
        <x:v>1380</x:v>
      </x:c>
      <x:c r="Q452" s="1">
        <x:v>0</x:v>
      </x:c>
      <x:c r="R452" s="1">
        <x:v>0</x:v>
      </x:c>
      <x:c r="S452" s="1">
        <x:v>0</x:v>
      </x:c>
      <x:c r="T452" s="1">
        <x:v>0</x:v>
      </x:c>
      <x:c r="U452" s="1">
        <x:v>0</x:v>
      </x:c>
      <x:c r="V452" s="1">
        <x:v>-30</x:v>
      </x:c>
      <x:c r="W452" s="1"/>
      <x:c r="X452" s="1">
        <x:v>0</x:v>
      </x:c>
      <x:c r="Y452" s="1">
        <x:v>0</x:v>
      </x:c>
      <x:c r="Z452" s="1">
        <x:v>0</x:v>
      </x:c>
      <x:c r="AA452" s="1">
        <x:v>0</x:v>
      </x:c>
      <x:c r="AB452" s="1">
        <x:v>0</x:v>
      </x:c>
      <x:c r="AC452" s="1">
        <x:v>0</x:v>
      </x:c>
      <x:c r="AD452" s="1">
        <x:v>1</x:v>
      </x:c>
    </x:row>
    <x:row r="453" spans="3:30">
      <x:c r="C453" s="1" t="s">
        <x:v>230</x:v>
      </x:c>
      <x:c r="D453" s="1" t="s">
        <x:v>910</x:v>
      </x:c>
      <x:c r="E453" s="1" t="s">
        <x:v>1288</x:v>
      </x:c>
      <x:c r="F453" s="1" t="s">
        <x:v>898</x:v>
      </x:c>
      <x:c r="G453" s="1" t="s">
        <x:v>889</x:v>
      </x:c>
      <x:c r="H453" s="1">
        <x:v>10</x:v>
      </x:c>
      <x:c r="I453" s="1">
        <x:v>0</x:v>
      </x:c>
      <x:c r="J453" s="1">
        <x:v>0</x:v>
      </x:c>
      <x:c r="K453" s="1">
        <x:v>0</x:v>
      </x:c>
      <x:c r="L453" s="1">
        <x:v>0</x:v>
      </x:c>
      <x:c r="M453" s="1">
        <x:v>0</x:v>
      </x:c>
      <x:c r="N453" s="1">
        <x:v>0</x:v>
      </x:c>
      <x:c r="O453" s="1">
        <x:v>0</x:v>
      </x:c>
      <x:c r="P453" s="1" t="s">
        <x:v>1380</x:v>
      </x:c>
      <x:c r="Q453" s="1">
        <x:v>0</x:v>
      </x:c>
      <x:c r="R453" s="1">
        <x:v>0</x:v>
      </x:c>
      <x:c r="S453" s="1">
        <x:v>0</x:v>
      </x:c>
      <x:c r="T453" s="1">
        <x:v>0</x:v>
      </x:c>
      <x:c r="U453" s="1">
        <x:v>10</x:v>
      </x:c>
      <x:c r="V453" s="1">
        <x:v>-30</x:v>
      </x:c>
      <x:c r="W453" s="1"/>
      <x:c r="X453" s="1">
        <x:v>0</x:v>
      </x:c>
      <x:c r="Y453" s="1">
        <x:v>0</x:v>
      </x:c>
      <x:c r="Z453" s="1">
        <x:v>0</x:v>
      </x:c>
      <x:c r="AA453" s="1">
        <x:v>0</x:v>
      </x:c>
      <x:c r="AB453" s="1">
        <x:v>0</x:v>
      </x:c>
      <x:c r="AC453" s="1">
        <x:v>0</x:v>
      </x:c>
      <x:c r="AD453" s="1">
        <x:v>1</x:v>
      </x:c>
    </x:row>
    <x:row r="454" spans="3:30">
      <x:c r="C454" s="1" t="s">
        <x:v>232</x:v>
      </x:c>
      <x:c r="D454" s="1" t="s">
        <x:v>890</x:v>
      </x:c>
      <x:c r="E454" s="1" t="s">
        <x:v>1288</x:v>
      </x:c>
      <x:c r="F454" s="1" t="s">
        <x:v>898</x:v>
      </x:c>
      <x:c r="G454" s="1" t="s">
        <x:v>889</x:v>
      </x:c>
      <x:c r="H454" s="1">
        <x:v>10</x:v>
      </x:c>
      <x:c r="I454" s="1">
        <x:v>0</x:v>
      </x:c>
      <x:c r="J454" s="1">
        <x:v>0</x:v>
      </x:c>
      <x:c r="K454" s="1">
        <x:v>0</x:v>
      </x:c>
      <x:c r="L454" s="1">
        <x:v>0</x:v>
      </x:c>
      <x:c r="M454" s="1">
        <x:v>0</x:v>
      </x:c>
      <x:c r="N454" s="1">
        <x:v>0</x:v>
      </x:c>
      <x:c r="O454" s="1">
        <x:v>0</x:v>
      </x:c>
      <x:c r="P454" s="1" t="s">
        <x:v>1377</x:v>
      </x:c>
      <x:c r="Q454" s="1">
        <x:v>1</x:v>
      </x:c>
      <x:c r="R454" s="1">
        <x:v>0</x:v>
      </x:c>
      <x:c r="S454" s="1">
        <x:v>0</x:v>
      </x:c>
      <x:c r="T454" s="1">
        <x:v>0</x:v>
      </x:c>
      <x:c r="U454" s="1">
        <x:v>0</x:v>
      </x:c>
      <x:c r="V454" s="1">
        <x:v>-30</x:v>
      </x:c>
      <x:c r="W454" s="1"/>
      <x:c r="X454" s="1">
        <x:v>0</x:v>
      </x:c>
      <x:c r="Y454" s="1">
        <x:v>0</x:v>
      </x:c>
      <x:c r="Z454" s="1">
        <x:v>0</x:v>
      </x:c>
      <x:c r="AA454" s="1">
        <x:v>0</x:v>
      </x:c>
      <x:c r="AB454" s="1">
        <x:v>0</x:v>
      </x:c>
      <x:c r="AC454" s="1">
        <x:v>0</x:v>
      </x:c>
      <x:c r="AD454" s="1">
        <x:v>1</x:v>
      </x:c>
    </x:row>
    <x:row r="455" spans="3:30">
      <x:c r="C455" s="1" t="s">
        <x:v>219</x:v>
      </x:c>
      <x:c r="D455" s="1" t="s">
        <x:v>862</x:v>
      </x:c>
      <x:c r="E455" s="1" t="s">
        <x:v>1288</x:v>
      </x:c>
      <x:c r="F455" s="1" t="s">
        <x:v>898</x:v>
      </x:c>
      <x:c r="G455" s="1" t="s">
        <x:v>889</x:v>
      </x:c>
      <x:c r="H455" s="1">
        <x:v>10</x:v>
      </x:c>
      <x:c r="I455" s="1">
        <x:v>0</x:v>
      </x:c>
      <x:c r="J455" s="1">
        <x:v>0</x:v>
      </x:c>
      <x:c r="K455" s="1">
        <x:v>0</x:v>
      </x:c>
      <x:c r="L455" s="1">
        <x:v>0</x:v>
      </x:c>
      <x:c r="M455" s="1">
        <x:v>0</x:v>
      </x:c>
      <x:c r="N455" s="1">
        <x:v>0</x:v>
      </x:c>
      <x:c r="O455" s="1">
        <x:v>0</x:v>
      </x:c>
      <x:c r="P455" s="1" t="s">
        <x:v>1380</x:v>
      </x:c>
      <x:c r="Q455" s="1">
        <x:v>0</x:v>
      </x:c>
      <x:c r="R455" s="1">
        <x:v>0</x:v>
      </x:c>
      <x:c r="S455" s="1">
        <x:v>0</x:v>
      </x:c>
      <x:c r="T455" s="1">
        <x:v>0</x:v>
      </x:c>
      <x:c r="U455" s="1">
        <x:v>0</x:v>
      </x:c>
      <x:c r="V455" s="1">
        <x:v>-30</x:v>
      </x:c>
      <x:c r="W455" s="1"/>
      <x:c r="X455" s="1">
        <x:v>0</x:v>
      </x:c>
      <x:c r="Y455" s="1">
        <x:v>0</x:v>
      </x:c>
      <x:c r="Z455" s="1">
        <x:v>0</x:v>
      </x:c>
      <x:c r="AA455" s="1">
        <x:v>0</x:v>
      </x:c>
      <x:c r="AB455" s="1">
        <x:v>0</x:v>
      </x:c>
      <x:c r="AC455" s="1">
        <x:v>0</x:v>
      </x:c>
      <x:c r="AD455" s="1">
        <x:v>1</x:v>
      </x:c>
    </x:row>
    <x:row r="456" spans="3:30">
      <x:c r="C456" s="1" t="s">
        <x:v>220</x:v>
      </x:c>
      <x:c r="D456" s="1" t="s">
        <x:v>910</x:v>
      </x:c>
      <x:c r="E456" s="1" t="s">
        <x:v>1289</x:v>
      </x:c>
      <x:c r="F456" s="1" t="s">
        <x:v>898</x:v>
      </x:c>
      <x:c r="G456" s="1" t="s">
        <x:v>889</x:v>
      </x:c>
      <x:c r="H456" s="1">
        <x:v>10</x:v>
      </x:c>
      <x:c r="I456" s="1">
        <x:v>0</x:v>
      </x:c>
      <x:c r="J456" s="1">
        <x:v>0</x:v>
      </x:c>
      <x:c r="K456" s="1">
        <x:v>0</x:v>
      </x:c>
      <x:c r="L456" s="1">
        <x:v>0</x:v>
      </x:c>
      <x:c r="M456" s="1">
        <x:v>0</x:v>
      </x:c>
      <x:c r="N456" s="1">
        <x:v>0</x:v>
      </x:c>
      <x:c r="O456" s="1">
        <x:v>0</x:v>
      </x:c>
      <x:c r="P456" s="1" t="s">
        <x:v>1380</x:v>
      </x:c>
      <x:c r="Q456" s="1">
        <x:v>0</x:v>
      </x:c>
      <x:c r="R456" s="1">
        <x:v>0</x:v>
      </x:c>
      <x:c r="S456" s="1">
        <x:v>0</x:v>
      </x:c>
      <x:c r="T456" s="1">
        <x:v>0</x:v>
      </x:c>
      <x:c r="U456" s="1">
        <x:v>10</x:v>
      </x:c>
      <x:c r="V456" s="1">
        <x:v>-30</x:v>
      </x:c>
      <x:c r="W456" s="1"/>
      <x:c r="X456" s="1">
        <x:v>0</x:v>
      </x:c>
      <x:c r="Y456" s="1">
        <x:v>0</x:v>
      </x:c>
      <x:c r="Z456" s="1">
        <x:v>0</x:v>
      </x:c>
      <x:c r="AA456" s="1">
        <x:v>0</x:v>
      </x:c>
      <x:c r="AB456" s="1">
        <x:v>0</x:v>
      </x:c>
      <x:c r="AC456" s="1">
        <x:v>0</x:v>
      </x:c>
      <x:c r="AD456" s="1">
        <x:v>1</x:v>
      </x:c>
    </x:row>
    <x:row r="457" spans="3:30">
      <x:c r="C457" s="1" t="s">
        <x:v>225</x:v>
      </x:c>
      <x:c r="D457" s="1" t="s">
        <x:v>890</x:v>
      </x:c>
      <x:c r="E457" s="1" t="s">
        <x:v>1289</x:v>
      </x:c>
      <x:c r="F457" s="1" t="s">
        <x:v>898</x:v>
      </x:c>
      <x:c r="G457" s="1" t="s">
        <x:v>889</x:v>
      </x:c>
      <x:c r="H457" s="1">
        <x:v>10</x:v>
      </x:c>
      <x:c r="I457" s="1">
        <x:v>0</x:v>
      </x:c>
      <x:c r="J457" s="1">
        <x:v>0</x:v>
      </x:c>
      <x:c r="K457" s="1">
        <x:v>0</x:v>
      </x:c>
      <x:c r="L457" s="1">
        <x:v>0</x:v>
      </x:c>
      <x:c r="M457" s="1">
        <x:v>0</x:v>
      </x:c>
      <x:c r="N457" s="1">
        <x:v>0</x:v>
      </x:c>
      <x:c r="O457" s="1">
        <x:v>0</x:v>
      </x:c>
      <x:c r="P457" s="1" t="s">
        <x:v>1377</x:v>
      </x:c>
      <x:c r="Q457" s="1">
        <x:v>1</x:v>
      </x:c>
      <x:c r="R457" s="1">
        <x:v>0</x:v>
      </x:c>
      <x:c r="S457" s="1">
        <x:v>0</x:v>
      </x:c>
      <x:c r="T457" s="1">
        <x:v>0</x:v>
      </x:c>
      <x:c r="U457" s="1">
        <x:v>0</x:v>
      </x:c>
      <x:c r="V457" s="1">
        <x:v>-30</x:v>
      </x:c>
      <x:c r="W457" s="1"/>
      <x:c r="X457" s="1">
        <x:v>0</x:v>
      </x:c>
      <x:c r="Y457" s="1">
        <x:v>0</x:v>
      </x:c>
      <x:c r="Z457" s="1">
        <x:v>0</x:v>
      </x:c>
      <x:c r="AA457" s="1">
        <x:v>0</x:v>
      </x:c>
      <x:c r="AB457" s="1">
        <x:v>0</x:v>
      </x:c>
      <x:c r="AC457" s="1">
        <x:v>0</x:v>
      </x:c>
      <x:c r="AD457" s="1">
        <x:v>1</x:v>
      </x:c>
    </x:row>
    <x:row r="458" spans="3:30">
      <x:c r="C458" s="1" t="s">
        <x:v>36</x:v>
      </x:c>
      <x:c r="D458" s="1" t="s">
        <x:v>862</x:v>
      </x:c>
      <x:c r="E458" s="1" t="s">
        <x:v>1289</x:v>
      </x:c>
      <x:c r="F458" s="1" t="s">
        <x:v>898</x:v>
      </x:c>
      <x:c r="G458" s="1" t="s">
        <x:v>889</x:v>
      </x:c>
      <x:c r="H458" s="1">
        <x:v>10</x:v>
      </x:c>
      <x:c r="I458" s="1">
        <x:v>0</x:v>
      </x:c>
      <x:c r="J458" s="1">
        <x:v>0</x:v>
      </x:c>
      <x:c r="K458" s="1">
        <x:v>0</x:v>
      </x:c>
      <x:c r="L458" s="1">
        <x:v>0</x:v>
      </x:c>
      <x:c r="M458" s="1">
        <x:v>0</x:v>
      </x:c>
      <x:c r="N458" s="1">
        <x:v>0</x:v>
      </x:c>
      <x:c r="O458" s="1">
        <x:v>0</x:v>
      </x:c>
      <x:c r="P458" s="1" t="s">
        <x:v>1380</x:v>
      </x:c>
      <x:c r="Q458" s="1">
        <x:v>0</x:v>
      </x:c>
      <x:c r="R458" s="1">
        <x:v>0</x:v>
      </x:c>
      <x:c r="S458" s="1">
        <x:v>0</x:v>
      </x:c>
      <x:c r="T458" s="1">
        <x:v>0</x:v>
      </x:c>
      <x:c r="U458" s="1">
        <x:v>0</x:v>
      </x:c>
      <x:c r="V458" s="1">
        <x:v>-30</x:v>
      </x:c>
      <x:c r="W458" s="1"/>
      <x:c r="X458" s="1">
        <x:v>0</x:v>
      </x:c>
      <x:c r="Y458" s="1">
        <x:v>0</x:v>
      </x:c>
      <x:c r="Z458" s="1">
        <x:v>0</x:v>
      </x:c>
      <x:c r="AA458" s="1">
        <x:v>0</x:v>
      </x:c>
      <x:c r="AB458" s="1">
        <x:v>0</x:v>
      </x:c>
      <x:c r="AC458" s="1">
        <x:v>0</x:v>
      </x:c>
      <x:c r="AD458" s="1">
        <x:v>1</x:v>
      </x:c>
    </x:row>
    <x:row r="459" spans="3:30">
      <x:c r="C459" s="1" t="s">
        <x:v>27</x:v>
      </x:c>
      <x:c r="D459" s="1" t="s">
        <x:v>910</x:v>
      </x:c>
      <x:c r="E459" s="1" t="s">
        <x:v>895</x:v>
      </x:c>
      <x:c r="F459" s="1" t="s">
        <x:v>912</x:v>
      </x:c>
      <x:c r="G459" s="1" t="s">
        <x:v>889</x:v>
      </x:c>
      <x:c r="H459" s="1">
        <x:v>10</x:v>
      </x:c>
      <x:c r="I459" s="1">
        <x:v>0</x:v>
      </x:c>
      <x:c r="J459" s="1">
        <x:v>0</x:v>
      </x:c>
      <x:c r="K459" s="1">
        <x:v>0</x:v>
      </x:c>
      <x:c r="L459" s="1">
        <x:v>0</x:v>
      </x:c>
      <x:c r="M459" s="1">
        <x:v>0</x:v>
      </x:c>
      <x:c r="N459" s="1">
        <x:v>0</x:v>
      </x:c>
      <x:c r="O459" s="1">
        <x:v>0</x:v>
      </x:c>
      <x:c r="P459" s="1" t="s">
        <x:v>1380</x:v>
      </x:c>
      <x:c r="Q459" s="1">
        <x:v>0</x:v>
      </x:c>
      <x:c r="R459" s="1">
        <x:v>0</x:v>
      </x:c>
      <x:c r="S459" s="1">
        <x:v>0</x:v>
      </x:c>
      <x:c r="T459" s="1">
        <x:v>0</x:v>
      </x:c>
      <x:c r="U459" s="1">
        <x:v>10</x:v>
      </x:c>
      <x:c r="V459" s="1">
        <x:v>-30</x:v>
      </x:c>
      <x:c r="W459" s="1"/>
      <x:c r="X459" s="1">
        <x:v>0</x:v>
      </x:c>
      <x:c r="Y459" s="1">
        <x:v>0</x:v>
      </x:c>
      <x:c r="Z459" s="1">
        <x:v>0</x:v>
      </x:c>
      <x:c r="AA459" s="1">
        <x:v>0</x:v>
      </x:c>
      <x:c r="AB459" s="1">
        <x:v>0</x:v>
      </x:c>
      <x:c r="AC459" s="1">
        <x:v>0</x:v>
      </x:c>
      <x:c r="AD459" s="1">
        <x:v>1</x:v>
      </x:c>
    </x:row>
    <x:row r="460" spans="3:30">
      <x:c r="C460" s="1" t="s">
        <x:v>1604</x:v>
      </x:c>
      <x:c r="D460" s="1" t="s">
        <x:v>890</x:v>
      </x:c>
      <x:c r="E460" s="1" t="s">
        <x:v>895</x:v>
      </x:c>
      <x:c r="F460" s="1" t="s">
        <x:v>912</x:v>
      </x:c>
      <x:c r="G460" s="1" t="s">
        <x:v>889</x:v>
      </x:c>
      <x:c r="H460" s="1">
        <x:v>10</x:v>
      </x:c>
      <x:c r="I460" s="1">
        <x:v>0</x:v>
      </x:c>
      <x:c r="J460" s="1">
        <x:v>0</x:v>
      </x:c>
      <x:c r="K460" s="1">
        <x:v>0</x:v>
      </x:c>
      <x:c r="L460" s="1">
        <x:v>0</x:v>
      </x:c>
      <x:c r="M460" s="1">
        <x:v>0</x:v>
      </x:c>
      <x:c r="N460" s="1">
        <x:v>0</x:v>
      </x:c>
      <x:c r="O460" s="1">
        <x:v>0</x:v>
      </x:c>
      <x:c r="P460" s="1" t="s">
        <x:v>1377</x:v>
      </x:c>
      <x:c r="Q460" s="1">
        <x:v>1</x:v>
      </x:c>
      <x:c r="R460" s="1">
        <x:v>0</x:v>
      </x:c>
      <x:c r="S460" s="1">
        <x:v>0</x:v>
      </x:c>
      <x:c r="T460" s="1">
        <x:v>0</x:v>
      </x:c>
      <x:c r="U460" s="1">
        <x:v>0</x:v>
      </x:c>
      <x:c r="V460" s="1">
        <x:v>-30</x:v>
      </x:c>
      <x:c r="W460" s="1"/>
      <x:c r="X460" s="1">
        <x:v>0</x:v>
      </x:c>
      <x:c r="Y460" s="1">
        <x:v>0</x:v>
      </x:c>
      <x:c r="Z460" s="1">
        <x:v>0</x:v>
      </x:c>
      <x:c r="AA460" s="1">
        <x:v>0</x:v>
      </x:c>
      <x:c r="AB460" s="1">
        <x:v>0</x:v>
      </x:c>
      <x:c r="AC460" s="1">
        <x:v>0</x:v>
      </x:c>
      <x:c r="AD460" s="1">
        <x:v>1</x:v>
      </x:c>
    </x:row>
    <x:row r="461" spans="3:30">
      <x:c r="C461" s="1" t="s">
        <x:v>34</x:v>
      </x:c>
      <x:c r="D461" s="1" t="s">
        <x:v>862</x:v>
      </x:c>
      <x:c r="E461" s="1" t="s">
        <x:v>895</x:v>
      </x:c>
      <x:c r="F461" s="1" t="s">
        <x:v>912</x:v>
      </x:c>
      <x:c r="G461" s="1" t="s">
        <x:v>889</x:v>
      </x:c>
      <x:c r="H461" s="1">
        <x:v>10</x:v>
      </x:c>
      <x:c r="I461" s="1">
        <x:v>0</x:v>
      </x:c>
      <x:c r="J461" s="1">
        <x:v>0</x:v>
      </x:c>
      <x:c r="K461" s="1">
        <x:v>0</x:v>
      </x:c>
      <x:c r="L461" s="1">
        <x:v>0</x:v>
      </x:c>
      <x:c r="M461" s="1">
        <x:v>0</x:v>
      </x:c>
      <x:c r="N461" s="1">
        <x:v>0</x:v>
      </x:c>
      <x:c r="O461" s="1">
        <x:v>0</x:v>
      </x:c>
      <x:c r="P461" s="1" t="s">
        <x:v>1380</x:v>
      </x:c>
      <x:c r="Q461" s="1">
        <x:v>0</x:v>
      </x:c>
      <x:c r="R461" s="1">
        <x:v>0</x:v>
      </x:c>
      <x:c r="S461" s="1">
        <x:v>0</x:v>
      </x:c>
      <x:c r="T461" s="1">
        <x:v>0</x:v>
      </x:c>
      <x:c r="U461" s="1">
        <x:v>0</x:v>
      </x:c>
      <x:c r="V461" s="1">
        <x:v>-30</x:v>
      </x:c>
      <x:c r="W461" s="1"/>
      <x:c r="X461" s="1">
        <x:v>0</x:v>
      </x:c>
      <x:c r="Y461" s="1">
        <x:v>0</x:v>
      </x:c>
      <x:c r="Z461" s="1">
        <x:v>0</x:v>
      </x:c>
      <x:c r="AA461" s="1">
        <x:v>0</x:v>
      </x:c>
      <x:c r="AB461" s="1">
        <x:v>0</x:v>
      </x:c>
      <x:c r="AC461" s="1">
        <x:v>0</x:v>
      </x:c>
      <x:c r="AD461" s="1">
        <x:v>1</x:v>
      </x:c>
    </x:row>
    <x:row r="462" spans="3:30">
      <x:c r="C462" s="1" t="s">
        <x:v>30</x:v>
      </x:c>
      <x:c r="D462" s="1" t="s">
        <x:v>910</x:v>
      </x:c>
      <x:c r="E462" s="1" t="s">
        <x:v>1288</x:v>
      </x:c>
      <x:c r="F462" s="1" t="s">
        <x:v>912</x:v>
      </x:c>
      <x:c r="G462" s="1" t="s">
        <x:v>889</x:v>
      </x:c>
      <x:c r="H462" s="1">
        <x:v>10</x:v>
      </x:c>
      <x:c r="I462" s="1">
        <x:v>0</x:v>
      </x:c>
      <x:c r="J462" s="1">
        <x:v>0</x:v>
      </x:c>
      <x:c r="K462" s="1">
        <x:v>0</x:v>
      </x:c>
      <x:c r="L462" s="1">
        <x:v>0</x:v>
      </x:c>
      <x:c r="M462" s="1">
        <x:v>0</x:v>
      </x:c>
      <x:c r="N462" s="1">
        <x:v>0</x:v>
      </x:c>
      <x:c r="O462" s="1">
        <x:v>0</x:v>
      </x:c>
      <x:c r="P462" s="1" t="s">
        <x:v>1380</x:v>
      </x:c>
      <x:c r="Q462" s="1">
        <x:v>0</x:v>
      </x:c>
      <x:c r="R462" s="1">
        <x:v>0</x:v>
      </x:c>
      <x:c r="S462" s="1">
        <x:v>0</x:v>
      </x:c>
      <x:c r="T462" s="1">
        <x:v>0</x:v>
      </x:c>
      <x:c r="U462" s="1">
        <x:v>10</x:v>
      </x:c>
      <x:c r="V462" s="1">
        <x:v>-30</x:v>
      </x:c>
      <x:c r="W462" s="1"/>
      <x:c r="X462" s="1">
        <x:v>0</x:v>
      </x:c>
      <x:c r="Y462" s="1">
        <x:v>0</x:v>
      </x:c>
      <x:c r="Z462" s="1">
        <x:v>0</x:v>
      </x:c>
      <x:c r="AA462" s="1">
        <x:v>0</x:v>
      </x:c>
      <x:c r="AB462" s="1">
        <x:v>0</x:v>
      </x:c>
      <x:c r="AC462" s="1">
        <x:v>0</x:v>
      </x:c>
      <x:c r="AD462" s="1">
        <x:v>1</x:v>
      </x:c>
    </x:row>
    <x:row r="463" spans="3:30">
      <x:c r="C463" s="1" t="s">
        <x:v>1605</x:v>
      </x:c>
      <x:c r="D463" s="1" t="s">
        <x:v>890</x:v>
      </x:c>
      <x:c r="E463" s="1" t="s">
        <x:v>1288</x:v>
      </x:c>
      <x:c r="F463" s="1" t="s">
        <x:v>912</x:v>
      </x:c>
      <x:c r="G463" s="1" t="s">
        <x:v>889</x:v>
      </x:c>
      <x:c r="H463" s="1">
        <x:v>10</x:v>
      </x:c>
      <x:c r="I463" s="1">
        <x:v>0</x:v>
      </x:c>
      <x:c r="J463" s="1">
        <x:v>0</x:v>
      </x:c>
      <x:c r="K463" s="1">
        <x:v>0</x:v>
      </x:c>
      <x:c r="L463" s="1">
        <x:v>0</x:v>
      </x:c>
      <x:c r="M463" s="1">
        <x:v>0</x:v>
      </x:c>
      <x:c r="N463" s="1">
        <x:v>0</x:v>
      </x:c>
      <x:c r="O463" s="1">
        <x:v>0</x:v>
      </x:c>
      <x:c r="P463" s="1" t="s">
        <x:v>1377</x:v>
      </x:c>
      <x:c r="Q463" s="1">
        <x:v>1</x:v>
      </x:c>
      <x:c r="R463" s="1">
        <x:v>0</x:v>
      </x:c>
      <x:c r="S463" s="1">
        <x:v>0</x:v>
      </x:c>
      <x:c r="T463" s="1">
        <x:v>0</x:v>
      </x:c>
      <x:c r="U463" s="1">
        <x:v>0</x:v>
      </x:c>
      <x:c r="V463" s="1">
        <x:v>-30</x:v>
      </x:c>
      <x:c r="W463" s="1"/>
      <x:c r="X463" s="1">
        <x:v>0</x:v>
      </x:c>
      <x:c r="Y463" s="1">
        <x:v>0</x:v>
      </x:c>
      <x:c r="Z463" s="1">
        <x:v>0</x:v>
      </x:c>
      <x:c r="AA463" s="1">
        <x:v>0</x:v>
      </x:c>
      <x:c r="AB463" s="1">
        <x:v>0</x:v>
      </x:c>
      <x:c r="AC463" s="1">
        <x:v>0</x:v>
      </x:c>
      <x:c r="AD463" s="1">
        <x:v>1</x:v>
      </x:c>
    </x:row>
    <x:row r="464" spans="3:30">
      <x:c r="C464" s="1" t="s">
        <x:v>28</x:v>
      </x:c>
      <x:c r="D464" s="1" t="s">
        <x:v>862</x:v>
      </x:c>
      <x:c r="E464" s="1" t="s">
        <x:v>1288</x:v>
      </x:c>
      <x:c r="F464" s="1" t="s">
        <x:v>912</x:v>
      </x:c>
      <x:c r="G464" s="1" t="s">
        <x:v>889</x:v>
      </x:c>
      <x:c r="H464" s="1">
        <x:v>10</x:v>
      </x:c>
      <x:c r="I464" s="1">
        <x:v>0</x:v>
      </x:c>
      <x:c r="J464" s="1">
        <x:v>0</x:v>
      </x:c>
      <x:c r="K464" s="1">
        <x:v>0</x:v>
      </x:c>
      <x:c r="L464" s="1">
        <x:v>0</x:v>
      </x:c>
      <x:c r="M464" s="1">
        <x:v>0</x:v>
      </x:c>
      <x:c r="N464" s="1">
        <x:v>0</x:v>
      </x:c>
      <x:c r="O464" s="1">
        <x:v>0</x:v>
      </x:c>
      <x:c r="P464" s="1" t="s">
        <x:v>1380</x:v>
      </x:c>
      <x:c r="Q464" s="1">
        <x:v>0</x:v>
      </x:c>
      <x:c r="R464" s="1">
        <x:v>0</x:v>
      </x:c>
      <x:c r="S464" s="1">
        <x:v>0</x:v>
      </x:c>
      <x:c r="T464" s="1">
        <x:v>0</x:v>
      </x:c>
      <x:c r="U464" s="1">
        <x:v>0</x:v>
      </x:c>
      <x:c r="V464" s="1">
        <x:v>-30</x:v>
      </x:c>
      <x:c r="W464" s="1"/>
      <x:c r="X464" s="1">
        <x:v>0</x:v>
      </x:c>
      <x:c r="Y464" s="1">
        <x:v>0</x:v>
      </x:c>
      <x:c r="Z464" s="1">
        <x:v>0</x:v>
      </x:c>
      <x:c r="AA464" s="1">
        <x:v>0</x:v>
      </x:c>
      <x:c r="AB464" s="1">
        <x:v>0</x:v>
      </x:c>
      <x:c r="AC464" s="1">
        <x:v>0</x:v>
      </x:c>
      <x:c r="AD464" s="1">
        <x:v>1</x:v>
      </x:c>
    </x:row>
    <x:row r="465" spans="3:30">
      <x:c r="C465" s="1" t="s">
        <x:v>29</x:v>
      </x:c>
      <x:c r="D465" s="1" t="s">
        <x:v>910</x:v>
      </x:c>
      <x:c r="E465" s="1" t="s">
        <x:v>1289</x:v>
      </x:c>
      <x:c r="F465" s="1" t="s">
        <x:v>912</x:v>
      </x:c>
      <x:c r="G465" s="1" t="s">
        <x:v>889</x:v>
      </x:c>
      <x:c r="H465" s="1">
        <x:v>10</x:v>
      </x:c>
      <x:c r="I465" s="1">
        <x:v>0</x:v>
      </x:c>
      <x:c r="J465" s="1">
        <x:v>0</x:v>
      </x:c>
      <x:c r="K465" s="1">
        <x:v>0</x:v>
      </x:c>
      <x:c r="L465" s="1">
        <x:v>0</x:v>
      </x:c>
      <x:c r="M465" s="1">
        <x:v>0</x:v>
      </x:c>
      <x:c r="N465" s="1">
        <x:v>0</x:v>
      </x:c>
      <x:c r="O465" s="1">
        <x:v>0</x:v>
      </x:c>
      <x:c r="P465" s="1" t="s">
        <x:v>1380</x:v>
      </x:c>
      <x:c r="Q465" s="1">
        <x:v>0</x:v>
      </x:c>
      <x:c r="R465" s="1">
        <x:v>0</x:v>
      </x:c>
      <x:c r="S465" s="1">
        <x:v>0</x:v>
      </x:c>
      <x:c r="T465" s="1">
        <x:v>0</x:v>
      </x:c>
      <x:c r="U465" s="1">
        <x:v>10</x:v>
      </x:c>
      <x:c r="V465" s="1">
        <x:v>-30</x:v>
      </x:c>
      <x:c r="W465" s="1"/>
      <x:c r="X465" s="1">
        <x:v>0</x:v>
      </x:c>
      <x:c r="Y465" s="1">
        <x:v>0</x:v>
      </x:c>
      <x:c r="Z465" s="1">
        <x:v>0</x:v>
      </x:c>
      <x:c r="AA465" s="1">
        <x:v>0</x:v>
      </x:c>
      <x:c r="AB465" s="1">
        <x:v>0</x:v>
      </x:c>
      <x:c r="AC465" s="1">
        <x:v>0</x:v>
      </x:c>
      <x:c r="AD465" s="1">
        <x:v>1</x:v>
      </x:c>
    </x:row>
    <x:row r="466" spans="3:30">
      <x:c r="C466" s="1" t="s">
        <x:v>35</x:v>
      </x:c>
      <x:c r="D466" s="1" t="s">
        <x:v>890</x:v>
      </x:c>
      <x:c r="E466" s="1" t="s">
        <x:v>1289</x:v>
      </x:c>
      <x:c r="F466" s="1" t="s">
        <x:v>912</x:v>
      </x:c>
      <x:c r="G466" s="1" t="s">
        <x:v>889</x:v>
      </x:c>
      <x:c r="H466" s="1">
        <x:v>10</x:v>
      </x:c>
      <x:c r="I466" s="1">
        <x:v>0</x:v>
      </x:c>
      <x:c r="J466" s="1">
        <x:v>0</x:v>
      </x:c>
      <x:c r="K466" s="1">
        <x:v>0</x:v>
      </x:c>
      <x:c r="L466" s="1">
        <x:v>0</x:v>
      </x:c>
      <x:c r="M466" s="1">
        <x:v>0</x:v>
      </x:c>
      <x:c r="N466" s="1">
        <x:v>0</x:v>
      </x:c>
      <x:c r="O466" s="1">
        <x:v>0</x:v>
      </x:c>
      <x:c r="P466" s="1" t="s">
        <x:v>1377</x:v>
      </x:c>
      <x:c r="Q466" s="1">
        <x:v>1</x:v>
      </x:c>
      <x:c r="R466" s="1">
        <x:v>0</x:v>
      </x:c>
      <x:c r="S466" s="1">
        <x:v>0</x:v>
      </x:c>
      <x:c r="T466" s="1">
        <x:v>0</x:v>
      </x:c>
      <x:c r="U466" s="1"/>
      <x:c r="V466" s="1">
        <x:v>-30</x:v>
      </x:c>
      <x:c r="W466" s="1"/>
      <x:c r="X466" s="1">
        <x:v>0</x:v>
      </x:c>
      <x:c r="Y466" s="1">
        <x:v>0</x:v>
      </x:c>
      <x:c r="Z466" s="1">
        <x:v>0</x:v>
      </x:c>
      <x:c r="AA466" s="1">
        <x:v>0</x:v>
      </x:c>
      <x:c r="AB466" s="1">
        <x:v>0</x:v>
      </x:c>
      <x:c r="AC466" s="1">
        <x:v>0</x:v>
      </x:c>
      <x:c r="AD466" s="1">
        <x:v>1</x:v>
      </x:c>
    </x:row>
    <x:row r="467" spans="3:30">
      <x:c r="C467" s="1" t="s">
        <x:v>31</x:v>
      </x:c>
      <x:c r="D467" s="1" t="s">
        <x:v>862</x:v>
      </x:c>
      <x:c r="E467" s="1" t="s">
        <x:v>1289</x:v>
      </x:c>
      <x:c r="F467" s="1" t="s">
        <x:v>912</x:v>
      </x:c>
      <x:c r="G467" s="1" t="s">
        <x:v>889</x:v>
      </x:c>
      <x:c r="H467" s="1">
        <x:v>10</x:v>
      </x:c>
      <x:c r="I467" s="1">
        <x:v>0</x:v>
      </x:c>
      <x:c r="J467" s="1">
        <x:v>0</x:v>
      </x:c>
      <x:c r="K467" s="1">
        <x:v>0</x:v>
      </x:c>
      <x:c r="L467" s="1">
        <x:v>0</x:v>
      </x:c>
      <x:c r="M467" s="1">
        <x:v>0</x:v>
      </x:c>
      <x:c r="N467" s="1">
        <x:v>0</x:v>
      </x:c>
      <x:c r="O467" s="1">
        <x:v>0</x:v>
      </x:c>
      <x:c r="P467" s="1" t="s">
        <x:v>1380</x:v>
      </x:c>
      <x:c r="Q467" s="1">
        <x:v>0</x:v>
      </x:c>
      <x:c r="R467" s="1">
        <x:v>0</x:v>
      </x:c>
      <x:c r="S467" s="1">
        <x:v>0</x:v>
      </x:c>
      <x:c r="T467" s="1">
        <x:v>0</x:v>
      </x:c>
      <x:c r="U467" s="1"/>
      <x:c r="V467" s="1">
        <x:v>-30</x:v>
      </x:c>
      <x:c r="W467" s="1"/>
      <x:c r="X467" s="1">
        <x:v>0</x:v>
      </x:c>
      <x:c r="Y467" s="1">
        <x:v>0</x:v>
      </x:c>
      <x:c r="Z467" s="1">
        <x:v>0</x:v>
      </x:c>
      <x:c r="AA467" s="1">
        <x:v>0</x:v>
      </x:c>
      <x:c r="AB467" s="1">
        <x:v>0</x:v>
      </x:c>
      <x:c r="AC467" s="1">
        <x:v>0</x:v>
      </x:c>
      <x:c r="AD467" s="1">
        <x:v>1</x:v>
      </x:c>
    </x:row>
    <x:row r="468" spans="3:30">
      <x:c r="C468" s="1" t="s">
        <x:v>22</x:v>
      </x:c>
      <x:c r="D468" s="1" t="s">
        <x:v>839</x:v>
      </x:c>
      <x:c r="E468" s="1" t="s">
        <x:v>839</x:v>
      </x:c>
      <x:c r="F468" s="1" t="s">
        <x:v>839</x:v>
      </x:c>
      <x:c r="G468" s="1" t="s">
        <x:v>901</x:v>
      </x:c>
      <x:c r="H468" s="1">
        <x:v>1</x:v>
      </x:c>
      <x:c r="I468" s="1">
        <x:v>0</x:v>
      </x:c>
      <x:c r="J468" s="1">
        <x:v>2.6499999999999999</x:v>
      </x:c>
      <x:c r="K468" s="1">
        <x:v>0</x:v>
      </x:c>
      <x:c r="L468" s="1">
        <x:v>0</x:v>
      </x:c>
      <x:c r="M468" s="1">
        <x:v>0</x:v>
      </x:c>
      <x:c r="N468" s="1">
        <x:v>0</x:v>
      </x:c>
      <x:c r="O468" s="1">
        <x:v>0</x:v>
      </x:c>
      <x:c r="P468" s="1" t="s">
        <x:v>1377</x:v>
      </x:c>
      <x:c r="Q468" s="1">
        <x:v>1</x:v>
      </x:c>
      <x:c r="R468" s="1">
        <x:v>0</x:v>
      </x:c>
      <x:c r="S468" s="1">
        <x:v>0</x:v>
      </x:c>
      <x:c r="T468" s="1">
        <x:v>0</x:v>
      </x:c>
      <x:c r="U468" s="1"/>
      <x:c r="V468" s="1"/>
      <x:c r="W468" s="1"/>
      <x:c r="X468" s="1">
        <x:v>0</x:v>
      </x:c>
      <x:c r="Y468" s="1">
        <x:v>0</x:v>
      </x:c>
      <x:c r="Z468" s="1">
        <x:v>0</x:v>
      </x:c>
      <x:c r="AA468" s="1">
        <x:v>0</x:v>
      </x:c>
      <x:c r="AB468" s="1">
        <x:v>0</x:v>
      </x:c>
      <x:c r="AC468" s="1">
        <x:v>0</x:v>
      </x:c>
      <x:c r="AD468" s="1">
        <x:v>0</x:v>
      </x:c>
    </x:row>
    <x:row r="469" spans="3:30">
      <x:c r="C469" s="1" t="s">
        <x:v>24</x:v>
      </x:c>
      <x:c r="D469" s="1" t="s">
        <x:v>1290</x:v>
      </x:c>
      <x:c r="E469" s="1" t="s">
        <x:v>839</x:v>
      </x:c>
      <x:c r="F469" s="1" t="s">
        <x:v>839</x:v>
      </x:c>
      <x:c r="G469" s="1" t="s">
        <x:v>901</x:v>
      </x:c>
      <x:c r="H469" s="1">
        <x:v>4</x:v>
      </x:c>
      <x:c r="I469" s="1">
        <x:v>0</x:v>
      </x:c>
      <x:c r="J469" s="1">
        <x:v>2.6499999999999999</x:v>
      </x:c>
      <x:c r="K469" s="1">
        <x:v>0</x:v>
      </x:c>
      <x:c r="L469" s="1">
        <x:v>0</x:v>
      </x:c>
      <x:c r="M469" s="1">
        <x:v>100</x:v>
      </x:c>
      <x:c r="N469" s="1">
        <x:v>5</x:v>
      </x:c>
      <x:c r="O469" s="1">
        <x:v>0</x:v>
      </x:c>
      <x:c r="P469" s="1" t="s">
        <x:v>1377</x:v>
      </x:c>
      <x:c r="Q469" s="1">
        <x:v>1</x:v>
      </x:c>
      <x:c r="R469" s="1">
        <x:v>0</x:v>
      </x:c>
      <x:c r="S469" s="1">
        <x:v>0</x:v>
      </x:c>
      <x:c r="T469" s="1">
        <x:v>0</x:v>
      </x:c>
      <x:c r="U469" s="1"/>
      <x:c r="V469" s="1"/>
      <x:c r="W469" s="1"/>
      <x:c r="X469" s="1">
        <x:v>0</x:v>
      </x:c>
      <x:c r="Y469" s="1">
        <x:v>0</x:v>
      </x:c>
      <x:c r="Z469" s="1">
        <x:v>0</x:v>
      </x:c>
      <x:c r="AA469" s="1">
        <x:v>0</x:v>
      </x:c>
      <x:c r="AB469" s="1">
        <x:v>0</x:v>
      </x:c>
      <x:c r="AC469" s="1">
        <x:v>0</x:v>
      </x:c>
      <x:c r="AD469" s="1">
        <x:v>0</x:v>
      </x:c>
    </x:row>
    <x:row r="470" spans="3:30">
      <x:c r="C470" s="1" t="s">
        <x:v>1598</x:v>
      </x:c>
      <x:c r="D470" s="1" t="s">
        <x:v>846</x:v>
      </x:c>
      <x:c r="E470" s="1" t="s">
        <x:v>839</x:v>
      </x:c>
      <x:c r="F470" s="1" t="s">
        <x:v>839</x:v>
      </x:c>
      <x:c r="G470" s="1" t="s">
        <x:v>901</x:v>
      </x:c>
      <x:c r="H470" s="1">
        <x:v>4</x:v>
      </x:c>
      <x:c r="I470" s="1">
        <x:v>0</x:v>
      </x:c>
      <x:c r="J470" s="1">
        <x:v>2.6499999999999999</x:v>
      </x:c>
      <x:c r="K470" s="1">
        <x:v>0</x:v>
      </x:c>
      <x:c r="L470" s="1">
        <x:v>0</x:v>
      </x:c>
      <x:c r="M470" s="1">
        <x:v>0</x:v>
      </x:c>
      <x:c r="N470" s="1">
        <x:v>0</x:v>
      </x:c>
      <x:c r="O470" s="1">
        <x:v>0</x:v>
      </x:c>
      <x:c r="P470" s="1" t="s">
        <x:v>1377</x:v>
      </x:c>
      <x:c r="Q470" s="1">
        <x:v>1</x:v>
      </x:c>
      <x:c r="R470" s="1">
        <x:v>0</x:v>
      </x:c>
      <x:c r="S470" s="1">
        <x:v>0</x:v>
      </x:c>
      <x:c r="T470" s="1">
        <x:v>0</x:v>
      </x:c>
      <x:c r="U470" s="1"/>
      <x:c r="V470" s="1"/>
      <x:c r="W470" s="1"/>
      <x:c r="X470" s="1">
        <x:v>0</x:v>
      </x:c>
      <x:c r="Y470" s="1">
        <x:v>0</x:v>
      </x:c>
      <x:c r="Z470" s="1">
        <x:v>0</x:v>
      </x:c>
      <x:c r="AA470" s="1">
        <x:v>0</x:v>
      </x:c>
      <x:c r="AB470" s="1">
        <x:v>0</x:v>
      </x:c>
      <x:c r="AC470" s="1">
        <x:v>0</x:v>
      </x:c>
      <x:c r="AD470" s="1">
        <x:v>0</x:v>
      </x:c>
    </x:row>
    <x:row r="471" spans="3:30">
      <x:c r="C471" s="1" t="s">
        <x:v>32</x:v>
      </x:c>
      <x:c r="D471" s="1" t="s">
        <x:v>1293</x:v>
      </x:c>
      <x:c r="E471" s="1" t="s">
        <x:v>839</x:v>
      </x:c>
      <x:c r="F471" s="1" t="s">
        <x:v>839</x:v>
      </x:c>
      <x:c r="G471" s="1" t="s">
        <x:v>901</x:v>
      </x:c>
      <x:c r="H471" s="1">
        <x:v>4</x:v>
      </x:c>
      <x:c r="I471" s="1">
        <x:v>0</x:v>
      </x:c>
      <x:c r="J471" s="1">
        <x:v>2.6499999999999999</x:v>
      </x:c>
      <x:c r="K471" s="1">
        <x:v>0</x:v>
      </x:c>
      <x:c r="L471" s="1">
        <x:v>0</x:v>
      </x:c>
      <x:c r="M471" s="1">
        <x:v>0</x:v>
      </x:c>
      <x:c r="N471" s="1">
        <x:v>0</x:v>
      </x:c>
      <x:c r="O471" s="1">
        <x:v>0</x:v>
      </x:c>
      <x:c r="P471" s="1" t="s">
        <x:v>1377</x:v>
      </x:c>
      <x:c r="Q471" s="1">
        <x:v>1</x:v>
      </x:c>
      <x:c r="R471" s="1">
        <x:v>0</x:v>
      </x:c>
      <x:c r="S471" s="1">
        <x:v>0</x:v>
      </x:c>
      <x:c r="T471" s="1">
        <x:v>0</x:v>
      </x:c>
      <x:c r="U471" s="1"/>
      <x:c r="V471" s="1"/>
      <x:c r="W471" s="1"/>
      <x:c r="X471" s="1">
        <x:v>0</x:v>
      </x:c>
      <x:c r="Y471" s="1">
        <x:v>0</x:v>
      </x:c>
      <x:c r="Z471" s="1">
        <x:v>0</x:v>
      </x:c>
      <x:c r="AA471" s="1">
        <x:v>0</x:v>
      </x:c>
      <x:c r="AB471" s="1">
        <x:v>0</x:v>
      </x:c>
      <x:c r="AC471" s="1">
        <x:v>0</x:v>
      </x:c>
      <x:c r="AD471" s="1">
        <x:v>0</x:v>
      </x:c>
    </x:row>
    <x:row r="472" spans="3:30">
      <x:c r="C472" s="1" t="s">
        <x:v>1599</x:v>
      </x:c>
      <x:c r="D472" s="1" t="s">
        <x:v>1290</x:v>
      </x:c>
      <x:c r="E472" s="1" t="s">
        <x:v>865</x:v>
      </x:c>
      <x:c r="F472" s="1" t="s">
        <x:v>839</x:v>
      </x:c>
      <x:c r="G472" s="1" t="s">
        <x:v>901</x:v>
      </x:c>
      <x:c r="H472" s="1">
        <x:v>7</x:v>
      </x:c>
      <x:c r="I472" s="1">
        <x:v>0</x:v>
      </x:c>
      <x:c r="J472" s="1">
        <x:v>2.6499999999999999</x:v>
      </x:c>
      <x:c r="K472" s="1">
        <x:v>0</x:v>
      </x:c>
      <x:c r="L472" s="1">
        <x:v>0</x:v>
      </x:c>
      <x:c r="M472" s="1">
        <x:v>100</x:v>
      </x:c>
      <x:c r="N472" s="1">
        <x:v>5</x:v>
      </x:c>
      <x:c r="O472" s="1">
        <x:v>0</x:v>
      </x:c>
      <x:c r="P472" s="1" t="s">
        <x:v>1377</x:v>
      </x:c>
      <x:c r="Q472" s="1">
        <x:v>1</x:v>
      </x:c>
      <x:c r="R472" s="1">
        <x:v>0</x:v>
      </x:c>
      <x:c r="S472" s="1">
        <x:v>0</x:v>
      </x:c>
      <x:c r="T472" s="1">
        <x:v>0</x:v>
      </x:c>
      <x:c r="U472" s="1"/>
      <x:c r="V472" s="1"/>
      <x:c r="W472" s="1"/>
      <x:c r="X472" s="1">
        <x:v>0</x:v>
      </x:c>
      <x:c r="Y472" s="1">
        <x:v>0</x:v>
      </x:c>
      <x:c r="Z472" s="1">
        <x:v>0</x:v>
      </x:c>
      <x:c r="AA472" s="1">
        <x:v>0</x:v>
      </x:c>
      <x:c r="AB472" s="1">
        <x:v>0</x:v>
      </x:c>
      <x:c r="AC472" s="1">
        <x:v>0</x:v>
      </x:c>
      <x:c r="AD472" s="1">
        <x:v>0</x:v>
      </x:c>
    </x:row>
    <x:row r="473" spans="3:30">
      <x:c r="C473" s="1" t="s">
        <x:v>1608</x:v>
      </x:c>
      <x:c r="D473" s="1" t="s">
        <x:v>846</x:v>
      </x:c>
      <x:c r="E473" s="1" t="s">
        <x:v>865</x:v>
      </x:c>
      <x:c r="F473" s="1" t="s">
        <x:v>839</x:v>
      </x:c>
      <x:c r="G473" s="1" t="s">
        <x:v>901</x:v>
      </x:c>
      <x:c r="H473" s="1">
        <x:v>7</x:v>
      </x:c>
      <x:c r="I473" s="1">
        <x:v>0</x:v>
      </x:c>
      <x:c r="J473" s="1">
        <x:v>2.6499999999999999</x:v>
      </x:c>
      <x:c r="K473" s="1">
        <x:v>0</x:v>
      </x:c>
      <x:c r="L473" s="1">
        <x:v>0</x:v>
      </x:c>
      <x:c r="M473" s="1">
        <x:v>0</x:v>
      </x:c>
      <x:c r="N473" s="1">
        <x:v>0</x:v>
      </x:c>
      <x:c r="O473" s="1">
        <x:v>0</x:v>
      </x:c>
      <x:c r="P473" s="1" t="s">
        <x:v>1377</x:v>
      </x:c>
      <x:c r="Q473" s="1">
        <x:v>1</x:v>
      </x:c>
      <x:c r="R473" s="1">
        <x:v>0</x:v>
      </x:c>
      <x:c r="S473" s="1">
        <x:v>0</x:v>
      </x:c>
      <x:c r="T473" s="1">
        <x:v>0</x:v>
      </x:c>
      <x:c r="U473" s="1"/>
      <x:c r="V473" s="1"/>
      <x:c r="W473" s="1"/>
      <x:c r="X473" s="1">
        <x:v>0</x:v>
      </x:c>
      <x:c r="Y473" s="1">
        <x:v>0</x:v>
      </x:c>
      <x:c r="Z473" s="1">
        <x:v>0</x:v>
      </x:c>
      <x:c r="AA473" s="1">
        <x:v>0</x:v>
      </x:c>
      <x:c r="AB473" s="1">
        <x:v>0</x:v>
      </x:c>
      <x:c r="AC473" s="1">
        <x:v>0</x:v>
      </x:c>
      <x:c r="AD473" s="1">
        <x:v>0</x:v>
      </x:c>
    </x:row>
    <x:row r="474" spans="3:30">
      <x:c r="C474" s="1" t="s">
        <x:v>1610</x:v>
      </x:c>
      <x:c r="D474" s="1" t="s">
        <x:v>1293</x:v>
      </x:c>
      <x:c r="E474" s="1" t="s">
        <x:v>865</x:v>
      </x:c>
      <x:c r="F474" s="1" t="s">
        <x:v>839</x:v>
      </x:c>
      <x:c r="G474" s="1" t="s">
        <x:v>901</x:v>
      </x:c>
      <x:c r="H474" s="1">
        <x:v>7</x:v>
      </x:c>
      <x:c r="I474" s="1">
        <x:v>0</x:v>
      </x:c>
      <x:c r="J474" s="1">
        <x:v>2.6499999999999999</x:v>
      </x:c>
      <x:c r="K474" s="1">
        <x:v>0</x:v>
      </x:c>
      <x:c r="L474" s="1">
        <x:v>0</x:v>
      </x:c>
      <x:c r="M474" s="1">
        <x:v>0</x:v>
      </x:c>
      <x:c r="N474" s="1">
        <x:v>0</x:v>
      </x:c>
      <x:c r="O474" s="1">
        <x:v>0</x:v>
      </x:c>
      <x:c r="P474" s="1" t="s">
        <x:v>1377</x:v>
      </x:c>
      <x:c r="Q474" s="1">
        <x:v>1</x:v>
      </x:c>
      <x:c r="R474" s="1">
        <x:v>0</x:v>
      </x:c>
      <x:c r="S474" s="1">
        <x:v>0</x:v>
      </x:c>
      <x:c r="T474" s="1">
        <x:v>0</x:v>
      </x:c>
      <x:c r="U474" s="1"/>
      <x:c r="V474" s="1"/>
      <x:c r="W474" s="1"/>
      <x:c r="X474" s="1">
        <x:v>0</x:v>
      </x:c>
      <x:c r="Y474" s="1">
        <x:v>0</x:v>
      </x:c>
      <x:c r="Z474" s="1">
        <x:v>0</x:v>
      </x:c>
      <x:c r="AA474" s="1">
        <x:v>0</x:v>
      </x:c>
      <x:c r="AB474" s="1">
        <x:v>0</x:v>
      </x:c>
      <x:c r="AC474" s="1">
        <x:v>0</x:v>
      </x:c>
      <x:c r="AD474" s="1">
        <x:v>0</x:v>
      </x:c>
    </x:row>
    <x:row r="475" spans="3:30">
      <x:c r="C475" s="1" t="s">
        <x:v>25</x:v>
      </x:c>
      <x:c r="D475" s="1" t="s">
        <x:v>1290</x:v>
      </x:c>
      <x:c r="E475" s="1" t="s">
        <x:v>1316</x:v>
      </x:c>
      <x:c r="F475" s="1" t="s">
        <x:v>839</x:v>
      </x:c>
      <x:c r="G475" s="1" t="s">
        <x:v>901</x:v>
      </x:c>
      <x:c r="H475" s="1">
        <x:v>7</x:v>
      </x:c>
      <x:c r="I475" s="1">
        <x:v>0</x:v>
      </x:c>
      <x:c r="J475" s="1">
        <x:v>2.6499999999999999</x:v>
      </x:c>
      <x:c r="K475" s="1">
        <x:v>0</x:v>
      </x:c>
      <x:c r="L475" s="1">
        <x:v>0</x:v>
      </x:c>
      <x:c r="M475" s="1">
        <x:v>100</x:v>
      </x:c>
      <x:c r="N475" s="1">
        <x:v>5</x:v>
      </x:c>
      <x:c r="O475" s="1">
        <x:v>0</x:v>
      </x:c>
      <x:c r="P475" s="1" t="s">
        <x:v>1377</x:v>
      </x:c>
      <x:c r="Q475" s="1">
        <x:v>1</x:v>
      </x:c>
      <x:c r="R475" s="1">
        <x:v>0</x:v>
      </x:c>
      <x:c r="S475" s="1">
        <x:v>0</x:v>
      </x:c>
      <x:c r="T475" s="1">
        <x:v>0</x:v>
      </x:c>
      <x:c r="U475" s="1"/>
      <x:c r="V475" s="1"/>
      <x:c r="W475" s="1"/>
      <x:c r="X475" s="1">
        <x:v>0</x:v>
      </x:c>
      <x:c r="Y475" s="1">
        <x:v>0</x:v>
      </x:c>
      <x:c r="Z475" s="1">
        <x:v>0</x:v>
      </x:c>
      <x:c r="AA475" s="1">
        <x:v>0</x:v>
      </x:c>
      <x:c r="AB475" s="1">
        <x:v>0</x:v>
      </x:c>
      <x:c r="AC475" s="1">
        <x:v>0</x:v>
      </x:c>
      <x:c r="AD475" s="1">
        <x:v>0</x:v>
      </x:c>
    </x:row>
    <x:row r="476" spans="3:30">
      <x:c r="C476" s="1" t="s">
        <x:v>33</x:v>
      </x:c>
      <x:c r="D476" s="1" t="s">
        <x:v>846</x:v>
      </x:c>
      <x:c r="E476" s="1" t="s">
        <x:v>1316</x:v>
      </x:c>
      <x:c r="F476" s="1" t="s">
        <x:v>839</x:v>
      </x:c>
      <x:c r="G476" s="1" t="s">
        <x:v>901</x:v>
      </x:c>
      <x:c r="H476" s="1">
        <x:v>7</x:v>
      </x:c>
      <x:c r="I476" s="1">
        <x:v>0</x:v>
      </x:c>
      <x:c r="J476" s="1">
        <x:v>2.6499999999999999</x:v>
      </x:c>
      <x:c r="K476" s="1">
        <x:v>0</x:v>
      </x:c>
      <x:c r="L476" s="1">
        <x:v>0</x:v>
      </x:c>
      <x:c r="M476" s="1">
        <x:v>0</x:v>
      </x:c>
      <x:c r="N476" s="1">
        <x:v>0</x:v>
      </x:c>
      <x:c r="O476" s="1">
        <x:v>0</x:v>
      </x:c>
      <x:c r="P476" s="1" t="s">
        <x:v>1377</x:v>
      </x:c>
      <x:c r="Q476" s="1">
        <x:v>1</x:v>
      </x:c>
      <x:c r="R476" s="1">
        <x:v>0</x:v>
      </x:c>
      <x:c r="S476" s="1">
        <x:v>0</x:v>
      </x:c>
      <x:c r="T476" s="1">
        <x:v>0</x:v>
      </x:c>
      <x:c r="U476" s="1"/>
      <x:c r="V476" s="1"/>
      <x:c r="W476" s="1"/>
      <x:c r="X476" s="1">
        <x:v>0</x:v>
      </x:c>
      <x:c r="Y476" s="1">
        <x:v>0</x:v>
      </x:c>
      <x:c r="Z476" s="1">
        <x:v>0</x:v>
      </x:c>
      <x:c r="AA476" s="1">
        <x:v>0</x:v>
      </x:c>
      <x:c r="AB476" s="1">
        <x:v>0</x:v>
      </x:c>
      <x:c r="AC476" s="1">
        <x:v>0</x:v>
      </x:c>
      <x:c r="AD476" s="1">
        <x:v>0</x:v>
      </x:c>
    </x:row>
    <x:row r="477" spans="3:30">
      <x:c r="C477" s="1" t="s">
        <x:v>1611</x:v>
      </x:c>
      <x:c r="D477" s="1" t="s">
        <x:v>1293</x:v>
      </x:c>
      <x:c r="E477" s="1" t="s">
        <x:v>1316</x:v>
      </x:c>
      <x:c r="F477" s="1" t="s">
        <x:v>839</x:v>
      </x:c>
      <x:c r="G477" s="1" t="s">
        <x:v>901</x:v>
      </x:c>
      <x:c r="H477" s="1">
        <x:v>7</x:v>
      </x:c>
      <x:c r="I477" s="1">
        <x:v>0</x:v>
      </x:c>
      <x:c r="J477" s="1">
        <x:v>2.6499999999999999</x:v>
      </x:c>
      <x:c r="K477" s="1">
        <x:v>0</x:v>
      </x:c>
      <x:c r="L477" s="1">
        <x:v>0</x:v>
      </x:c>
      <x:c r="M477" s="1">
        <x:v>0</x:v>
      </x:c>
      <x:c r="N477" s="1">
        <x:v>0</x:v>
      </x:c>
      <x:c r="O477" s="1">
        <x:v>0</x:v>
      </x:c>
      <x:c r="P477" s="1" t="s">
        <x:v>1377</x:v>
      </x:c>
      <x:c r="Q477" s="1">
        <x:v>1</x:v>
      </x:c>
      <x:c r="R477" s="1">
        <x:v>0</x:v>
      </x:c>
      <x:c r="S477" s="1">
        <x:v>0</x:v>
      </x:c>
      <x:c r="T477" s="1">
        <x:v>0</x:v>
      </x:c>
      <x:c r="U477" s="1"/>
      <x:c r="V477" s="1"/>
      <x:c r="W477" s="1"/>
      <x:c r="X477" s="1">
        <x:v>0</x:v>
      </x:c>
      <x:c r="Y477" s="1">
        <x:v>0</x:v>
      </x:c>
      <x:c r="Z477" s="1">
        <x:v>0</x:v>
      </x:c>
      <x:c r="AA477" s="1">
        <x:v>0</x:v>
      </x:c>
      <x:c r="AB477" s="1">
        <x:v>0</x:v>
      </x:c>
      <x:c r="AC477" s="1">
        <x:v>0</x:v>
      </x:c>
      <x:c r="AD477" s="1">
        <x:v>0</x:v>
      </x:c>
    </x:row>
    <x:row r="478" spans="3:30">
      <x:c r="C478" s="1" t="s">
        <x:v>23</x:v>
      </x:c>
      <x:c r="D478" s="1" t="s">
        <x:v>1290</x:v>
      </x:c>
      <x:c r="E478" s="1" t="s">
        <x:v>905</x:v>
      </x:c>
      <x:c r="F478" s="1" t="s">
        <x:v>839</x:v>
      </x:c>
      <x:c r="G478" s="1" t="s">
        <x:v>901</x:v>
      </x:c>
      <x:c r="H478" s="1">
        <x:v>7</x:v>
      </x:c>
      <x:c r="I478" s="1">
        <x:v>0</x:v>
      </x:c>
      <x:c r="J478" s="1">
        <x:v>2.6499999999999999</x:v>
      </x:c>
      <x:c r="K478" s="1">
        <x:v>0</x:v>
      </x:c>
      <x:c r="L478" s="1">
        <x:v>0</x:v>
      </x:c>
      <x:c r="M478" s="1">
        <x:v>100</x:v>
      </x:c>
      <x:c r="N478" s="1">
        <x:v>5</x:v>
      </x:c>
      <x:c r="O478" s="1">
        <x:v>0</x:v>
      </x:c>
      <x:c r="P478" s="1" t="s">
        <x:v>1377</x:v>
      </x:c>
      <x:c r="Q478" s="1">
        <x:v>1</x:v>
      </x:c>
      <x:c r="R478" s="1">
        <x:v>0</x:v>
      </x:c>
      <x:c r="S478" s="1">
        <x:v>0</x:v>
      </x:c>
      <x:c r="T478" s="1">
        <x:v>0</x:v>
      </x:c>
      <x:c r="U478" s="1"/>
      <x:c r="V478" s="1"/>
      <x:c r="W478" s="1"/>
      <x:c r="X478" s="1">
        <x:v>0</x:v>
      </x:c>
      <x:c r="Y478" s="1">
        <x:v>0</x:v>
      </x:c>
      <x:c r="Z478" s="1">
        <x:v>0</x:v>
      </x:c>
      <x:c r="AA478" s="1">
        <x:v>0</x:v>
      </x:c>
      <x:c r="AB478" s="1">
        <x:v>0</x:v>
      </x:c>
      <x:c r="AC478" s="1">
        <x:v>0</x:v>
      </x:c>
      <x:c r="AD478" s="1">
        <x:v>0</x:v>
      </x:c>
    </x:row>
    <x:row r="479" spans="3:30">
      <x:c r="C479" s="1" t="s">
        <x:v>26</x:v>
      </x:c>
      <x:c r="D479" s="1" t="s">
        <x:v>846</x:v>
      </x:c>
      <x:c r="E479" s="1" t="s">
        <x:v>905</x:v>
      </x:c>
      <x:c r="F479" s="1" t="s">
        <x:v>839</x:v>
      </x:c>
      <x:c r="G479" s="1" t="s">
        <x:v>901</x:v>
      </x:c>
      <x:c r="H479" s="1">
        <x:v>7</x:v>
      </x:c>
      <x:c r="I479" s="1">
        <x:v>0</x:v>
      </x:c>
      <x:c r="J479" s="1">
        <x:v>2.6499999999999999</x:v>
      </x:c>
      <x:c r="K479" s="1">
        <x:v>0</x:v>
      </x:c>
      <x:c r="L479" s="1">
        <x:v>0</x:v>
      </x:c>
      <x:c r="M479" s="1">
        <x:v>0</x:v>
      </x:c>
      <x:c r="N479" s="1">
        <x:v>0</x:v>
      </x:c>
      <x:c r="O479" s="1">
        <x:v>0</x:v>
      </x:c>
      <x:c r="P479" s="1" t="s">
        <x:v>1377</x:v>
      </x:c>
      <x:c r="Q479" s="1">
        <x:v>1</x:v>
      </x:c>
      <x:c r="R479" s="1">
        <x:v>0</x:v>
      </x:c>
      <x:c r="S479" s="1">
        <x:v>0</x:v>
      </x:c>
      <x:c r="T479" s="1">
        <x:v>0</x:v>
      </x:c>
      <x:c r="U479" s="1"/>
      <x:c r="V479" s="1"/>
      <x:c r="W479" s="1"/>
      <x:c r="X479" s="1">
        <x:v>0</x:v>
      </x:c>
      <x:c r="Y479" s="1">
        <x:v>0</x:v>
      </x:c>
      <x:c r="Z479" s="1">
        <x:v>0</x:v>
      </x:c>
      <x:c r="AA479" s="1">
        <x:v>0</x:v>
      </x:c>
      <x:c r="AB479" s="1">
        <x:v>0</x:v>
      </x:c>
      <x:c r="AC479" s="1">
        <x:v>0</x:v>
      </x:c>
      <x:c r="AD479" s="1">
        <x:v>0</x:v>
      </x:c>
    </x:row>
    <x:row r="480" spans="3:30">
      <x:c r="C480" s="1" t="s">
        <x:v>21</x:v>
      </x:c>
      <x:c r="D480" s="1" t="s">
        <x:v>1293</x:v>
      </x:c>
      <x:c r="E480" s="1" t="s">
        <x:v>905</x:v>
      </x:c>
      <x:c r="F480" s="1" t="s">
        <x:v>839</x:v>
      </x:c>
      <x:c r="G480" s="1" t="s">
        <x:v>901</x:v>
      </x:c>
      <x:c r="H480" s="1">
        <x:v>7</x:v>
      </x:c>
      <x:c r="I480" s="1">
        <x:v>0</x:v>
      </x:c>
      <x:c r="J480" s="1">
        <x:v>2.6499999999999999</x:v>
      </x:c>
      <x:c r="K480" s="1">
        <x:v>0</x:v>
      </x:c>
      <x:c r="L480" s="1">
        <x:v>0</x:v>
      </x:c>
      <x:c r="M480" s="1">
        <x:v>0</x:v>
      </x:c>
      <x:c r="N480" s="1">
        <x:v>0</x:v>
      </x:c>
      <x:c r="O480" s="1">
        <x:v>0</x:v>
      </x:c>
      <x:c r="P480" s="1" t="s">
        <x:v>1377</x:v>
      </x:c>
      <x:c r="Q480" s="1">
        <x:v>1</x:v>
      </x:c>
      <x:c r="R480" s="1">
        <x:v>0</x:v>
      </x:c>
      <x:c r="S480" s="1">
        <x:v>0</x:v>
      </x:c>
      <x:c r="T480" s="1">
        <x:v>0</x:v>
      </x:c>
      <x:c r="U480" s="1"/>
      <x:c r="V480" s="1"/>
      <x:c r="W480" s="1"/>
      <x:c r="X480" s="1">
        <x:v>0</x:v>
      </x:c>
      <x:c r="Y480" s="1">
        <x:v>0</x:v>
      </x:c>
      <x:c r="Z480" s="1">
        <x:v>0</x:v>
      </x:c>
      <x:c r="AA480" s="1">
        <x:v>0</x:v>
      </x:c>
      <x:c r="AB480" s="1">
        <x:v>0</x:v>
      </x:c>
      <x:c r="AC480" s="1">
        <x:v>0</x:v>
      </x:c>
      <x:c r="AD480" s="1">
        <x:v>0</x:v>
      </x:c>
    </x:row>
    <x:row r="481" spans="3:30">
      <x:c r="C481" s="1" t="s">
        <x:v>41</x:v>
      </x:c>
      <x:c r="D481" s="1" t="s">
        <x:v>1290</x:v>
      </x:c>
      <x:c r="E481" s="1" t="s">
        <x:v>865</x:v>
      </x:c>
      <x:c r="F481" s="1" t="s">
        <x:v>892</x:v>
      </x:c>
      <x:c r="G481" s="1" t="s">
        <x:v>901</x:v>
      </x:c>
      <x:c r="H481" s="1">
        <x:v>10</x:v>
      </x:c>
      <x:c r="I481" s="1">
        <x:v>0</x:v>
      </x:c>
      <x:c r="J481" s="1">
        <x:v>2.6499999999999999</x:v>
      </x:c>
      <x:c r="K481" s="1">
        <x:v>0</x:v>
      </x:c>
      <x:c r="L481" s="1">
        <x:v>0</x:v>
      </x:c>
      <x:c r="M481" s="1">
        <x:v>100</x:v>
      </x:c>
      <x:c r="N481" s="1">
        <x:v>5</x:v>
      </x:c>
      <x:c r="O481" s="1">
        <x:v>0</x:v>
      </x:c>
      <x:c r="P481" s="1" t="s">
        <x:v>1377</x:v>
      </x:c>
      <x:c r="Q481" s="1">
        <x:v>1</x:v>
      </x:c>
      <x:c r="R481" s="1">
        <x:v>0</x:v>
      </x:c>
      <x:c r="S481" s="1">
        <x:v>0</x:v>
      </x:c>
      <x:c r="T481" s="1">
        <x:v>0</x:v>
      </x:c>
      <x:c r="U481" s="1"/>
      <x:c r="V481" s="1"/>
      <x:c r="W481" s="1"/>
      <x:c r="X481" s="1">
        <x:v>0</x:v>
      </x:c>
      <x:c r="Y481" s="1">
        <x:v>0</x:v>
      </x:c>
      <x:c r="Z481" s="1">
        <x:v>0</x:v>
      </x:c>
      <x:c r="AA481" s="1">
        <x:v>0</x:v>
      </x:c>
      <x:c r="AB481" s="1">
        <x:v>0</x:v>
      </x:c>
      <x:c r="AC481" s="1">
        <x:v>0</x:v>
      </x:c>
      <x:c r="AD481" s="1">
        <x:v>0</x:v>
      </x:c>
    </x:row>
    <x:row r="482" spans="3:30">
      <x:c r="C482" s="1" t="s">
        <x:v>42</x:v>
      </x:c>
      <x:c r="D482" s="1" t="s">
        <x:v>846</x:v>
      </x:c>
      <x:c r="E482" s="1" t="s">
        <x:v>865</x:v>
      </x:c>
      <x:c r="F482" s="1" t="s">
        <x:v>892</x:v>
      </x:c>
      <x:c r="G482" s="1" t="s">
        <x:v>901</x:v>
      </x:c>
      <x:c r="H482" s="1">
        <x:v>10</x:v>
      </x:c>
      <x:c r="I482" s="1">
        <x:v>0</x:v>
      </x:c>
      <x:c r="J482" s="1">
        <x:v>2.6499999999999999</x:v>
      </x:c>
      <x:c r="K482" s="1">
        <x:v>0</x:v>
      </x:c>
      <x:c r="L482" s="1">
        <x:v>0</x:v>
      </x:c>
      <x:c r="M482" s="1">
        <x:v>0</x:v>
      </x:c>
      <x:c r="N482" s="1">
        <x:v>0</x:v>
      </x:c>
      <x:c r="O482" s="1">
        <x:v>0</x:v>
      </x:c>
      <x:c r="P482" s="1" t="s">
        <x:v>1377</x:v>
      </x:c>
      <x:c r="Q482" s="1">
        <x:v>1</x:v>
      </x:c>
      <x:c r="R482" s="1">
        <x:v>0</x:v>
      </x:c>
      <x:c r="S482" s="1">
        <x:v>0</x:v>
      </x:c>
      <x:c r="T482" s="1">
        <x:v>0</x:v>
      </x:c>
      <x:c r="U482" s="1"/>
      <x:c r="V482" s="1"/>
      <x:c r="W482" s="1"/>
      <x:c r="X482" s="1">
        <x:v>0</x:v>
      </x:c>
      <x:c r="Y482" s="1">
        <x:v>0</x:v>
      </x:c>
      <x:c r="Z482" s="1">
        <x:v>0</x:v>
      </x:c>
      <x:c r="AA482" s="1">
        <x:v>0</x:v>
      </x:c>
      <x:c r="AB482" s="1">
        <x:v>0</x:v>
      </x:c>
      <x:c r="AC482" s="1">
        <x:v>0</x:v>
      </x:c>
      <x:c r="AD482" s="1">
        <x:v>0</x:v>
      </x:c>
    </x:row>
    <x:row r="483" spans="3:30">
      <x:c r="C483" s="1" t="s">
        <x:v>43</x:v>
      </x:c>
      <x:c r="D483" s="1" t="s">
        <x:v>1293</x:v>
      </x:c>
      <x:c r="E483" s="1" t="s">
        <x:v>865</x:v>
      </x:c>
      <x:c r="F483" s="1" t="s">
        <x:v>892</x:v>
      </x:c>
      <x:c r="G483" s="1" t="s">
        <x:v>901</x:v>
      </x:c>
      <x:c r="H483" s="1">
        <x:v>10</x:v>
      </x:c>
      <x:c r="I483" s="1">
        <x:v>0</x:v>
      </x:c>
      <x:c r="J483" s="1">
        <x:v>2.6499999999999999</x:v>
      </x:c>
      <x:c r="K483" s="1">
        <x:v>0</x:v>
      </x:c>
      <x:c r="L483" s="1">
        <x:v>0</x:v>
      </x:c>
      <x:c r="M483" s="1">
        <x:v>0</x:v>
      </x:c>
      <x:c r="N483" s="1">
        <x:v>0</x:v>
      </x:c>
      <x:c r="O483" s="1">
        <x:v>0</x:v>
      </x:c>
      <x:c r="P483" s="1" t="s">
        <x:v>1377</x:v>
      </x:c>
      <x:c r="Q483" s="1">
        <x:v>1</x:v>
      </x:c>
      <x:c r="R483" s="1">
        <x:v>0</x:v>
      </x:c>
      <x:c r="S483" s="1">
        <x:v>0</x:v>
      </x:c>
      <x:c r="T483" s="1">
        <x:v>0</x:v>
      </x:c>
      <x:c r="U483" s="1"/>
      <x:c r="V483" s="1"/>
      <x:c r="W483" s="1"/>
      <x:c r="X483" s="1">
        <x:v>0</x:v>
      </x:c>
      <x:c r="Y483" s="1">
        <x:v>0</x:v>
      </x:c>
      <x:c r="Z483" s="1">
        <x:v>0</x:v>
      </x:c>
      <x:c r="AA483" s="1">
        <x:v>0</x:v>
      </x:c>
      <x:c r="AB483" s="1">
        <x:v>0</x:v>
      </x:c>
      <x:c r="AC483" s="1">
        <x:v>0</x:v>
      </x:c>
      <x:c r="AD483" s="1">
        <x:v>0</x:v>
      </x:c>
    </x:row>
    <x:row r="484" spans="3:30">
      <x:c r="C484" s="1" t="s">
        <x:v>51</x:v>
      </x:c>
      <x:c r="D484" s="1" t="s">
        <x:v>1290</x:v>
      </x:c>
      <x:c r="E484" s="1" t="s">
        <x:v>1316</x:v>
      </x:c>
      <x:c r="F484" s="1" t="s">
        <x:v>892</x:v>
      </x:c>
      <x:c r="G484" s="1" t="s">
        <x:v>901</x:v>
      </x:c>
      <x:c r="H484" s="1">
        <x:v>10</x:v>
      </x:c>
      <x:c r="I484" s="1">
        <x:v>0</x:v>
      </x:c>
      <x:c r="J484" s="1">
        <x:v>2.6499999999999999</x:v>
      </x:c>
      <x:c r="K484" s="1">
        <x:v>0</x:v>
      </x:c>
      <x:c r="L484" s="1">
        <x:v>0</x:v>
      </x:c>
      <x:c r="M484" s="1">
        <x:v>100</x:v>
      </x:c>
      <x:c r="N484" s="1">
        <x:v>5</x:v>
      </x:c>
      <x:c r="O484" s="1">
        <x:v>0</x:v>
      </x:c>
      <x:c r="P484" s="1" t="s">
        <x:v>1377</x:v>
      </x:c>
      <x:c r="Q484" s="1">
        <x:v>1</x:v>
      </x:c>
      <x:c r="R484" s="1">
        <x:v>0</x:v>
      </x:c>
      <x:c r="S484" s="1">
        <x:v>0</x:v>
      </x:c>
      <x:c r="T484" s="1">
        <x:v>0</x:v>
      </x:c>
      <x:c r="U484" s="1"/>
      <x:c r="V484" s="1"/>
      <x:c r="W484" s="1"/>
      <x:c r="X484" s="1">
        <x:v>0</x:v>
      </x:c>
      <x:c r="Y484" s="1">
        <x:v>0</x:v>
      </x:c>
      <x:c r="Z484" s="1">
        <x:v>0</x:v>
      </x:c>
      <x:c r="AA484" s="1">
        <x:v>0</x:v>
      </x:c>
      <x:c r="AB484" s="1">
        <x:v>0</x:v>
      </x:c>
      <x:c r="AC484" s="1">
        <x:v>0</x:v>
      </x:c>
      <x:c r="AD484" s="1">
        <x:v>0</x:v>
      </x:c>
    </x:row>
    <x:row r="485" spans="3:30">
      <x:c r="C485" s="1" t="s">
        <x:v>45</x:v>
      </x:c>
      <x:c r="D485" s="1" t="s">
        <x:v>846</x:v>
      </x:c>
      <x:c r="E485" s="1" t="s">
        <x:v>1316</x:v>
      </x:c>
      <x:c r="F485" s="1" t="s">
        <x:v>892</x:v>
      </x:c>
      <x:c r="G485" s="1" t="s">
        <x:v>901</x:v>
      </x:c>
      <x:c r="H485" s="1">
        <x:v>10</x:v>
      </x:c>
      <x:c r="I485" s="1">
        <x:v>0</x:v>
      </x:c>
      <x:c r="J485" s="1">
        <x:v>2.6499999999999999</x:v>
      </x:c>
      <x:c r="K485" s="1">
        <x:v>0</x:v>
      </x:c>
      <x:c r="L485" s="1">
        <x:v>0</x:v>
      </x:c>
      <x:c r="M485" s="1">
        <x:v>0</x:v>
      </x:c>
      <x:c r="N485" s="1">
        <x:v>0</x:v>
      </x:c>
      <x:c r="O485" s="1">
        <x:v>0</x:v>
      </x:c>
      <x:c r="P485" s="1" t="s">
        <x:v>1377</x:v>
      </x:c>
      <x:c r="Q485" s="1">
        <x:v>1</x:v>
      </x:c>
      <x:c r="R485" s="1">
        <x:v>0</x:v>
      </x:c>
      <x:c r="S485" s="1">
        <x:v>0</x:v>
      </x:c>
      <x:c r="T485" s="1">
        <x:v>0</x:v>
      </x:c>
      <x:c r="U485" s="1"/>
      <x:c r="V485" s="1"/>
      <x:c r="W485" s="1"/>
      <x:c r="X485" s="1">
        <x:v>0</x:v>
      </x:c>
      <x:c r="Y485" s="1">
        <x:v>0</x:v>
      </x:c>
      <x:c r="Z485" s="1">
        <x:v>0</x:v>
      </x:c>
      <x:c r="AA485" s="1">
        <x:v>0</x:v>
      </x:c>
      <x:c r="AB485" s="1">
        <x:v>0</x:v>
      </x:c>
      <x:c r="AC485" s="1">
        <x:v>0</x:v>
      </x:c>
      <x:c r="AD485" s="1">
        <x:v>0</x:v>
      </x:c>
    </x:row>
    <x:row r="486" spans="3:30">
      <x:c r="C486" s="1" t="s">
        <x:v>40</x:v>
      </x:c>
      <x:c r="D486" s="1" t="s">
        <x:v>1293</x:v>
      </x:c>
      <x:c r="E486" s="1" t="s">
        <x:v>1316</x:v>
      </x:c>
      <x:c r="F486" s="1" t="s">
        <x:v>892</x:v>
      </x:c>
      <x:c r="G486" s="1" t="s">
        <x:v>901</x:v>
      </x:c>
      <x:c r="H486" s="1">
        <x:v>10</x:v>
      </x:c>
      <x:c r="I486" s="1">
        <x:v>0</x:v>
      </x:c>
      <x:c r="J486" s="1">
        <x:v>2.6499999999999999</x:v>
      </x:c>
      <x:c r="K486" s="1">
        <x:v>0</x:v>
      </x:c>
      <x:c r="L486" s="1">
        <x:v>0</x:v>
      </x:c>
      <x:c r="M486" s="1">
        <x:v>0</x:v>
      </x:c>
      <x:c r="N486" s="1">
        <x:v>0</x:v>
      </x:c>
      <x:c r="O486" s="1">
        <x:v>0</x:v>
      </x:c>
      <x:c r="P486" s="1" t="s">
        <x:v>1377</x:v>
      </x:c>
      <x:c r="Q486" s="1">
        <x:v>1</x:v>
      </x:c>
      <x:c r="R486" s="1">
        <x:v>0</x:v>
      </x:c>
      <x:c r="S486" s="1">
        <x:v>0</x:v>
      </x:c>
      <x:c r="T486" s="1">
        <x:v>0</x:v>
      </x:c>
      <x:c r="U486" s="1"/>
      <x:c r="V486" s="1"/>
      <x:c r="W486" s="1"/>
      <x:c r="X486" s="1">
        <x:v>0</x:v>
      </x:c>
      <x:c r="Y486" s="1">
        <x:v>0</x:v>
      </x:c>
      <x:c r="Z486" s="1">
        <x:v>0</x:v>
      </x:c>
      <x:c r="AA486" s="1">
        <x:v>0</x:v>
      </x:c>
      <x:c r="AB486" s="1">
        <x:v>0</x:v>
      </x:c>
      <x:c r="AC486" s="1">
        <x:v>0</x:v>
      </x:c>
      <x:c r="AD486" s="1">
        <x:v>0</x:v>
      </x:c>
    </x:row>
    <x:row r="487" spans="3:30">
      <x:c r="C487" s="1" t="s">
        <x:v>46</x:v>
      </x:c>
      <x:c r="D487" s="1" t="s">
        <x:v>1290</x:v>
      </x:c>
      <x:c r="E487" s="1" t="s">
        <x:v>905</x:v>
      </x:c>
      <x:c r="F487" s="1" t="s">
        <x:v>892</x:v>
      </x:c>
      <x:c r="G487" s="1" t="s">
        <x:v>901</x:v>
      </x:c>
      <x:c r="H487" s="1">
        <x:v>10</x:v>
      </x:c>
      <x:c r="I487" s="1">
        <x:v>0</x:v>
      </x:c>
      <x:c r="J487" s="1">
        <x:v>2.6499999999999999</x:v>
      </x:c>
      <x:c r="K487" s="1">
        <x:v>0</x:v>
      </x:c>
      <x:c r="L487" s="1">
        <x:v>0</x:v>
      </x:c>
      <x:c r="M487" s="1">
        <x:v>100</x:v>
      </x:c>
      <x:c r="N487" s="1">
        <x:v>5</x:v>
      </x:c>
      <x:c r="O487" s="1">
        <x:v>0</x:v>
      </x:c>
      <x:c r="P487" s="1" t="s">
        <x:v>1377</x:v>
      </x:c>
      <x:c r="Q487" s="1">
        <x:v>1</x:v>
      </x:c>
      <x:c r="R487" s="1">
        <x:v>0</x:v>
      </x:c>
      <x:c r="S487" s="1">
        <x:v>0</x:v>
      </x:c>
      <x:c r="T487" s="1">
        <x:v>0</x:v>
      </x:c>
      <x:c r="U487" s="1"/>
      <x:c r="V487" s="1"/>
      <x:c r="W487" s="1"/>
      <x:c r="X487" s="1">
        <x:v>0</x:v>
      </x:c>
      <x:c r="Y487" s="1">
        <x:v>0</x:v>
      </x:c>
      <x:c r="Z487" s="1">
        <x:v>0</x:v>
      </x:c>
      <x:c r="AA487" s="1">
        <x:v>0</x:v>
      </x:c>
      <x:c r="AB487" s="1">
        <x:v>0</x:v>
      </x:c>
      <x:c r="AC487" s="1">
        <x:v>0</x:v>
      </x:c>
      <x:c r="AD487" s="1">
        <x:v>0</x:v>
      </x:c>
    </x:row>
    <x:row r="488" spans="3:30">
      <x:c r="C488" s="1" t="s">
        <x:v>48</x:v>
      </x:c>
      <x:c r="D488" s="1" t="s">
        <x:v>846</x:v>
      </x:c>
      <x:c r="E488" s="1" t="s">
        <x:v>905</x:v>
      </x:c>
      <x:c r="F488" s="1" t="s">
        <x:v>892</x:v>
      </x:c>
      <x:c r="G488" s="1" t="s">
        <x:v>901</x:v>
      </x:c>
      <x:c r="H488" s="1">
        <x:v>10</x:v>
      </x:c>
      <x:c r="I488" s="1">
        <x:v>0</x:v>
      </x:c>
      <x:c r="J488" s="1">
        <x:v>2.6499999999999999</x:v>
      </x:c>
      <x:c r="K488" s="1">
        <x:v>0</x:v>
      </x:c>
      <x:c r="L488" s="1">
        <x:v>0</x:v>
      </x:c>
      <x:c r="M488" s="1">
        <x:v>0</x:v>
      </x:c>
      <x:c r="N488" s="1">
        <x:v>0</x:v>
      </x:c>
      <x:c r="O488" s="1">
        <x:v>0</x:v>
      </x:c>
      <x:c r="P488" s="1" t="s">
        <x:v>1377</x:v>
      </x:c>
      <x:c r="Q488" s="1">
        <x:v>1</x:v>
      </x:c>
      <x:c r="R488" s="1">
        <x:v>0</x:v>
      </x:c>
      <x:c r="S488" s="1">
        <x:v>0</x:v>
      </x:c>
      <x:c r="T488" s="1">
        <x:v>0</x:v>
      </x:c>
      <x:c r="U488" s="1"/>
      <x:c r="V488" s="1"/>
      <x:c r="W488" s="1"/>
      <x:c r="X488" s="1">
        <x:v>0</x:v>
      </x:c>
      <x:c r="Y488" s="1">
        <x:v>0</x:v>
      </x:c>
      <x:c r="Z488" s="1">
        <x:v>0</x:v>
      </x:c>
      <x:c r="AA488" s="1">
        <x:v>0</x:v>
      </x:c>
      <x:c r="AB488" s="1">
        <x:v>0</x:v>
      </x:c>
      <x:c r="AC488" s="1">
        <x:v>0</x:v>
      </x:c>
      <x:c r="AD488" s="1">
        <x:v>0</x:v>
      </x:c>
    </x:row>
    <x:row r="489" spans="3:30">
      <x:c r="C489" s="1" t="s">
        <x:v>44</x:v>
      </x:c>
      <x:c r="D489" s="1" t="s">
        <x:v>1293</x:v>
      </x:c>
      <x:c r="E489" s="1" t="s">
        <x:v>905</x:v>
      </x:c>
      <x:c r="F489" s="1" t="s">
        <x:v>892</x:v>
      </x:c>
      <x:c r="G489" s="1" t="s">
        <x:v>901</x:v>
      </x:c>
      <x:c r="H489" s="1">
        <x:v>10</x:v>
      </x:c>
      <x:c r="I489" s="1">
        <x:v>0</x:v>
      </x:c>
      <x:c r="J489" s="1">
        <x:v>2.6499999999999999</x:v>
      </x:c>
      <x:c r="K489" s="1">
        <x:v>0</x:v>
      </x:c>
      <x:c r="L489" s="1">
        <x:v>0</x:v>
      </x:c>
      <x:c r="M489" s="1">
        <x:v>0</x:v>
      </x:c>
      <x:c r="N489" s="1">
        <x:v>0</x:v>
      </x:c>
      <x:c r="O489" s="1">
        <x:v>0</x:v>
      </x:c>
      <x:c r="P489" s="1" t="s">
        <x:v>1377</x:v>
      </x:c>
      <x:c r="Q489" s="1">
        <x:v>1</x:v>
      </x:c>
      <x:c r="R489" s="1">
        <x:v>0</x:v>
      </x:c>
      <x:c r="S489" s="1">
        <x:v>0</x:v>
      </x:c>
      <x:c r="T489" s="1">
        <x:v>0</x:v>
      </x:c>
      <x:c r="U489" s="1"/>
      <x:c r="V489" s="1"/>
      <x:c r="W489" s="1"/>
      <x:c r="X489" s="1">
        <x:v>0</x:v>
      </x:c>
      <x:c r="Y489" s="1">
        <x:v>0</x:v>
      </x:c>
      <x:c r="Z489" s="1">
        <x:v>0</x:v>
      </x:c>
      <x:c r="AA489" s="1">
        <x:v>0</x:v>
      </x:c>
      <x:c r="AB489" s="1">
        <x:v>0</x:v>
      </x:c>
      <x:c r="AC489" s="1">
        <x:v>0</x:v>
      </x:c>
      <x:c r="AD489" s="1">
        <x:v>0</x:v>
      </x:c>
    </x:row>
    <x:row r="490" spans="3:30">
      <x:c r="C490" s="1" t="s">
        <x:v>50</x:v>
      </x:c>
      <x:c r="D490" s="1" t="s">
        <x:v>1290</x:v>
      </x:c>
      <x:c r="E490" s="1" t="s">
        <x:v>865</x:v>
      </x:c>
      <x:c r="F490" s="1" t="s">
        <x:v>859</x:v>
      </x:c>
      <x:c r="G490" s="1" t="s">
        <x:v>901</x:v>
      </x:c>
      <x:c r="H490" s="1">
        <x:v>10</x:v>
      </x:c>
      <x:c r="I490" s="1">
        <x:v>0</x:v>
      </x:c>
      <x:c r="J490" s="1">
        <x:v>2.6499999999999999</x:v>
      </x:c>
      <x:c r="K490" s="1">
        <x:v>0</x:v>
      </x:c>
      <x:c r="L490" s="1">
        <x:v>0</x:v>
      </x:c>
      <x:c r="M490" s="1">
        <x:v>100</x:v>
      </x:c>
      <x:c r="N490" s="1">
        <x:v>5</x:v>
      </x:c>
      <x:c r="O490" s="1">
        <x:v>0</x:v>
      </x:c>
      <x:c r="P490" s="1" t="s">
        <x:v>1377</x:v>
      </x:c>
      <x:c r="Q490" s="1">
        <x:v>1</x:v>
      </x:c>
      <x:c r="R490" s="1">
        <x:v>0</x:v>
      </x:c>
      <x:c r="S490" s="1">
        <x:v>0</x:v>
      </x:c>
      <x:c r="T490" s="1">
        <x:v>0</x:v>
      </x:c>
      <x:c r="U490" s="1"/>
      <x:c r="V490" s="1"/>
      <x:c r="W490" s="1"/>
      <x:c r="X490" s="1">
        <x:v>0</x:v>
      </x:c>
      <x:c r="Y490" s="1">
        <x:v>0</x:v>
      </x:c>
      <x:c r="Z490" s="1">
        <x:v>0</x:v>
      </x:c>
      <x:c r="AA490" s="1">
        <x:v>0</x:v>
      </x:c>
      <x:c r="AB490" s="1">
        <x:v>0</x:v>
      </x:c>
      <x:c r="AC490" s="1">
        <x:v>0</x:v>
      </x:c>
      <x:c r="AD490" s="1">
        <x:v>0</x:v>
      </x:c>
    </x:row>
    <x:row r="491" spans="3:30">
      <x:c r="C491" s="1" t="s">
        <x:v>1612</x:v>
      </x:c>
      <x:c r="D491" s="1" t="s">
        <x:v>846</x:v>
      </x:c>
      <x:c r="E491" s="1" t="s">
        <x:v>865</x:v>
      </x:c>
      <x:c r="F491" s="1" t="s">
        <x:v>859</x:v>
      </x:c>
      <x:c r="G491" s="1" t="s">
        <x:v>901</x:v>
      </x:c>
      <x:c r="H491" s="1">
        <x:v>10</x:v>
      </x:c>
      <x:c r="I491" s="1">
        <x:v>0</x:v>
      </x:c>
      <x:c r="J491" s="1">
        <x:v>2.6499999999999999</x:v>
      </x:c>
      <x:c r="K491" s="1">
        <x:v>0</x:v>
      </x:c>
      <x:c r="L491" s="1">
        <x:v>0</x:v>
      </x:c>
      <x:c r="M491" s="1">
        <x:v>0</x:v>
      </x:c>
      <x:c r="N491" s="1">
        <x:v>0</x:v>
      </x:c>
      <x:c r="O491" s="1">
        <x:v>0</x:v>
      </x:c>
      <x:c r="P491" s="1" t="s">
        <x:v>1377</x:v>
      </x:c>
      <x:c r="Q491" s="1">
        <x:v>1</x:v>
      </x:c>
      <x:c r="R491" s="1">
        <x:v>0</x:v>
      </x:c>
      <x:c r="S491" s="1">
        <x:v>0</x:v>
      </x:c>
      <x:c r="T491" s="1">
        <x:v>0</x:v>
      </x:c>
      <x:c r="U491" s="1"/>
      <x:c r="V491" s="1"/>
      <x:c r="W491" s="1"/>
      <x:c r="X491" s="1">
        <x:v>0</x:v>
      </x:c>
      <x:c r="Y491" s="1">
        <x:v>0</x:v>
      </x:c>
      <x:c r="Z491" s="1">
        <x:v>0</x:v>
      </x:c>
      <x:c r="AA491" s="1">
        <x:v>0</x:v>
      </x:c>
      <x:c r="AB491" s="1">
        <x:v>0</x:v>
      </x:c>
      <x:c r="AC491" s="1">
        <x:v>0</x:v>
      </x:c>
      <x:c r="AD491" s="1">
        <x:v>0</x:v>
      </x:c>
    </x:row>
    <x:row r="492" spans="3:30">
      <x:c r="C492" s="1" t="s">
        <x:v>47</x:v>
      </x:c>
      <x:c r="D492" s="1" t="s">
        <x:v>1293</x:v>
      </x:c>
      <x:c r="E492" s="1" t="s">
        <x:v>865</x:v>
      </x:c>
      <x:c r="F492" s="1" t="s">
        <x:v>859</x:v>
      </x:c>
      <x:c r="G492" s="1" t="s">
        <x:v>901</x:v>
      </x:c>
      <x:c r="H492" s="1">
        <x:v>10</x:v>
      </x:c>
      <x:c r="I492" s="1">
        <x:v>0</x:v>
      </x:c>
      <x:c r="J492" s="1">
        <x:v>2.6499999999999999</x:v>
      </x:c>
      <x:c r="K492" s="1">
        <x:v>0</x:v>
      </x:c>
      <x:c r="L492" s="1">
        <x:v>0</x:v>
      </x:c>
      <x:c r="M492" s="1">
        <x:v>0</x:v>
      </x:c>
      <x:c r="N492" s="1">
        <x:v>0</x:v>
      </x:c>
      <x:c r="O492" s="1">
        <x:v>0</x:v>
      </x:c>
      <x:c r="P492" s="1" t="s">
        <x:v>1377</x:v>
      </x:c>
      <x:c r="Q492" s="1">
        <x:v>1</x:v>
      </x:c>
      <x:c r="R492" s="1">
        <x:v>0</x:v>
      </x:c>
      <x:c r="S492" s="1">
        <x:v>0</x:v>
      </x:c>
      <x:c r="T492" s="1">
        <x:v>0</x:v>
      </x:c>
      <x:c r="U492" s="1"/>
      <x:c r="V492" s="1"/>
      <x:c r="W492" s="1"/>
      <x:c r="X492" s="1">
        <x:v>0</x:v>
      </x:c>
      <x:c r="Y492" s="1">
        <x:v>0</x:v>
      </x:c>
      <x:c r="Z492" s="1">
        <x:v>0</x:v>
      </x:c>
      <x:c r="AA492" s="1">
        <x:v>0</x:v>
      </x:c>
      <x:c r="AB492" s="1">
        <x:v>0</x:v>
      </x:c>
      <x:c r="AC492" s="1">
        <x:v>0</x:v>
      </x:c>
      <x:c r="AD492" s="1">
        <x:v>0</x:v>
      </x:c>
    </x:row>
    <x:row r="493" spans="3:30">
      <x:c r="C493" s="1" t="s">
        <x:v>52</x:v>
      </x:c>
      <x:c r="D493" s="1" t="s">
        <x:v>1290</x:v>
      </x:c>
      <x:c r="E493" s="1" t="s">
        <x:v>1316</x:v>
      </x:c>
      <x:c r="F493" s="1" t="s">
        <x:v>859</x:v>
      </x:c>
      <x:c r="G493" s="1" t="s">
        <x:v>901</x:v>
      </x:c>
      <x:c r="H493" s="1">
        <x:v>10</x:v>
      </x:c>
      <x:c r="I493" s="1">
        <x:v>0</x:v>
      </x:c>
      <x:c r="J493" s="1">
        <x:v>2.6499999999999999</x:v>
      </x:c>
      <x:c r="K493" s="1">
        <x:v>0</x:v>
      </x:c>
      <x:c r="L493" s="1">
        <x:v>0</x:v>
      </x:c>
      <x:c r="M493" s="1">
        <x:v>100</x:v>
      </x:c>
      <x:c r="N493" s="1">
        <x:v>5</x:v>
      </x:c>
      <x:c r="O493" s="1">
        <x:v>0</x:v>
      </x:c>
      <x:c r="P493" s="1" t="s">
        <x:v>1377</x:v>
      </x:c>
      <x:c r="Q493" s="1">
        <x:v>1</x:v>
      </x:c>
      <x:c r="R493" s="1">
        <x:v>0</x:v>
      </x:c>
      <x:c r="S493" s="1">
        <x:v>0</x:v>
      </x:c>
      <x:c r="T493" s="1">
        <x:v>0</x:v>
      </x:c>
      <x:c r="U493" s="1"/>
      <x:c r="V493" s="1"/>
      <x:c r="W493" s="1"/>
      <x:c r="X493" s="1">
        <x:v>0</x:v>
      </x:c>
      <x:c r="Y493" s="1">
        <x:v>0</x:v>
      </x:c>
      <x:c r="Z493" s="1">
        <x:v>0</x:v>
      </x:c>
      <x:c r="AA493" s="1">
        <x:v>0</x:v>
      </x:c>
      <x:c r="AB493" s="1">
        <x:v>0</x:v>
      </x:c>
      <x:c r="AC493" s="1">
        <x:v>0</x:v>
      </x:c>
      <x:c r="AD493" s="1">
        <x:v>0</x:v>
      </x:c>
    </x:row>
    <x:row r="494" spans="3:30">
      <x:c r="C494" s="1" t="s">
        <x:v>38</x:v>
      </x:c>
      <x:c r="D494" s="1" t="s">
        <x:v>846</x:v>
      </x:c>
      <x:c r="E494" s="1" t="s">
        <x:v>1316</x:v>
      </x:c>
      <x:c r="F494" s="1" t="s">
        <x:v>859</x:v>
      </x:c>
      <x:c r="G494" s="1" t="s">
        <x:v>901</x:v>
      </x:c>
      <x:c r="H494" s="1">
        <x:v>10</x:v>
      </x:c>
      <x:c r="I494" s="1">
        <x:v>0</x:v>
      </x:c>
      <x:c r="J494" s="1">
        <x:v>2.6499999999999999</x:v>
      </x:c>
      <x:c r="K494" s="1">
        <x:v>0</x:v>
      </x:c>
      <x:c r="L494" s="1">
        <x:v>0</x:v>
      </x:c>
      <x:c r="M494" s="1">
        <x:v>0</x:v>
      </x:c>
      <x:c r="N494" s="1">
        <x:v>0</x:v>
      </x:c>
      <x:c r="O494" s="1">
        <x:v>0</x:v>
      </x:c>
      <x:c r="P494" s="1" t="s">
        <x:v>1377</x:v>
      </x:c>
      <x:c r="Q494" s="1">
        <x:v>1</x:v>
      </x:c>
      <x:c r="R494" s="1">
        <x:v>0</x:v>
      </x:c>
      <x:c r="S494" s="1">
        <x:v>0</x:v>
      </x:c>
      <x:c r="T494" s="1">
        <x:v>0</x:v>
      </x:c>
      <x:c r="U494" s="1"/>
      <x:c r="V494" s="1"/>
      <x:c r="W494" s="1"/>
      <x:c r="X494" s="1">
        <x:v>0</x:v>
      </x:c>
      <x:c r="Y494" s="1">
        <x:v>0</x:v>
      </x:c>
      <x:c r="Z494" s="1">
        <x:v>0</x:v>
      </x:c>
      <x:c r="AA494" s="1">
        <x:v>0</x:v>
      </x:c>
      <x:c r="AB494" s="1">
        <x:v>0</x:v>
      </x:c>
      <x:c r="AC494" s="1">
        <x:v>0</x:v>
      </x:c>
      <x:c r="AD494" s="1">
        <x:v>0</x:v>
      </x:c>
    </x:row>
    <x:row r="495" spans="3:30">
      <x:c r="C495" s="1" t="s">
        <x:v>49</x:v>
      </x:c>
      <x:c r="D495" s="1" t="s">
        <x:v>1293</x:v>
      </x:c>
      <x:c r="E495" s="1" t="s">
        <x:v>1316</x:v>
      </x:c>
      <x:c r="F495" s="1" t="s">
        <x:v>859</x:v>
      </x:c>
      <x:c r="G495" s="1" t="s">
        <x:v>901</x:v>
      </x:c>
      <x:c r="H495" s="1">
        <x:v>10</x:v>
      </x:c>
      <x:c r="I495" s="1">
        <x:v>0</x:v>
      </x:c>
      <x:c r="J495" s="1">
        <x:v>2.6499999999999999</x:v>
      </x:c>
      <x:c r="K495" s="1">
        <x:v>0</x:v>
      </x:c>
      <x:c r="L495" s="1">
        <x:v>0</x:v>
      </x:c>
      <x:c r="M495" s="1">
        <x:v>0</x:v>
      </x:c>
      <x:c r="N495" s="1">
        <x:v>0</x:v>
      </x:c>
      <x:c r="O495" s="1">
        <x:v>0</x:v>
      </x:c>
      <x:c r="P495" s="1" t="s">
        <x:v>1377</x:v>
      </x:c>
      <x:c r="Q495" s="1">
        <x:v>1</x:v>
      </x:c>
      <x:c r="R495" s="1">
        <x:v>0</x:v>
      </x:c>
      <x:c r="S495" s="1">
        <x:v>0</x:v>
      </x:c>
      <x:c r="T495" s="1">
        <x:v>0</x:v>
      </x:c>
      <x:c r="U495" s="1"/>
      <x:c r="V495" s="1"/>
      <x:c r="W495" s="1"/>
      <x:c r="X495" s="1">
        <x:v>0</x:v>
      </x:c>
      <x:c r="Y495" s="1">
        <x:v>0</x:v>
      </x:c>
      <x:c r="Z495" s="1">
        <x:v>0</x:v>
      </x:c>
      <x:c r="AA495" s="1">
        <x:v>0</x:v>
      </x:c>
      <x:c r="AB495" s="1">
        <x:v>0</x:v>
      </x:c>
      <x:c r="AC495" s="1">
        <x:v>0</x:v>
      </x:c>
      <x:c r="AD495" s="1">
        <x:v>0</x:v>
      </x:c>
    </x:row>
    <x:row r="496" spans="3:30">
      <x:c r="C496" s="1" t="s">
        <x:v>39</x:v>
      </x:c>
      <x:c r="D496" s="1" t="s">
        <x:v>1290</x:v>
      </x:c>
      <x:c r="E496" s="1" t="s">
        <x:v>905</x:v>
      </x:c>
      <x:c r="F496" s="1" t="s">
        <x:v>859</x:v>
      </x:c>
      <x:c r="G496" s="1" t="s">
        <x:v>901</x:v>
      </x:c>
      <x:c r="H496" s="1">
        <x:v>10</x:v>
      </x:c>
      <x:c r="I496" s="1">
        <x:v>0</x:v>
      </x:c>
      <x:c r="J496" s="1">
        <x:v>2.6499999999999999</x:v>
      </x:c>
      <x:c r="K496" s="1">
        <x:v>0</x:v>
      </x:c>
      <x:c r="L496" s="1">
        <x:v>0</x:v>
      </x:c>
      <x:c r="M496" s="1">
        <x:v>100</x:v>
      </x:c>
      <x:c r="N496" s="1">
        <x:v>5</x:v>
      </x:c>
      <x:c r="O496" s="1">
        <x:v>0</x:v>
      </x:c>
      <x:c r="P496" s="1" t="s">
        <x:v>1377</x:v>
      </x:c>
      <x:c r="Q496" s="1">
        <x:v>1</x:v>
      </x:c>
      <x:c r="R496" s="1">
        <x:v>0</x:v>
      </x:c>
      <x:c r="S496" s="1">
        <x:v>0</x:v>
      </x:c>
      <x:c r="T496" s="1">
        <x:v>0</x:v>
      </x:c>
      <x:c r="U496" s="1"/>
      <x:c r="V496" s="1"/>
      <x:c r="W496" s="1"/>
      <x:c r="X496" s="1">
        <x:v>0</x:v>
      </x:c>
      <x:c r="Y496" s="1">
        <x:v>0</x:v>
      </x:c>
      <x:c r="Z496" s="1">
        <x:v>0</x:v>
      </x:c>
      <x:c r="AA496" s="1">
        <x:v>0</x:v>
      </x:c>
      <x:c r="AB496" s="1">
        <x:v>0</x:v>
      </x:c>
      <x:c r="AC496" s="1">
        <x:v>0</x:v>
      </x:c>
      <x:c r="AD496" s="1">
        <x:v>0</x:v>
      </x:c>
    </x:row>
    <x:row r="497" spans="3:30">
      <x:c r="C497" s="1" t="s">
        <x:v>37</x:v>
      </x:c>
      <x:c r="D497" s="1" t="s">
        <x:v>846</x:v>
      </x:c>
      <x:c r="E497" s="1" t="s">
        <x:v>905</x:v>
      </x:c>
      <x:c r="F497" s="1" t="s">
        <x:v>859</x:v>
      </x:c>
      <x:c r="G497" s="1" t="s">
        <x:v>901</x:v>
      </x:c>
      <x:c r="H497" s="1">
        <x:v>10</x:v>
      </x:c>
      <x:c r="I497" s="1">
        <x:v>0</x:v>
      </x:c>
      <x:c r="J497" s="1">
        <x:v>2.6499999999999999</x:v>
      </x:c>
      <x:c r="K497" s="1">
        <x:v>0</x:v>
      </x:c>
      <x:c r="L497" s="1">
        <x:v>0</x:v>
      </x:c>
      <x:c r="M497" s="1">
        <x:v>0</x:v>
      </x:c>
      <x:c r="N497" s="1">
        <x:v>0</x:v>
      </x:c>
      <x:c r="O497" s="1">
        <x:v>0</x:v>
      </x:c>
      <x:c r="P497" s="1" t="s">
        <x:v>1377</x:v>
      </x:c>
      <x:c r="Q497" s="1">
        <x:v>1</x:v>
      </x:c>
      <x:c r="R497" s="1">
        <x:v>0</x:v>
      </x:c>
      <x:c r="S497" s="1">
        <x:v>0</x:v>
      </x:c>
      <x:c r="T497" s="1">
        <x:v>0</x:v>
      </x:c>
      <x:c r="U497" s="1"/>
      <x:c r="V497" s="1"/>
      <x:c r="W497" s="1"/>
      <x:c r="X497" s="1">
        <x:v>0</x:v>
      </x:c>
      <x:c r="Y497" s="1">
        <x:v>0</x:v>
      </x:c>
      <x:c r="Z497" s="1">
        <x:v>0</x:v>
      </x:c>
      <x:c r="AA497" s="1">
        <x:v>0</x:v>
      </x:c>
      <x:c r="AB497" s="1">
        <x:v>0</x:v>
      </x:c>
      <x:c r="AC497" s="1">
        <x:v>0</x:v>
      </x:c>
      <x:c r="AD497" s="1">
        <x:v>0</x:v>
      </x:c>
    </x:row>
    <x:row r="498" spans="3:30">
      <x:c r="C498" s="1" t="s">
        <x:v>54</x:v>
      </x:c>
      <x:c r="D498" s="1" t="s">
        <x:v>1293</x:v>
      </x:c>
      <x:c r="E498" s="1" t="s">
        <x:v>905</x:v>
      </x:c>
      <x:c r="F498" s="1" t="s">
        <x:v>859</x:v>
      </x:c>
      <x:c r="G498" s="1" t="s">
        <x:v>901</x:v>
      </x:c>
      <x:c r="H498" s="1">
        <x:v>10</x:v>
      </x:c>
      <x:c r="I498" s="1">
        <x:v>0</x:v>
      </x:c>
      <x:c r="J498" s="1">
        <x:v>2.6499999999999999</x:v>
      </x:c>
      <x:c r="K498" s="1">
        <x:v>0</x:v>
      </x:c>
      <x:c r="L498" s="1">
        <x:v>0</x:v>
      </x:c>
      <x:c r="M498" s="1">
        <x:v>0</x:v>
      </x:c>
      <x:c r="N498" s="1">
        <x:v>0</x:v>
      </x:c>
      <x:c r="O498" s="1">
        <x:v>0</x:v>
      </x:c>
      <x:c r="P498" s="1" t="s">
        <x:v>1377</x:v>
      </x:c>
      <x:c r="Q498" s="1">
        <x:v>1</x:v>
      </x:c>
      <x:c r="R498" s="1">
        <x:v>0</x:v>
      </x:c>
      <x:c r="S498" s="1">
        <x:v>0</x:v>
      </x:c>
      <x:c r="T498" s="1">
        <x:v>0</x:v>
      </x:c>
      <x:c r="U498" s="1"/>
      <x:c r="V498" s="1"/>
      <x:c r="W498" s="1"/>
      <x:c r="X498" s="1">
        <x:v>0</x:v>
      </x:c>
      <x:c r="Y498" s="1">
        <x:v>0</x:v>
      </x:c>
      <x:c r="Z498" s="1">
        <x:v>0</x:v>
      </x:c>
      <x:c r="AA498" s="1">
        <x:v>0</x:v>
      </x:c>
      <x:c r="AB498" s="1">
        <x:v>0</x:v>
      </x:c>
      <x:c r="AC498" s="1">
        <x:v>0</x:v>
      </x:c>
      <x:c r="AD498" s="1">
        <x:v>0</x:v>
      </x:c>
    </x:row>
    <x:row r="499" spans="3:30">
      <x:c r="C499" s="1" t="s">
        <x:v>911</x:v>
      </x:c>
      <x:c r="D499" s="57"/>
      <x:c r="E499" s="57"/>
      <x:c r="F499" s="57"/>
      <x:c r="G499" s="1" t="s">
        <x:v>911</x:v>
      </x:c>
      <x:c r="H499" s="57"/>
      <x:c r="I499" s="1">
        <x:v>0</x:v>
      </x:c>
      <x:c r="J499" s="1">
        <x:v>4.8499999999999996</x:v>
      </x:c>
      <x:c r="K499" s="1">
        <x:v>0</x:v>
      </x:c>
      <x:c r="L499" s="1">
        <x:v>0</x:v>
      </x:c>
      <x:c r="M499" s="1">
        <x:v>0</x:v>
      </x:c>
      <x:c r="N499" s="1">
        <x:v>0</x:v>
      </x:c>
      <x:c r="O499" s="1">
        <x:v>0</x:v>
      </x:c>
      <x:c r="P499" s="1" t="s">
        <x:v>1377</x:v>
      </x:c>
      <x:c r="Q499" s="1">
        <x:v>1</x:v>
      </x:c>
      <x:c r="R499" s="1">
        <x:v>0</x:v>
      </x:c>
      <x:c r="S499" s="1">
        <x:v>0</x:v>
      </x:c>
      <x:c r="T499" s="1">
        <x:v>0</x:v>
      </x:c>
      <x:c r="U499" s="1"/>
      <x:c r="V499" s="1"/>
      <x:c r="W499" s="1"/>
      <x:c r="X499" s="1">
        <x:v>0</x:v>
      </x:c>
      <x:c r="Y499" s="1">
        <x:v>0</x:v>
      </x:c>
      <x:c r="Z499" s="1">
        <x:v>0</x:v>
      </x:c>
      <x:c r="AA499" s="1">
        <x:v>0</x:v>
      </x:c>
      <x:c r="AB499" s="1">
        <x:v>0</x:v>
      </x:c>
      <x:c r="AC499" s="1">
        <x:v>0</x:v>
      </x:c>
      <x:c r="AD499" s="1">
        <x:v>0</x:v>
      </x:c>
    </x:row>
    <x:row r="500" spans="3:30">
      <x:c r="C500" s="1" t="s">
        <x:v>992</x:v>
      </x:c>
      <x:c r="D500" s="57"/>
      <x:c r="E500" s="57"/>
      <x:c r="F500" s="57"/>
      <x:c r="G500" s="1" t="s">
        <x:v>992</x:v>
      </x:c>
      <x:c r="H500" s="57"/>
      <x:c r="I500" s="1">
        <x:v>0</x:v>
      </x:c>
      <x:c r="J500" s="1">
        <x:v>2.8500000000000001</x:v>
      </x:c>
      <x:c r="K500" s="1">
        <x:v>0</x:v>
      </x:c>
      <x:c r="L500" s="1">
        <x:v>0</x:v>
      </x:c>
      <x:c r="M500" s="1">
        <x:v>0</x:v>
      </x:c>
      <x:c r="N500" s="1">
        <x:v>0</x:v>
      </x:c>
      <x:c r="O500" s="1">
        <x:v>0</x:v>
      </x:c>
      <x:c r="P500" s="1" t="s">
        <x:v>1377</x:v>
      </x:c>
      <x:c r="Q500" s="1">
        <x:v>1</x:v>
      </x:c>
      <x:c r="R500" s="1">
        <x:v>0</x:v>
      </x:c>
      <x:c r="S500" s="1">
        <x:v>0</x:v>
      </x:c>
      <x:c r="T500" s="1">
        <x:v>0</x:v>
      </x:c>
      <x:c r="U500" s="1"/>
      <x:c r="V500" s="1"/>
      <x:c r="W500" s="1"/>
      <x:c r="X500" s="1">
        <x:v>0</x:v>
      </x:c>
      <x:c r="Y500" s="1">
        <x:v>0</x:v>
      </x:c>
      <x:c r="Z500" s="1">
        <x:v>0</x:v>
      </x:c>
      <x:c r="AA500" s="1">
        <x:v>0</x:v>
      </x:c>
      <x:c r="AB500" s="1">
        <x:v>0</x:v>
      </x:c>
      <x:c r="AC500" s="1">
        <x:v>0</x:v>
      </x:c>
      <x:c r="AD500" s="1">
        <x:v>0</x:v>
      </x:c>
    </x:row>
  </x:sheetData>
  <x:conditionalFormatting sqref="C3:AD500">
    <x:cfRule type="cellIs" dxfId="14" priority="1" operator="equal">
      <x:formula>0</x:formula>
    </x:cfRule>
  </x:conditionalFormatting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X29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cols>
    <x:col min="6" max="6" width="13.33203125" bestFit="1" customWidth="1"/>
    <x:col min="7" max="7" width="12.33203125" bestFit="1" customWidth="1"/>
    <x:col min="8" max="8" width="13.33203125" bestFit="1" customWidth="1"/>
    <x:col min="9" max="9" width="13.33203125" customWidth="1"/>
    <x:col min="10" max="10" width="15.33203125" bestFit="1" customWidth="1"/>
    <x:col min="11" max="11" width="9.1640625" customWidth="1"/>
    <x:col min="12" max="12" width="15.6640625" bestFit="1" customWidth="1"/>
    <x:col min="13" max="13" width="13.1640625" bestFit="1" customWidth="1"/>
    <x:col min="14" max="14" width="9.1640625" customWidth="1"/>
    <x:col min="15" max="15" width="13.6640625" bestFit="1" customWidth="1"/>
    <x:col min="16" max="16" width="13.33203125" bestFit="1" customWidth="1"/>
    <x:col min="17" max="17" width="13.33203125" customWidth="1"/>
    <x:col min="18" max="18" width="12.33203125" bestFit="1" customWidth="1"/>
    <x:col min="19" max="19" width="12.33203125" customWidth="1"/>
    <x:col min="20" max="21" width="15.33203125" bestFit="1" customWidth="1"/>
    <x:col min="22" max="22" width="14.33203125" bestFit="1" customWidth="1"/>
    <x:col min="24" max="24" width="14.6640625" bestFit="1" customWidth="1"/>
  </x:cols>
  <x:sheetData>
    <x:row r="1" spans="3:10">
      <x:c r="C1">
        <x:v>1</x:v>
      </x:c>
      <x:c r="D1">
        <x:f>C1+1</x:f>
        <x:v>2</x:v>
      </x:c>
      <x:c r="E1">
        <x:f t="shared" ref="E1:J1" si="0">D1+1</x:f>
        <x:v>3</x:v>
      </x:c>
      <x:c r="F1">
        <x:f t="shared" si="0"/>
        <x:v>4</x:v>
      </x:c>
      <x:c r="G1">
        <x:f t="shared" si="0"/>
        <x:v>5</x:v>
      </x:c>
      <x:c r="H1">
        <x:f t="shared" si="0"/>
        <x:v>6</x:v>
      </x:c>
      <x:c r="I1">
        <x:f t="shared" si="0"/>
        <x:v>7</x:v>
      </x:c>
      <x:c r="J1">
        <x:f t="shared" si="0"/>
        <x:v>8</x:v>
      </x:c>
    </x:row>
    <x:row r="2" spans="3:10" ht="17.149999999999999">
      <x:c r="C2" s="65" t="s">
        <x:v>1329</x:v>
      </x:c>
      <x:c r="D2" s="66" t="s">
        <x:v>1376</x:v>
      </x:c>
      <x:c r="E2" s="66" t="s">
        <x:v>1367</x:v>
      </x:c>
      <x:c r="F2" s="66" t="s">
        <x:v>278</x:v>
      </x:c>
      <x:c r="G2" s="66" t="s">
        <x:v>275</x:v>
      </x:c>
      <x:c r="H2" s="66" t="s">
        <x:v>276</x:v>
      </x:c>
      <x:c r="I2" s="67" t="s">
        <x:v>556</x:v>
      </x:c>
      <x:c r="J2" s="68" t="s">
        <x:v>277</x:v>
      </x:c>
    </x:row>
    <x:row r="3" spans="1:10">
      <x:c r="A3" t="s">
        <x:v>1300</x:v>
      </x:c>
      <x:c r="B3">
        <x:f>COUNTA(C:C)-2</x:f>
        <x:v>27</x:v>
      </x:c>
      <x:c r="C3" s="69" t="str">
        <x:f t="shared" ref="C3:C29" si="1">E3&amp;D3</x:f>
        <x:v>희귀질풍</x:v>
      </x:c>
      <x:c r="D3" s="39" t="s">
        <x:v>1360</x:v>
      </x:c>
      <x:c r="E3" s="39" t="s">
        <x:v>1362</x:v>
      </x:c>
      <x:c r="F3" s="70"/>
      <x:c r="G3" s="39">
        <x:v>8</x:v>
      </x:c>
      <x:c r="H3" s="39">
        <x:v>0</x:v>
      </x:c>
      <x:c r="I3" s="71">
        <x:v>0</x:v>
      </x:c>
      <x:c r="J3" s="40">
        <x:v>0</x:v>
      </x:c>
    </x:row>
    <x:row r="4" spans="1:24">
      <x:c r="A4" t="s">
        <x:v>843</x:v>
      </x:c>
      <x:c r="B4">
        <x:f>COUNTA(2:2)</x:f>
        <x:v>8</x:v>
      </x:c>
      <x:c r="C4" s="69" t="str">
        <x:f t="shared" si="1"/>
        <x:v>영웅질풍</x:v>
      </x:c>
      <x:c r="D4" s="39" t="s">
        <x:v>1360</x:v>
      </x:c>
      <x:c r="E4" s="39" t="s">
        <x:v>1383</x:v>
      </x:c>
      <x:c r="F4" s="70"/>
      <x:c r="G4" s="39">
        <x:v>12</x:v>
      </x:c>
      <x:c r="H4" s="39">
        <x:v>0</x:v>
      </x:c>
      <x:c r="I4" s="71">
        <x:v>0</x:v>
      </x:c>
      <x:c r="J4" s="40">
        <x:v>0</x:v>
      </x:c>
      <x:c r="L4">
        <x:v>1</x:v>
      </x:c>
      <x:c r="M4">
        <x:f>L4+1</x:f>
        <x:v>2</x:v>
      </x:c>
      <x:c r="N4">
        <x:f t="shared" ref="N4:X4" si="2">M4+1</x:f>
        <x:v>3</x:v>
      </x:c>
      <x:c r="O4">
        <x:f t="shared" si="2"/>
        <x:v>4</x:v>
      </x:c>
      <x:c r="P4">
        <x:f t="shared" si="2"/>
        <x:v>5</x:v>
      </x:c>
      <x:c r="Q4">
        <x:f t="shared" si="2"/>
        <x:v>6</x:v>
      </x:c>
      <x:c r="R4">
        <x:f t="shared" si="2"/>
        <x:v>7</x:v>
      </x:c>
      <x:c r="S4">
        <x:f t="shared" si="2"/>
        <x:v>8</x:v>
      </x:c>
      <x:c r="T4">
        <x:f t="shared" si="2"/>
        <x:v>9</x:v>
      </x:c>
      <x:c r="U4">
        <x:f t="shared" si="2"/>
        <x:v>10</x:v>
      </x:c>
      <x:c r="V4">
        <x:f t="shared" si="2"/>
        <x:v>11</x:v>
      </x:c>
      <x:c r="W4">
        <x:f t="shared" si="2"/>
        <x:v>12</x:v>
      </x:c>
      <x:c r="X4">
        <x:f t="shared" si="2"/>
        <x:v>13</x:v>
      </x:c>
    </x:row>
    <x:row r="5" spans="3:24" ht="17.149999999999999">
      <x:c r="C5" s="69" t="str">
        <x:f t="shared" si="1"/>
        <x:v>전설질풍</x:v>
      </x:c>
      <x:c r="D5" s="39" t="s">
        <x:v>1360</x:v>
      </x:c>
      <x:c r="E5" s="39" t="s">
        <x:v>1347</x:v>
      </x:c>
      <x:c r="F5" s="70"/>
      <x:c r="G5" s="39">
        <x:v>14</x:v>
      </x:c>
      <x:c r="H5" s="39">
        <x:v>0</x:v>
      </x:c>
      <x:c r="I5" s="71">
        <x:v>0</x:v>
      </x:c>
      <x:c r="J5" s="40">
        <x:v>0</x:v>
      </x:c>
      <x:c r="L5" s="72" t="s">
        <x:v>279</x:v>
      </x:c>
      <x:c r="M5" s="73" t="s">
        <x:v>1010</x:v>
      </x:c>
      <x:c r="N5" s="73" t="s">
        <x:v>1006</x:v>
      </x:c>
      <x:c r="O5" s="73" t="s">
        <x:v>281</x:v>
      </x:c>
      <x:c r="P5" s="73" t="s">
        <x:v>282</x:v>
      </x:c>
      <x:c r="Q5" s="73" t="s">
        <x:v>1014</x:v>
      </x:c>
      <x:c r="R5" s="73" t="s">
        <x:v>941</x:v>
      </x:c>
      <x:c r="S5" s="73" t="s">
        <x:v>1034</x:v>
      </x:c>
      <x:c r="T5" s="73" t="s">
        <x:v>280</x:v>
      </x:c>
      <x:c r="U5" s="73" t="s">
        <x:v>283</x:v>
      </x:c>
      <x:c r="V5" s="73" t="s">
        <x:v>1008</x:v>
      </x:c>
      <x:c r="W5" s="73" t="s">
        <x:v>1000</x:v>
      </x:c>
      <x:c r="X5" s="74" t="s">
        <x:v>1011</x:v>
      </x:c>
    </x:row>
    <x:row r="6" spans="3:24">
      <x:c r="C6" s="21" t="str">
        <x:f t="shared" si="1"/>
        <x:v>희귀집중</x:v>
      </x:c>
      <x:c r="D6" s="1" t="s">
        <x:v>1289</x:v>
      </x:c>
      <x:c r="E6" s="1" t="s">
        <x:v>1362</x:v>
      </x:c>
      <x:c r="F6" s="70"/>
      <x:c r="G6" s="1">
        <x:v>0</x:v>
      </x:c>
      <x:c r="H6" s="1">
        <x:v>20</x:v>
      </x:c>
      <x:c r="I6" s="75">
        <x:v>0</x:v>
      </x:c>
      <x:c r="J6" s="22">
        <x:v>0</x:v>
      </x:c>
      <x:c r="L6" s="76" t="s">
        <x:v>1359</x:v>
      </x:c>
      <x:c r="M6" s="47">
        <x:v>0</x:v>
      </x:c>
      <x:c r="N6" s="77">
        <x:v>0.10000000000000001</x:v>
      </x:c>
      <x:c r="O6" s="47"/>
      <x:c r="P6" s="47">
        <x:v>6</x:v>
      </x:c>
      <x:c r="Q6" s="47">
        <x:v>0</x:v>
      </x:c>
      <x:c r="R6" s="47">
        <x:v>6</x:v>
      </x:c>
      <x:c r="S6" s="47">
        <x:v>6</x:v>
      </x:c>
      <x:c r="T6" s="47">
        <x:v>0</x:v>
      </x:c>
      <x:c r="U6" s="47">
        <x:v>0</x:v>
      </x:c>
      <x:c r="V6" s="47">
        <x:v>0</x:v>
      </x:c>
      <x:c r="W6" s="47">
        <x:v>0</x:v>
      </x:c>
      <x:c r="X6" s="48">
        <x:v>1</x:v>
      </x:c>
    </x:row>
    <x:row r="7" spans="3:24">
      <x:c r="C7" s="21" t="str">
        <x:f t="shared" si="1"/>
        <x:v>영웅집중</x:v>
      </x:c>
      <x:c r="D7" s="1" t="s">
        <x:v>1289</x:v>
      </x:c>
      <x:c r="E7" s="1" t="s">
        <x:v>1383</x:v>
      </x:c>
      <x:c r="F7" s="70"/>
      <x:c r="G7" s="1">
        <x:v>0</x:v>
      </x:c>
      <x:c r="H7" s="1">
        <x:v>30</x:v>
      </x:c>
      <x:c r="I7" s="75">
        <x:v>0</x:v>
      </x:c>
      <x:c r="J7" s="22">
        <x:v>0</x:v>
      </x:c>
      <x:c r="L7" s="78" t="s">
        <x:v>1364</x:v>
      </x:c>
      <x:c r="M7" s="50">
        <x:v>0</x:v>
      </x:c>
      <x:c r="N7" s="79">
        <x:v>0.14999999999999999</x:v>
      </x:c>
      <x:c r="O7" s="50"/>
      <x:c r="P7" s="50">
        <x:v>6</x:v>
      </x:c>
      <x:c r="Q7" s="50">
        <x:v>0</x:v>
      </x:c>
      <x:c r="R7" s="50">
        <x:v>12</x:v>
      </x:c>
      <x:c r="S7" s="50">
        <x:v>12</x:v>
      </x:c>
      <x:c r="T7" s="50">
        <x:v>0</x:v>
      </x:c>
      <x:c r="U7" s="50">
        <x:v>0</x:v>
      </x:c>
      <x:c r="V7" s="50">
        <x:v>0</x:v>
      </x:c>
      <x:c r="W7" s="50">
        <x:v>0</x:v>
      </x:c>
      <x:c r="X7" s="80">
        <x:v>1</x:v>
      </x:c>
    </x:row>
    <x:row r="8" spans="3:24">
      <x:c r="C8" s="21" t="str">
        <x:f t="shared" si="1"/>
        <x:v>전설집중</x:v>
      </x:c>
      <x:c r="D8" s="1" t="s">
        <x:v>1289</x:v>
      </x:c>
      <x:c r="E8" s="1" t="s">
        <x:v>1347</x:v>
      </x:c>
      <x:c r="F8" s="70"/>
      <x:c r="G8" s="1">
        <x:v>0</x:v>
      </x:c>
      <x:c r="H8" s="1">
        <x:v>40</x:v>
      </x:c>
      <x:c r="I8" s="75">
        <x:v>0</x:v>
      </x:c>
      <x:c r="J8" s="22">
        <x:v>0</x:v>
      </x:c>
      <x:c r="L8" s="78" t="s">
        <x:v>1357</x:v>
      </x:c>
      <x:c r="M8" s="50">
        <x:v>0</x:v>
      </x:c>
      <x:c r="N8" s="79">
        <x:v>0.20000000000000001</x:v>
      </x:c>
      <x:c r="O8" s="50"/>
      <x:c r="P8" s="50">
        <x:v>6</x:v>
      </x:c>
      <x:c r="Q8" s="50">
        <x:v>0</x:v>
      </x:c>
      <x:c r="R8" s="50">
        <x:v>16</x:v>
      </x:c>
      <x:c r="S8" s="50">
        <x:v>16</x:v>
      </x:c>
      <x:c r="T8" s="50">
        <x:v>0</x:v>
      </x:c>
      <x:c r="U8" s="50">
        <x:v>0</x:v>
      </x:c>
      <x:c r="V8" s="50">
        <x:v>0</x:v>
      </x:c>
      <x:c r="W8" s="50">
        <x:v>0</x:v>
      </x:c>
      <x:c r="X8" s="80">
        <x:v>1</x:v>
      </x:c>
    </x:row>
    <x:row r="9" spans="3:24">
      <x:c r="C9" s="69" t="str">
        <x:f t="shared" si="1"/>
        <x:v>희귀풍요</x:v>
      </x:c>
      <x:c r="D9" s="39" t="s">
        <x:v>1365</x:v>
      </x:c>
      <x:c r="E9" s="39" t="s">
        <x:v>1362</x:v>
      </x:c>
      <x:c r="F9" s="70"/>
      <x:c r="G9" s="39">
        <x:v>0</x:v>
      </x:c>
      <x:c r="H9" s="39">
        <x:v>0</x:v>
      </x:c>
      <x:c r="I9" s="71">
        <x:v>0</x:v>
      </x:c>
      <x:c r="J9" s="40">
        <x:v>20</x:v>
      </x:c>
      <x:c r="L9" s="21" t="s">
        <x:v>1355</x:v>
      </x:c>
      <x:c r="M9" s="81">
        <x:v>1</x:v>
      </x:c>
      <x:c r="N9" s="82">
        <x:v>0.20000000000000001</x:v>
      </x:c>
      <x:c r="O9" s="81" t="s">
        <x:v>284</x:v>
      </x:c>
      <x:c r="P9" s="1">
        <x:v>3</x:v>
      </x:c>
      <x:c r="Q9" s="1">
        <x:v>0</x:v>
      </x:c>
      <x:c r="R9" s="1">
        <x:v>0</x:v>
      </x:c>
      <x:c r="S9" s="1">
        <x:v>0</x:v>
      </x:c>
      <x:c r="T9" s="1">
        <x:v>0</x:v>
      </x:c>
      <x:c r="U9" s="1">
        <x:v>0</x:v>
      </x:c>
      <x:c r="V9" s="1">
        <x:v>0</x:v>
      </x:c>
      <x:c r="W9" s="1">
        <x:v>0</x:v>
      </x:c>
      <x:c r="X9" s="22">
        <x:v>0</x:v>
      </x:c>
    </x:row>
    <x:row r="10" spans="3:24">
      <x:c r="C10" s="69" t="str">
        <x:f t="shared" si="1"/>
        <x:v>영웅풍요</x:v>
      </x:c>
      <x:c r="D10" s="39" t="s">
        <x:v>1365</x:v>
      </x:c>
      <x:c r="E10" s="39" t="s">
        <x:v>1383</x:v>
      </x:c>
      <x:c r="F10" s="70"/>
      <x:c r="G10" s="39">
        <x:v>0</x:v>
      </x:c>
      <x:c r="H10" s="39">
        <x:v>0</x:v>
      </x:c>
      <x:c r="I10" s="71">
        <x:v>0</x:v>
      </x:c>
      <x:c r="J10" s="40">
        <x:v>30</x:v>
      </x:c>
      <x:c r="L10" s="21" t="s">
        <x:v>1369</x:v>
      </x:c>
      <x:c r="M10" s="81">
        <x:v>1</x:v>
      </x:c>
      <x:c r="N10" s="82">
        <x:v>0.29999999999999999</x:v>
      </x:c>
      <x:c r="O10" s="81" t="s">
        <x:v>284</x:v>
      </x:c>
      <x:c r="P10" s="1">
        <x:v>3</x:v>
      </x:c>
      <x:c r="Q10" s="1">
        <x:v>0</x:v>
      </x:c>
      <x:c r="R10" s="1">
        <x:v>0</x:v>
      </x:c>
      <x:c r="S10" s="1">
        <x:v>0</x:v>
      </x:c>
      <x:c r="T10" s="1">
        <x:v>0</x:v>
      </x:c>
      <x:c r="U10" s="1">
        <x:v>0</x:v>
      </x:c>
      <x:c r="V10" s="1">
        <x:v>0</x:v>
      </x:c>
      <x:c r="W10" s="1">
        <x:v>0</x:v>
      </x:c>
      <x:c r="X10" s="22">
        <x:v>0</x:v>
      </x:c>
    </x:row>
    <x:row r="11" spans="3:24">
      <x:c r="C11" s="69" t="str">
        <x:f t="shared" si="1"/>
        <x:v>전설풍요</x:v>
      </x:c>
      <x:c r="D11" s="39" t="s">
        <x:v>1365</x:v>
      </x:c>
      <x:c r="E11" s="39" t="s">
        <x:v>1347</x:v>
      </x:c>
      <x:c r="F11" s="70"/>
      <x:c r="G11" s="39">
        <x:v>0</x:v>
      </x:c>
      <x:c r="H11" s="39">
        <x:v>0</x:v>
      </x:c>
      <x:c r="I11" s="71">
        <x:v>0</x:v>
      </x:c>
      <x:c r="J11" s="40">
        <x:v>40</x:v>
      </x:c>
      <x:c r="L11" s="21" t="s">
        <x:v>1370</x:v>
      </x:c>
      <x:c r="M11" s="81">
        <x:v>1</x:v>
      </x:c>
      <x:c r="N11" s="82">
        <x:v>0.40000000000000002</x:v>
      </x:c>
      <x:c r="O11" s="81" t="s">
        <x:v>284</x:v>
      </x:c>
      <x:c r="P11" s="1">
        <x:v>3</x:v>
      </x:c>
      <x:c r="Q11" s="1">
        <x:v>0</x:v>
      </x:c>
      <x:c r="R11" s="1">
        <x:v>0</x:v>
      </x:c>
      <x:c r="S11" s="1">
        <x:v>0</x:v>
      </x:c>
      <x:c r="T11" s="1">
        <x:v>0</x:v>
      </x:c>
      <x:c r="U11" s="1">
        <x:v>0</x:v>
      </x:c>
      <x:c r="V11" s="1">
        <x:v>0</x:v>
      </x:c>
      <x:c r="W11" s="1">
        <x:v>0</x:v>
      </x:c>
      <x:c r="X11" s="22">
        <x:v>0</x:v>
      </x:c>
    </x:row>
    <x:row r="12" spans="3:24">
      <x:c r="C12" s="21" t="str">
        <x:f t="shared" si="1"/>
        <x:v>희귀광분</x:v>
      </x:c>
      <x:c r="D12" s="1" t="s">
        <x:v>1382</x:v>
      </x:c>
      <x:c r="E12" s="1" t="s">
        <x:v>1362</x:v>
      </x:c>
      <x:c r="F12" s="1" t="s">
        <x:v>1359</x:v>
      </x:c>
      <x:c r="G12" s="1">
        <x:v>0</x:v>
      </x:c>
      <x:c r="H12" s="1">
        <x:v>0</x:v>
      </x:c>
      <x:c r="I12" s="75">
        <x:v>0</x:v>
      </x:c>
      <x:c r="J12" s="22">
        <x:v>0</x:v>
      </x:c>
      <x:c r="L12" s="78" t="s">
        <x:v>1361</x:v>
      </x:c>
      <x:c r="M12" s="50">
        <x:v>1</x:v>
      </x:c>
      <x:c r="N12" s="79">
        <x:v>0.20000000000000001</x:v>
      </x:c>
      <x:c r="O12" s="50" t="s">
        <x:v>1353</x:v>
      </x:c>
      <x:c r="P12" s="50">
        <x:v>6</x:v>
      </x:c>
      <x:c r="Q12" s="50">
        <x:v>30</x:v>
      </x:c>
      <x:c r="R12" s="50">
        <x:v>0</x:v>
      </x:c>
      <x:c r="S12" s="50">
        <x:v>0</x:v>
      </x:c>
      <x:c r="T12" s="50">
        <x:v>0</x:v>
      </x:c>
      <x:c r="U12" s="50">
        <x:v>15</x:v>
      </x:c>
      <x:c r="V12" s="50">
        <x:v>200</x:v>
      </x:c>
      <x:c r="W12" s="50">
        <x:v>0</x:v>
      </x:c>
      <x:c r="X12" s="80">
        <x:v>0</x:v>
      </x:c>
    </x:row>
    <x:row r="13" spans="3:24">
      <x:c r="C13" s="21" t="str">
        <x:f t="shared" si="1"/>
        <x:v>영웅광분</x:v>
      </x:c>
      <x:c r="D13" s="1" t="s">
        <x:v>1382</x:v>
      </x:c>
      <x:c r="E13" s="1" t="s">
        <x:v>1383</x:v>
      </x:c>
      <x:c r="F13" s="1" t="s">
        <x:v>1364</x:v>
      </x:c>
      <x:c r="G13" s="1">
        <x:v>0</x:v>
      </x:c>
      <x:c r="H13" s="1">
        <x:v>0</x:v>
      </x:c>
      <x:c r="I13" s="75">
        <x:v>0</x:v>
      </x:c>
      <x:c r="J13" s="22">
        <x:v>0</x:v>
      </x:c>
      <x:c r="L13" s="78" t="s">
        <x:v>1371</x:v>
      </x:c>
      <x:c r="M13" s="50">
        <x:v>1</x:v>
      </x:c>
      <x:c r="N13" s="79">
        <x:v>0.29999999999999999</x:v>
      </x:c>
      <x:c r="O13" s="50" t="s">
        <x:v>1353</x:v>
      </x:c>
      <x:c r="P13" s="50">
        <x:v>6</x:v>
      </x:c>
      <x:c r="Q13" s="50">
        <x:v>30</x:v>
      </x:c>
      <x:c r="R13" s="50">
        <x:v>0</x:v>
      </x:c>
      <x:c r="S13" s="50">
        <x:v>0</x:v>
      </x:c>
      <x:c r="T13" s="50">
        <x:v>0</x:v>
      </x:c>
      <x:c r="U13" s="50">
        <x:v>15</x:v>
      </x:c>
      <x:c r="V13" s="50">
        <x:v>200</x:v>
      </x:c>
      <x:c r="W13" s="50">
        <x:v>0</x:v>
      </x:c>
      <x:c r="X13" s="80">
        <x:v>0</x:v>
      </x:c>
    </x:row>
    <x:row r="14" spans="3:24">
      <x:c r="C14" s="21" t="str">
        <x:f t="shared" si="1"/>
        <x:v>전설광분</x:v>
      </x:c>
      <x:c r="D14" s="1" t="s">
        <x:v>1382</x:v>
      </x:c>
      <x:c r="E14" s="1" t="s">
        <x:v>1347</x:v>
      </x:c>
      <x:c r="F14" s="1" t="s">
        <x:v>1357</x:v>
      </x:c>
      <x:c r="G14" s="1">
        <x:v>0</x:v>
      </x:c>
      <x:c r="H14" s="1">
        <x:v>0</x:v>
      </x:c>
      <x:c r="I14" s="75">
        <x:v>0</x:v>
      </x:c>
      <x:c r="J14" s="22">
        <x:v>0</x:v>
      </x:c>
      <x:c r="L14" s="78" t="s">
        <x:v>1354</x:v>
      </x:c>
      <x:c r="M14" s="50">
        <x:v>1</x:v>
      </x:c>
      <x:c r="N14" s="79">
        <x:v>0.40000000000000002</x:v>
      </x:c>
      <x:c r="O14" s="50" t="s">
        <x:v>1353</x:v>
      </x:c>
      <x:c r="P14" s="50">
        <x:v>6</x:v>
      </x:c>
      <x:c r="Q14" s="50">
        <x:v>30</x:v>
      </x:c>
      <x:c r="R14" s="50">
        <x:v>0</x:v>
      </x:c>
      <x:c r="S14" s="50">
        <x:v>0</x:v>
      </x:c>
      <x:c r="T14" s="50">
        <x:v>0</x:v>
      </x:c>
      <x:c r="U14" s="50">
        <x:v>15</x:v>
      </x:c>
      <x:c r="V14" s="50">
        <x:v>200</x:v>
      </x:c>
      <x:c r="W14" s="50">
        <x:v>0</x:v>
      </x:c>
      <x:c r="X14" s="80">
        <x:v>0</x:v>
      </x:c>
    </x:row>
    <x:row r="15" spans="3:24">
      <x:c r="C15" s="69" t="str">
        <x:f t="shared" si="1"/>
        <x:v>희귀단죄</x:v>
      </x:c>
      <x:c r="D15" s="39" t="s">
        <x:v>1353</x:v>
      </x:c>
      <x:c r="E15" s="39" t="s">
        <x:v>1362</x:v>
      </x:c>
      <x:c r="F15" s="39" t="s">
        <x:v>1355</x:v>
      </x:c>
      <x:c r="G15" s="39">
        <x:v>0</x:v>
      </x:c>
      <x:c r="H15" s="39">
        <x:v>0</x:v>
      </x:c>
      <x:c r="I15" s="71">
        <x:v>0</x:v>
      </x:c>
      <x:c r="J15" s="40">
        <x:v>0</x:v>
      </x:c>
      <x:c r="L15" s="21" t="s">
        <x:v>1368</x:v>
      </x:c>
      <x:c r="M15" s="81">
        <x:v>0</x:v>
      </x:c>
      <x:c r="N15" s="4">
        <x:v>0.078000000000000003</x:v>
      </x:c>
      <x:c r="O15" s="70"/>
      <x:c r="P15" s="70"/>
      <x:c r="Q15" s="1">
        <x:v>0</x:v>
      </x:c>
      <x:c r="R15" s="1">
        <x:v>0</x:v>
      </x:c>
      <x:c r="S15" s="1">
        <x:v>0</x:v>
      </x:c>
      <x:c r="T15" s="1">
        <x:v>8</x:v>
      </x:c>
      <x:c r="U15" s="1">
        <x:v>0</x:v>
      </x:c>
      <x:c r="V15" s="1">
        <x:v>0</x:v>
      </x:c>
      <x:c r="W15" s="1">
        <x:v>0</x:v>
      </x:c>
      <x:c r="X15" s="22">
        <x:v>0</x:v>
      </x:c>
    </x:row>
    <x:row r="16" spans="3:24">
      <x:c r="C16" s="69" t="str">
        <x:f t="shared" si="1"/>
        <x:v>영웅단죄</x:v>
      </x:c>
      <x:c r="D16" s="39" t="s">
        <x:v>1353</x:v>
      </x:c>
      <x:c r="E16" s="39" t="s">
        <x:v>1383</x:v>
      </x:c>
      <x:c r="F16" s="39" t="s">
        <x:v>1369</x:v>
      </x:c>
      <x:c r="G16" s="39">
        <x:v>0</x:v>
      </x:c>
      <x:c r="H16" s="39">
        <x:v>0</x:v>
      </x:c>
      <x:c r="I16" s="71">
        <x:v>0</x:v>
      </x:c>
      <x:c r="J16" s="40">
        <x:v>0</x:v>
      </x:c>
      <x:c r="L16" s="21" t="s">
        <x:v>1372</x:v>
      </x:c>
      <x:c r="M16" s="81">
        <x:v>0</x:v>
      </x:c>
      <x:c r="N16" s="4">
        <x:v>0.078000000000000003</x:v>
      </x:c>
      <x:c r="O16" s="70"/>
      <x:c r="P16" s="70"/>
      <x:c r="Q16" s="1">
        <x:v>0</x:v>
      </x:c>
      <x:c r="R16" s="1">
        <x:v>0</x:v>
      </x:c>
      <x:c r="S16" s="1">
        <x:v>0</x:v>
      </x:c>
      <x:c r="T16" s="1">
        <x:v>12</x:v>
      </x:c>
      <x:c r="U16" s="1">
        <x:v>0</x:v>
      </x:c>
      <x:c r="V16" s="1">
        <x:v>0</x:v>
      </x:c>
      <x:c r="W16" s="1">
        <x:v>0</x:v>
      </x:c>
      <x:c r="X16" s="22">
        <x:v>0</x:v>
      </x:c>
    </x:row>
    <x:row r="17" spans="3:24">
      <x:c r="C17" s="69" t="str">
        <x:f t="shared" si="1"/>
        <x:v>전설단죄</x:v>
      </x:c>
      <x:c r="D17" s="39" t="s">
        <x:v>1353</x:v>
      </x:c>
      <x:c r="E17" s="39" t="s">
        <x:v>1347</x:v>
      </x:c>
      <x:c r="F17" s="39" t="s">
        <x:v>1370</x:v>
      </x:c>
      <x:c r="G17" s="39">
        <x:v>0</x:v>
      </x:c>
      <x:c r="H17" s="39">
        <x:v>0</x:v>
      </x:c>
      <x:c r="I17" s="71">
        <x:v>0</x:v>
      </x:c>
      <x:c r="J17" s="40">
        <x:v>0</x:v>
      </x:c>
      <x:c r="L17" s="78" t="s">
        <x:v>1352</x:v>
      </x:c>
      <x:c r="M17" s="50">
        <x:v>1</x:v>
      </x:c>
      <x:c r="N17" s="83">
        <x:v>1</x:v>
      </x:c>
      <x:c r="O17" s="50"/>
      <x:c r="P17" s="50">
        <x:v>4</x:v>
      </x:c>
      <x:c r="Q17" s="50">
        <x:v>0</x:v>
      </x:c>
      <x:c r="R17" s="50">
        <x:v>0</x:v>
      </x:c>
      <x:c r="S17" s="50">
        <x:v>0</x:v>
      </x:c>
      <x:c r="T17" s="50">
        <x:v>0</x:v>
      </x:c>
      <x:c r="U17" s="50">
        <x:v>0</x:v>
      </x:c>
      <x:c r="V17" s="50">
        <x:v>0</x:v>
      </x:c>
      <x:c r="W17" s="50">
        <x:v>1</x:v>
      </x:c>
      <x:c r="X17" s="80">
        <x:v>1</x:v>
      </x:c>
    </x:row>
    <x:row r="18" spans="3:24">
      <x:c r="C18" s="21" t="str">
        <x:f t="shared" si="1"/>
        <x:v>희귀심판</x:v>
      </x:c>
      <x:c r="D18" s="1" t="s">
        <x:v>1366</x:v>
      </x:c>
      <x:c r="E18" s="1" t="s">
        <x:v>1362</x:v>
      </x:c>
      <x:c r="F18" s="1" t="s">
        <x:v>1361</x:v>
      </x:c>
      <x:c r="G18" s="1">
        <x:v>0</x:v>
      </x:c>
      <x:c r="H18" s="1">
        <x:v>0</x:v>
      </x:c>
      <x:c r="I18" s="75">
        <x:v>0</x:v>
      </x:c>
      <x:c r="J18" s="22">
        <x:v>0</x:v>
      </x:c>
      <x:c r="L18" s="78" t="s">
        <x:v>1374</x:v>
      </x:c>
      <x:c r="M18" s="50">
        <x:v>1</x:v>
      </x:c>
      <x:c r="N18" s="83">
        <x:v>1</x:v>
      </x:c>
      <x:c r="O18" s="50"/>
      <x:c r="P18" s="50">
        <x:v>5</x:v>
      </x:c>
      <x:c r="Q18" s="50">
        <x:v>0</x:v>
      </x:c>
      <x:c r="R18" s="50">
        <x:v>0</x:v>
      </x:c>
      <x:c r="S18" s="50">
        <x:v>0</x:v>
      </x:c>
      <x:c r="T18" s="50">
        <x:v>0</x:v>
      </x:c>
      <x:c r="U18" s="50">
        <x:v>0</x:v>
      </x:c>
      <x:c r="V18" s="50">
        <x:v>0</x:v>
      </x:c>
      <x:c r="W18" s="50">
        <x:v>1</x:v>
      </x:c>
      <x:c r="X18" s="80">
        <x:v>1</x:v>
      </x:c>
    </x:row>
    <x:row r="19" spans="3:24" ht="13.949999999999999">
      <x:c r="C19" s="21" t="str">
        <x:f t="shared" si="1"/>
        <x:v>영웅심판</x:v>
      </x:c>
      <x:c r="D19" s="1" t="s">
        <x:v>1366</x:v>
      </x:c>
      <x:c r="E19" s="1" t="s">
        <x:v>1383</x:v>
      </x:c>
      <x:c r="F19" s="1" t="s">
        <x:v>1371</x:v>
      </x:c>
      <x:c r="G19" s="1">
        <x:v>0</x:v>
      </x:c>
      <x:c r="H19" s="1">
        <x:v>0</x:v>
      </x:c>
      <x:c r="I19" s="75">
        <x:v>0</x:v>
      </x:c>
      <x:c r="J19" s="22">
        <x:v>0</x:v>
      </x:c>
      <x:c r="L19" s="84" t="s">
        <x:v>1358</x:v>
      </x:c>
      <x:c r="M19" s="85">
        <x:v>1</x:v>
      </x:c>
      <x:c r="N19" s="86">
        <x:v>1</x:v>
      </x:c>
      <x:c r="O19" s="85"/>
      <x:c r="P19" s="85">
        <x:v>6</x:v>
      </x:c>
      <x:c r="Q19" s="85">
        <x:v>0</x:v>
      </x:c>
      <x:c r="R19" s="85">
        <x:v>0</x:v>
      </x:c>
      <x:c r="S19" s="85">
        <x:v>0</x:v>
      </x:c>
      <x:c r="T19" s="85">
        <x:v>0</x:v>
      </x:c>
      <x:c r="U19" s="85">
        <x:v>0</x:v>
      </x:c>
      <x:c r="V19" s="85">
        <x:v>0</x:v>
      </x:c>
      <x:c r="W19" s="85">
        <x:v>1</x:v>
      </x:c>
      <x:c r="X19" s="87">
        <x:v>1</x:v>
      </x:c>
    </x:row>
    <x:row r="20" spans="3:10">
      <x:c r="C20" s="21" t="str">
        <x:f t="shared" si="1"/>
        <x:v>전설심판</x:v>
      </x:c>
      <x:c r="D20" s="1" t="s">
        <x:v>1366</x:v>
      </x:c>
      <x:c r="E20" s="1" t="s">
        <x:v>1347</x:v>
      </x:c>
      <x:c r="F20" s="1" t="s">
        <x:v>1354</x:v>
      </x:c>
      <x:c r="G20" s="1">
        <x:v>0</x:v>
      </x:c>
      <x:c r="H20" s="1">
        <x:v>0</x:v>
      </x:c>
      <x:c r="I20" s="75">
        <x:v>0</x:v>
      </x:c>
      <x:c r="J20" s="22">
        <x:v>0</x:v>
      </x:c>
    </x:row>
    <x:row r="21" spans="3:10">
      <x:c r="C21" s="69" t="str">
        <x:f t="shared" si="1"/>
        <x:v>희귀속행</x:v>
      </x:c>
      <x:c r="D21" s="39" t="s">
        <x:v>1381</x:v>
      </x:c>
      <x:c r="E21" s="39" t="s">
        <x:v>1362</x:v>
      </x:c>
      <x:c r="F21" s="39" t="s">
        <x:v>1368</x:v>
      </x:c>
      <x:c r="G21" s="39">
        <x:v>0</x:v>
      </x:c>
      <x:c r="H21" s="39">
        <x:v>0</x:v>
      </x:c>
      <x:c r="I21" s="71">
        <x:v>0</x:v>
      </x:c>
      <x:c r="J21" s="40">
        <x:v>0</x:v>
      </x:c>
    </x:row>
    <x:row r="22" spans="3:10">
      <x:c r="C22" s="69" t="str">
        <x:f t="shared" si="1"/>
        <x:v>영웅속행</x:v>
      </x:c>
      <x:c r="D22" s="39" t="s">
        <x:v>1381</x:v>
      </x:c>
      <x:c r="E22" s="39" t="s">
        <x:v>1383</x:v>
      </x:c>
      <x:c r="F22" s="39" t="s">
        <x:v>1372</x:v>
      </x:c>
      <x:c r="G22" s="39">
        <x:v>0</x:v>
      </x:c>
      <x:c r="H22" s="39">
        <x:v>0</x:v>
      </x:c>
      <x:c r="I22" s="71">
        <x:v>0</x:v>
      </x:c>
      <x:c r="J22" s="40">
        <x:v>0</x:v>
      </x:c>
    </x:row>
    <x:row r="23" spans="3:10">
      <x:c r="C23" s="69" t="str">
        <x:f t="shared" si="1"/>
        <x:v>전설속행</x:v>
      </x:c>
      <x:c r="D23" s="39" t="s">
        <x:v>1381</x:v>
      </x:c>
      <x:c r="E23" s="39" t="s">
        <x:v>1347</x:v>
      </x:c>
      <x:c r="F23" s="88"/>
      <x:c r="G23" s="88"/>
      <x:c r="H23" s="88"/>
      <x:c r="I23" s="89">
        <x:v>0</x:v>
      </x:c>
      <x:c r="J23" s="90"/>
    </x:row>
    <x:row r="24" spans="3:10">
      <x:c r="C24" s="21" t="str">
        <x:f t="shared" si="1"/>
        <x:v>희귀수호</x:v>
      </x:c>
      <x:c r="D24" s="1" t="s">
        <x:v>1356</x:v>
      </x:c>
      <x:c r="E24" s="1" t="s">
        <x:v>1362</x:v>
      </x:c>
      <x:c r="F24" s="70"/>
      <x:c r="G24" s="1">
        <x:v>0</x:v>
      </x:c>
      <x:c r="H24" s="1">
        <x:v>0</x:v>
      </x:c>
      <x:c r="I24" s="75">
        <x:v>1</x:v>
      </x:c>
      <x:c r="J24" s="22">
        <x:v>0</x:v>
      </x:c>
    </x:row>
    <x:row r="25" spans="3:10">
      <x:c r="C25" s="21" t="str">
        <x:f t="shared" si="1"/>
        <x:v>영웅수호</x:v>
      </x:c>
      <x:c r="D25" s="1" t="s">
        <x:v>1356</x:v>
      </x:c>
      <x:c r="E25" s="1" t="s">
        <x:v>1383</x:v>
      </x:c>
      <x:c r="F25" s="70"/>
      <x:c r="G25" s="1">
        <x:v>0</x:v>
      </x:c>
      <x:c r="H25" s="1">
        <x:v>0</x:v>
      </x:c>
      <x:c r="I25" s="75">
        <x:v>1</x:v>
      </x:c>
      <x:c r="J25" s="22">
        <x:v>0</x:v>
      </x:c>
    </x:row>
    <x:row r="26" spans="3:10">
      <x:c r="C26" s="21" t="str">
        <x:f t="shared" si="1"/>
        <x:v>전설수호</x:v>
      </x:c>
      <x:c r="D26" s="1" t="s">
        <x:v>1356</x:v>
      </x:c>
      <x:c r="E26" s="1" t="s">
        <x:v>1347</x:v>
      </x:c>
      <x:c r="F26" s="70"/>
      <x:c r="G26" s="1">
        <x:v>0</x:v>
      </x:c>
      <x:c r="H26" s="1">
        <x:v>0</x:v>
      </x:c>
      <x:c r="I26" s="75">
        <x:v>1</x:v>
      </x:c>
      <x:c r="J26" s="22">
        <x:v>0</x:v>
      </x:c>
    </x:row>
    <x:row r="27" spans="3:10">
      <x:c r="C27" s="69" t="str">
        <x:f t="shared" si="1"/>
        <x:v>희귀출혈</x:v>
      </x:c>
      <x:c r="D27" s="39" t="s">
        <x:v>1363</x:v>
      </x:c>
      <x:c r="E27" s="39" t="s">
        <x:v>1362</x:v>
      </x:c>
      <x:c r="F27" s="39" t="s">
        <x:v>1352</x:v>
      </x:c>
      <x:c r="G27" s="39">
        <x:v>0</x:v>
      </x:c>
      <x:c r="H27" s="39">
        <x:v>0</x:v>
      </x:c>
      <x:c r="I27" s="71">
        <x:v>0</x:v>
      </x:c>
      <x:c r="J27" s="40">
        <x:v>0</x:v>
      </x:c>
    </x:row>
    <x:row r="28" spans="3:10">
      <x:c r="C28" s="69" t="str">
        <x:f t="shared" si="1"/>
        <x:v>영웅출혈</x:v>
      </x:c>
      <x:c r="D28" s="39" t="s">
        <x:v>1363</x:v>
      </x:c>
      <x:c r="E28" s="39" t="s">
        <x:v>1383</x:v>
      </x:c>
      <x:c r="F28" s="39" t="s">
        <x:v>1374</x:v>
      </x:c>
      <x:c r="G28" s="39">
        <x:v>0</x:v>
      </x:c>
      <x:c r="H28" s="39">
        <x:v>0</x:v>
      </x:c>
      <x:c r="I28" s="71">
        <x:v>0</x:v>
      </x:c>
      <x:c r="J28" s="40">
        <x:v>0</x:v>
      </x:c>
    </x:row>
    <x:row r="29" spans="3:10" ht="13.949999999999999">
      <x:c r="C29" s="91" t="str">
        <x:f t="shared" si="1"/>
        <x:v>전설출혈</x:v>
      </x:c>
      <x:c r="D29" s="92" t="s">
        <x:v>1363</x:v>
      </x:c>
      <x:c r="E29" s="92" t="s">
        <x:v>1347</x:v>
      </x:c>
      <x:c r="F29" s="39" t="s">
        <x:v>1358</x:v>
      </x:c>
      <x:c r="G29" s="92">
        <x:v>0</x:v>
      </x:c>
      <x:c r="H29" s="92">
        <x:v>0</x:v>
      </x:c>
      <x:c r="I29" s="93">
        <x:v>0</x:v>
      </x:c>
      <x:c r="J29" s="94">
        <x:v>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K596"/>
  <x:sheetViews>
    <x:sheetView topLeftCell="A1" zoomScaleNormal="100" zoomScaleSheetLayoutView="75" workbookViewId="0">
      <x:selection activeCell="B33" activeCellId="0" sqref="B33:B33"/>
    </x:sheetView>
  </x:sheetViews>
  <x:sheetFormatPr defaultColWidth="8.88671875" defaultRowHeight="13.550000000000001"/>
  <x:cols>
    <x:col min="3" max="3" width="15.33203125" bestFit="1" customWidth="1"/>
    <x:col min="4" max="4" width="8.33203125" customWidth="1"/>
    <x:col min="5" max="5" width="10.33203125" bestFit="1" customWidth="1"/>
    <x:col min="6" max="6" width="8.5" bestFit="1" customWidth="1"/>
    <x:col min="7" max="7" width="10.33203125" bestFit="1" customWidth="1"/>
    <x:col min="8" max="8" width="8.5" style="95" bestFit="1" customWidth="1"/>
    <x:col min="9" max="9" width="10.33203125" style="95" bestFit="1" customWidth="1"/>
    <x:col min="10" max="10" width="10.83203125" bestFit="1" customWidth="1"/>
    <x:col min="11" max="11" width="16.6640625" bestFit="1" customWidth="1"/>
  </x:cols>
  <x:sheetData>
    <x:row r="1" spans="3:9">
      <x:c r="C1">
        <x:v>1</x:v>
      </x:c>
      <x:c r="D1">
        <x:v>2</x:v>
      </x:c>
      <x:c r="E1">
        <x:v>3</x:v>
      </x:c>
      <x:c r="F1">
        <x:v>4</x:v>
      </x:c>
      <x:c r="G1">
        <x:v>5</x:v>
      </x:c>
      <x:c r="H1">
        <x:v>6</x:v>
      </x:c>
      <x:c r="I1">
        <x:v>6</x:v>
      </x:c>
    </x:row>
    <x:row r="2" spans="3:11">
      <x:c r="C2" s="96" t="s">
        <x:v>949</x:v>
      </x:c>
      <x:c r="D2" s="96" t="s">
        <x:v>1314</x:v>
      </x:c>
      <x:c r="E2" s="96" t="s">
        <x:v>1350</x:v>
      </x:c>
      <x:c r="F2" s="96" t="s">
        <x:v>947</x:v>
      </x:c>
      <x:c r="G2" s="96" t="s">
        <x:v>935</x:v>
      </x:c>
      <x:c r="H2" s="97" t="s">
        <x:v>950</x:v>
      </x:c>
      <x:c r="I2" s="97" t="s">
        <x:v>555</x:v>
      </x:c>
      <x:c r="J2" s="58" t="s">
        <x:v>951</x:v>
      </x:c>
      <x:c r="K2" s="58" t="s">
        <x:v>328</x:v>
      </x:c>
    </x:row>
    <x:row r="3" spans="1:9" ht="13.949999999999999">
      <x:c r="A3" t="s">
        <x:v>1300</x:v>
      </x:c>
      <x:c r="B3">
        <x:f>COUNTA(C:C)-2</x:f>
        <x:v>594</x:v>
      </x:c>
      <x:c r="C3" s="98" t="str">
        <x:f>D3&amp;E3&amp;"+"&amp;F3</x:f>
        <x:v>전설머리+0</x:v>
      </x:c>
      <x:c r="D3" s="99" t="s">
        <x:v>1347</x:v>
      </x:c>
      <x:c r="E3" s="99" t="s">
        <x:v>1332</x:v>
      </x:c>
      <x:c r="F3" s="99">
        <x:v>0</x:v>
      </x:c>
      <x:c r="G3" s="100"/>
      <x:c r="H3" s="101">
        <x:v>9466</x:v>
      </x:c>
      <x:c r="I3" s="101">
        <x:v>1340</x:v>
      </x:c>
    </x:row>
    <x:row r="4" spans="1:11">
      <x:c r="A4" t="s">
        <x:v>843</x:v>
      </x:c>
      <x:c r="B4">
        <x:f>COUNTA(2:2)</x:f>
        <x:v>9</x:v>
      </x:c>
      <x:c r="C4" s="78" t="str">
        <x:f t="shared" ref="C4:C596" si="0">D4&amp;E4&amp;"+"&amp;F4</x:f>
        <x:v>전설머리+1</x:v>
      </x:c>
      <x:c r="D4" s="50" t="s">
        <x:v>1347</x:v>
      </x:c>
      <x:c r="E4" s="50" t="s">
        <x:v>1332</x:v>
      </x:c>
      <x:c r="F4" s="50">
        <x:v>1</x:v>
      </x:c>
      <x:c r="G4" s="70"/>
      <x:c r="H4" s="80">
        <x:f>H3+J4</x:f>
        <x:v>9562</x:v>
      </x:c>
      <x:c r="I4" s="80">
        <x:f>I3+K4</x:f>
        <x:v>1345</x:v>
      </x:c>
      <x:c r="J4">
        <x:v>96</x:v>
      </x:c>
      <x:c r="K4">
        <x:v>5</x:v>
      </x:c>
    </x:row>
    <x:row r="5" spans="3:11">
      <x:c r="C5" s="78" t="str">
        <x:f t="shared" si="0"/>
        <x:v>전설머리+2</x:v>
      </x:c>
      <x:c r="D5" s="50" t="s">
        <x:v>1347</x:v>
      </x:c>
      <x:c r="E5" s="50" t="s">
        <x:v>1332</x:v>
      </x:c>
      <x:c r="F5" s="50">
        <x:v>2</x:v>
      </x:c>
      <x:c r="G5" s="70"/>
      <x:c r="H5" s="80">
        <x:f t="shared" ref="H5:I28" si="1">H4+J5</x:f>
        <x:v>9658</x:v>
      </x:c>
      <x:c r="I5" s="80">
        <x:f t="shared" si="1"/>
        <x:v>1350</x:v>
      </x:c>
      <x:c r="J5">
        <x:v>96</x:v>
      </x:c>
      <x:c r="K5">
        <x:v>5</x:v>
      </x:c>
    </x:row>
    <x:row r="6" spans="3:11">
      <x:c r="C6" s="78" t="str">
        <x:f t="shared" si="0"/>
        <x:v>전설머리+3</x:v>
      </x:c>
      <x:c r="D6" s="50" t="s">
        <x:v>1347</x:v>
      </x:c>
      <x:c r="E6" s="50" t="s">
        <x:v>1332</x:v>
      </x:c>
      <x:c r="F6" s="50">
        <x:v>3</x:v>
      </x:c>
      <x:c r="G6" s="70"/>
      <x:c r="H6" s="80">
        <x:f t="shared" si="1"/>
        <x:v>9755</x:v>
      </x:c>
      <x:c r="I6" s="80">
        <x:f t="shared" si="1"/>
        <x:v>1355</x:v>
      </x:c>
      <x:c r="J6">
        <x:v>97</x:v>
      </x:c>
      <x:c r="K6">
        <x:v>5</x:v>
      </x:c>
    </x:row>
    <x:row r="7" spans="3:11">
      <x:c r="C7" s="78" t="str">
        <x:f t="shared" si="0"/>
        <x:v>전설머리+4</x:v>
      </x:c>
      <x:c r="D7" s="50" t="s">
        <x:v>1347</x:v>
      </x:c>
      <x:c r="E7" s="50" t="s">
        <x:v>1332</x:v>
      </x:c>
      <x:c r="F7" s="50">
        <x:v>4</x:v>
      </x:c>
      <x:c r="G7" s="70"/>
      <x:c r="H7" s="80">
        <x:f t="shared" si="1"/>
        <x:v>9853</x:v>
      </x:c>
      <x:c r="I7" s="80">
        <x:f t="shared" si="1"/>
        <x:v>1360</x:v>
      </x:c>
      <x:c r="J7">
        <x:v>98</x:v>
      </x:c>
      <x:c r="K7">
        <x:v>5</x:v>
      </x:c>
    </x:row>
    <x:row r="8" spans="3:11">
      <x:c r="C8" s="78" t="str">
        <x:f t="shared" si="0"/>
        <x:v>전설머리+5</x:v>
      </x:c>
      <x:c r="D8" s="50" t="s">
        <x:v>1347</x:v>
      </x:c>
      <x:c r="E8" s="50" t="s">
        <x:v>1332</x:v>
      </x:c>
      <x:c r="F8" s="50">
        <x:v>5</x:v>
      </x:c>
      <x:c r="G8" s="70"/>
      <x:c r="H8" s="80">
        <x:f t="shared" si="1"/>
        <x:v>9952</x:v>
      </x:c>
      <x:c r="I8" s="80">
        <x:f t="shared" si="1"/>
        <x:v>1365</x:v>
      </x:c>
      <x:c r="J8">
        <x:v>99</x:v>
      </x:c>
      <x:c r="K8">
        <x:v>5</x:v>
      </x:c>
    </x:row>
    <x:row r="9" spans="3:11">
      <x:c r="C9" s="78" t="str">
        <x:f t="shared" si="0"/>
        <x:v>전설머리+6</x:v>
      </x:c>
      <x:c r="D9" s="50" t="s">
        <x:v>1347</x:v>
      </x:c>
      <x:c r="E9" s="50" t="s">
        <x:v>1332</x:v>
      </x:c>
      <x:c r="F9" s="50">
        <x:v>6</x:v>
      </x:c>
      <x:c r="G9" s="70"/>
      <x:c r="H9" s="80">
        <x:f t="shared" si="1"/>
        <x:v>10052</x:v>
      </x:c>
      <x:c r="I9" s="80">
        <x:f t="shared" si="1"/>
        <x:v>1370</x:v>
      </x:c>
      <x:c r="J9">
        <x:v>100</x:v>
      </x:c>
      <x:c r="K9">
        <x:v>5</x:v>
      </x:c>
    </x:row>
    <x:row r="10" spans="3:11">
      <x:c r="C10" s="78" t="str">
        <x:f t="shared" si="0"/>
        <x:v>전설머리+7</x:v>
      </x:c>
      <x:c r="D10" s="50" t="s">
        <x:v>1347</x:v>
      </x:c>
      <x:c r="E10" s="50" t="s">
        <x:v>1332</x:v>
      </x:c>
      <x:c r="F10" s="50">
        <x:v>7</x:v>
      </x:c>
      <x:c r="G10" s="70"/>
      <x:c r="H10" s="80">
        <x:f t="shared" si="1"/>
        <x:v>10153</x:v>
      </x:c>
      <x:c r="I10" s="80">
        <x:f t="shared" si="1"/>
        <x:v>1375</x:v>
      </x:c>
      <x:c r="J10">
        <x:v>101</x:v>
      </x:c>
      <x:c r="K10">
        <x:v>5</x:v>
      </x:c>
    </x:row>
    <x:row r="11" spans="3:11">
      <x:c r="C11" s="78" t="str">
        <x:f t="shared" si="0"/>
        <x:v>전설머리+8</x:v>
      </x:c>
      <x:c r="D11" s="50" t="s">
        <x:v>1347</x:v>
      </x:c>
      <x:c r="E11" s="50" t="s">
        <x:v>1332</x:v>
      </x:c>
      <x:c r="F11" s="50">
        <x:v>8</x:v>
      </x:c>
      <x:c r="G11" s="70"/>
      <x:c r="H11" s="80">
        <x:f t="shared" si="1"/>
        <x:v>10255</x:v>
      </x:c>
      <x:c r="I11" s="80">
        <x:f t="shared" si="1"/>
        <x:v>1380</x:v>
      </x:c>
      <x:c r="J11">
        <x:v>102</x:v>
      </x:c>
      <x:c r="K11">
        <x:v>5</x:v>
      </x:c>
    </x:row>
    <x:row r="12" spans="3:11">
      <x:c r="C12" s="78" t="str">
        <x:f t="shared" si="0"/>
        <x:v>전설머리+9</x:v>
      </x:c>
      <x:c r="D12" s="50" t="s">
        <x:v>1347</x:v>
      </x:c>
      <x:c r="E12" s="50" t="s">
        <x:v>1332</x:v>
      </x:c>
      <x:c r="F12" s="50">
        <x:v>9</x:v>
      </x:c>
      <x:c r="G12" s="70"/>
      <x:c r="H12" s="80">
        <x:f t="shared" si="1"/>
        <x:v>10358</x:v>
      </x:c>
      <x:c r="I12" s="80">
        <x:f t="shared" si="1"/>
        <x:v>1385</x:v>
      </x:c>
      <x:c r="J12">
        <x:v>103</x:v>
      </x:c>
      <x:c r="K12">
        <x:v>5</x:v>
      </x:c>
    </x:row>
    <x:row r="13" spans="3:11">
      <x:c r="C13" s="78" t="str">
        <x:f t="shared" si="0"/>
        <x:v>전설머리+10</x:v>
      </x:c>
      <x:c r="D13" s="50" t="s">
        <x:v>1347</x:v>
      </x:c>
      <x:c r="E13" s="50" t="s">
        <x:v>1332</x:v>
      </x:c>
      <x:c r="F13" s="50">
        <x:v>10</x:v>
      </x:c>
      <x:c r="G13" s="70"/>
      <x:c r="H13" s="80">
        <x:f t="shared" si="1"/>
        <x:v>10462</x:v>
      </x:c>
      <x:c r="I13" s="80">
        <x:f t="shared" si="1"/>
        <x:v>1390</x:v>
      </x:c>
      <x:c r="J13">
        <x:v>104</x:v>
      </x:c>
      <x:c r="K13">
        <x:v>5</x:v>
      </x:c>
    </x:row>
    <x:row r="14" spans="3:11">
      <x:c r="C14" s="78" t="str">
        <x:f t="shared" si="0"/>
        <x:v>전설머리+11</x:v>
      </x:c>
      <x:c r="D14" s="50" t="s">
        <x:v>1347</x:v>
      </x:c>
      <x:c r="E14" s="50" t="s">
        <x:v>1332</x:v>
      </x:c>
      <x:c r="F14" s="50">
        <x:v>11</x:v>
      </x:c>
      <x:c r="G14" s="70"/>
      <x:c r="H14" s="80">
        <x:f t="shared" si="1"/>
        <x:v>10567</x:v>
      </x:c>
      <x:c r="I14" s="80">
        <x:f t="shared" si="1"/>
        <x:v>1395</x:v>
      </x:c>
      <x:c r="J14">
        <x:v>105</x:v>
      </x:c>
      <x:c r="K14">
        <x:v>5</x:v>
      </x:c>
    </x:row>
    <x:row r="15" spans="3:11">
      <x:c r="C15" s="78" t="str">
        <x:f t="shared" si="0"/>
        <x:v>전설머리+12</x:v>
      </x:c>
      <x:c r="D15" s="50" t="s">
        <x:v>1347</x:v>
      </x:c>
      <x:c r="E15" s="50" t="s">
        <x:v>1332</x:v>
      </x:c>
      <x:c r="F15" s="50">
        <x:v>12</x:v>
      </x:c>
      <x:c r="G15" s="70"/>
      <x:c r="H15" s="80">
        <x:f t="shared" si="1"/>
        <x:v>10674</x:v>
      </x:c>
      <x:c r="I15" s="80">
        <x:f t="shared" si="1"/>
        <x:v>1400</x:v>
      </x:c>
      <x:c r="J15">
        <x:v>107</x:v>
      </x:c>
      <x:c r="K15">
        <x:v>5</x:v>
      </x:c>
    </x:row>
    <x:row r="16" spans="3:11">
      <x:c r="C16" s="78" t="str">
        <x:f t="shared" si="0"/>
        <x:v>전설머리+13</x:v>
      </x:c>
      <x:c r="D16" s="50" t="s">
        <x:v>1347</x:v>
      </x:c>
      <x:c r="E16" s="50" t="s">
        <x:v>1332</x:v>
      </x:c>
      <x:c r="F16" s="50">
        <x:v>13</x:v>
      </x:c>
      <x:c r="G16" s="70"/>
      <x:c r="H16" s="80">
        <x:f t="shared" si="1"/>
        <x:v>10781</x:v>
      </x:c>
      <x:c r="I16" s="80">
        <x:f t="shared" si="1"/>
        <x:v>1405</x:v>
      </x:c>
      <x:c r="J16">
        <x:v>107</x:v>
      </x:c>
      <x:c r="K16">
        <x:v>5</x:v>
      </x:c>
    </x:row>
    <x:row r="17" spans="3:11">
      <x:c r="C17" s="78" t="str">
        <x:f t="shared" si="0"/>
        <x:v>전설머리+14</x:v>
      </x:c>
      <x:c r="D17" s="50" t="s">
        <x:v>1347</x:v>
      </x:c>
      <x:c r="E17" s="50" t="s">
        <x:v>1332</x:v>
      </x:c>
      <x:c r="F17" s="50">
        <x:v>14</x:v>
      </x:c>
      <x:c r="G17" s="70"/>
      <x:c r="H17" s="80">
        <x:f t="shared" si="1"/>
        <x:v>10889</x:v>
      </x:c>
      <x:c r="I17" s="80">
        <x:f t="shared" si="1"/>
        <x:v>1410</x:v>
      </x:c>
      <x:c r="J17">
        <x:v>108</x:v>
      </x:c>
      <x:c r="K17">
        <x:v>5</x:v>
      </x:c>
    </x:row>
    <x:row r="18" spans="3:11">
      <x:c r="C18" s="78" t="str">
        <x:f t="shared" si="0"/>
        <x:v>전설머리+15</x:v>
      </x:c>
      <x:c r="D18" s="50" t="s">
        <x:v>1347</x:v>
      </x:c>
      <x:c r="E18" s="50" t="s">
        <x:v>1332</x:v>
      </x:c>
      <x:c r="F18" s="50">
        <x:v>15</x:v>
      </x:c>
      <x:c r="G18" s="70"/>
      <x:c r="H18" s="80">
        <x:f t="shared" si="1"/>
        <x:v>10999</x:v>
      </x:c>
      <x:c r="I18" s="80">
        <x:f t="shared" si="1"/>
        <x:v>1415</x:v>
      </x:c>
      <x:c r="J18">
        <x:v>110</x:v>
      </x:c>
      <x:c r="K18">
        <x:v>5</x:v>
      </x:c>
    </x:row>
    <x:row r="19" spans="3:11">
      <x:c r="C19" s="78" t="str">
        <x:f t="shared" si="0"/>
        <x:v>전설머리+16</x:v>
      </x:c>
      <x:c r="D19" s="50" t="s">
        <x:v>1347</x:v>
      </x:c>
      <x:c r="E19" s="50" t="s">
        <x:v>1332</x:v>
      </x:c>
      <x:c r="F19" s="50">
        <x:v>16</x:v>
      </x:c>
      <x:c r="G19" s="70"/>
      <x:c r="H19" s="80">
        <x:f t="shared" si="1"/>
        <x:v>11993</x:v>
      </x:c>
      <x:c r="I19" s="80">
        <x:f t="shared" si="1"/>
        <x:v>1420</x:v>
      </x:c>
      <x:c r="J19">
        <x:v>994</x:v>
      </x:c>
      <x:c r="K19">
        <x:v>5</x:v>
      </x:c>
    </x:row>
    <x:row r="20" spans="3:11">
      <x:c r="C20" s="78" t="str">
        <x:f t="shared" si="0"/>
        <x:v>전설머리+17</x:v>
      </x:c>
      <x:c r="D20" s="50" t="s">
        <x:v>1347</x:v>
      </x:c>
      <x:c r="E20" s="50" t="s">
        <x:v>1332</x:v>
      </x:c>
      <x:c r="F20" s="50">
        <x:v>17</x:v>
      </x:c>
      <x:c r="G20" s="70"/>
      <x:c r="H20" s="80">
        <x:f t="shared" si="1"/>
        <x:v>13077</x:v>
      </x:c>
      <x:c r="I20" s="80">
        <x:f t="shared" si="1"/>
        <x:v>1425</x:v>
      </x:c>
      <x:c r="J20">
        <x:v>1084</x:v>
      </x:c>
      <x:c r="K20">
        <x:v>5</x:v>
      </x:c>
    </x:row>
    <x:row r="21" spans="3:11">
      <x:c r="C21" s="78" t="str">
        <x:f t="shared" si="0"/>
        <x:v>전설머리+18</x:v>
      </x:c>
      <x:c r="D21" s="50" t="s">
        <x:v>1347</x:v>
      </x:c>
      <x:c r="E21" s="50" t="s">
        <x:v>1332</x:v>
      </x:c>
      <x:c r="F21" s="50">
        <x:v>18</x:v>
      </x:c>
      <x:c r="G21" s="70"/>
      <x:c r="H21" s="80">
        <x:f t="shared" si="1"/>
        <x:v>14259</x:v>
      </x:c>
      <x:c r="I21" s="80">
        <x:f t="shared" si="1"/>
        <x:v>1430</x:v>
      </x:c>
      <x:c r="J21">
        <x:v>1182</x:v>
      </x:c>
      <x:c r="K21">
        <x:v>5</x:v>
      </x:c>
    </x:row>
    <x:row r="22" spans="3:11">
      <x:c r="C22" s="78" t="str">
        <x:f t="shared" si="0"/>
        <x:v>전설머리+19</x:v>
      </x:c>
      <x:c r="D22" s="50" t="s">
        <x:v>1347</x:v>
      </x:c>
      <x:c r="E22" s="50" t="s">
        <x:v>1332</x:v>
      </x:c>
      <x:c r="F22" s="50">
        <x:v>19</x:v>
      </x:c>
      <x:c r="G22" s="70"/>
      <x:c r="H22" s="80">
        <x:f t="shared" si="1"/>
        <x:v>15547</x:v>
      </x:c>
      <x:c r="I22" s="80">
        <x:f t="shared" si="1"/>
        <x:v>1435</x:v>
      </x:c>
      <x:c r="J22">
        <x:v>1288</x:v>
      </x:c>
      <x:c r="K22">
        <x:v>5</x:v>
      </x:c>
    </x:row>
    <x:row r="23" spans="3:11">
      <x:c r="C23" s="78" t="str">
        <x:f t="shared" si="0"/>
        <x:v>전설머리+20</x:v>
      </x:c>
      <x:c r="D23" s="50" t="s">
        <x:v>1347</x:v>
      </x:c>
      <x:c r="E23" s="50" t="s">
        <x:v>1332</x:v>
      </x:c>
      <x:c r="F23" s="50">
        <x:v>20</x:v>
      </x:c>
      <x:c r="G23" s="70"/>
      <x:c r="H23" s="80">
        <x:f t="shared" si="1"/>
        <x:v>16951</x:v>
      </x:c>
      <x:c r="I23" s="80">
        <x:f t="shared" si="1"/>
        <x:v>1440</x:v>
      </x:c>
      <x:c r="J23">
        <x:v>1404</x:v>
      </x:c>
      <x:c r="K23">
        <x:v>5</x:v>
      </x:c>
    </x:row>
    <x:row r="24" spans="3:11">
      <x:c r="C24" s="78" t="str">
        <x:f t="shared" si="0"/>
        <x:v>전설머리+21</x:v>
      </x:c>
      <x:c r="D24" s="50" t="s">
        <x:v>1347</x:v>
      </x:c>
      <x:c r="E24" s="50" t="s">
        <x:v>1332</x:v>
      </x:c>
      <x:c r="F24" s="50">
        <x:v>21</x:v>
      </x:c>
      <x:c r="G24" s="70"/>
      <x:c r="H24" s="80">
        <x:f t="shared" si="1"/>
        <x:v>18412</x:v>
      </x:c>
      <x:c r="I24" s="80">
        <x:f t="shared" si="1"/>
        <x:v>1445</x:v>
      </x:c>
      <x:c r="J24">
        <x:v>1461</x:v>
      </x:c>
      <x:c r="K24">
        <x:v>5</x:v>
      </x:c>
    </x:row>
    <x:row r="25" spans="3:11">
      <x:c r="C25" s="78" t="str">
        <x:f t="shared" si="0"/>
        <x:v>전설머리+22</x:v>
      </x:c>
      <x:c r="D25" s="50" t="s">
        <x:v>1347</x:v>
      </x:c>
      <x:c r="E25" s="50" t="s">
        <x:v>1332</x:v>
      </x:c>
      <x:c r="F25" s="50">
        <x:v>22</x:v>
      </x:c>
      <x:c r="G25" s="70"/>
      <x:c r="H25" s="80">
        <x:f t="shared" si="1"/>
        <x:v>19873</x:v>
      </x:c>
      <x:c r="I25" s="80">
        <x:f t="shared" si="1"/>
        <x:v>1450</x:v>
      </x:c>
      <x:c r="J25">
        <x:v>1461</x:v>
      </x:c>
      <x:c r="K25">
        <x:v>5</x:v>
      </x:c>
    </x:row>
    <x:row r="26" spans="3:11">
      <x:c r="C26" s="78" t="str">
        <x:f t="shared" si="0"/>
        <x:v>전설머리+23</x:v>
      </x:c>
      <x:c r="D26" s="50" t="s">
        <x:v>1347</x:v>
      </x:c>
      <x:c r="E26" s="50" t="s">
        <x:v>1332</x:v>
      </x:c>
      <x:c r="F26" s="50">
        <x:v>23</x:v>
      </x:c>
      <x:c r="G26" s="70"/>
      <x:c r="H26" s="80">
        <x:f t="shared" si="1"/>
        <x:v>21335</x:v>
      </x:c>
      <x:c r="I26" s="80">
        <x:f t="shared" si="1"/>
        <x:v>1455</x:v>
      </x:c>
      <x:c r="J26">
        <x:v>1462</x:v>
      </x:c>
      <x:c r="K26">
        <x:v>5</x:v>
      </x:c>
    </x:row>
    <x:row r="27" spans="3:11">
      <x:c r="C27" s="78" t="str">
        <x:f t="shared" si="0"/>
        <x:v>전설머리+24</x:v>
      </x:c>
      <x:c r="D27" s="50" t="s">
        <x:v>1347</x:v>
      </x:c>
      <x:c r="E27" s="50" t="s">
        <x:v>1332</x:v>
      </x:c>
      <x:c r="F27" s="50">
        <x:v>24</x:v>
      </x:c>
      <x:c r="G27" s="70"/>
      <x:c r="H27" s="80">
        <x:f t="shared" si="1"/>
        <x:v>22796</x:v>
      </x:c>
      <x:c r="I27" s="80">
        <x:f t="shared" si="1"/>
        <x:v>1460</x:v>
      </x:c>
      <x:c r="J27">
        <x:v>1461</x:v>
      </x:c>
      <x:c r="K27">
        <x:v>5</x:v>
      </x:c>
    </x:row>
    <x:row r="28" spans="3:11" ht="13.949999999999999">
      <x:c r="C28" s="84" t="str">
        <x:f t="shared" si="0"/>
        <x:v>전설머리+25</x:v>
      </x:c>
      <x:c r="D28" s="85" t="s">
        <x:v>1347</x:v>
      </x:c>
      <x:c r="E28" s="85" t="s">
        <x:v>1332</x:v>
      </x:c>
      <x:c r="F28" s="85">
        <x:v>25</x:v>
      </x:c>
      <x:c r="G28" s="102"/>
      <x:c r="H28" s="87">
        <x:f t="shared" si="1"/>
        <x:v>24257</x:v>
      </x:c>
      <x:c r="I28" s="80">
        <x:f t="shared" si="1"/>
        <x:v>1465</x:v>
      </x:c>
      <x:c r="J28">
        <x:v>1461</x:v>
      </x:c>
      <x:c r="K28">
        <x:v>5</x:v>
      </x:c>
    </x:row>
    <x:row r="29" spans="3:9" ht="13.949999999999999">
      <x:c r="C29" s="103" t="str">
        <x:f t="shared" si="0"/>
        <x:v>전설상의+0</x:v>
      </x:c>
      <x:c r="D29" s="15" t="s">
        <x:v>1347</x:v>
      </x:c>
      <x:c r="E29" s="15" t="s">
        <x:v>1313</x:v>
      </x:c>
      <x:c r="F29" s="15">
        <x:v>0</x:v>
      </x:c>
      <x:c r="G29" s="100"/>
      <x:c r="H29" s="16">
        <x:v>7282</x:v>
      </x:c>
      <x:c r="I29" s="16">
        <x:v>1340</x:v>
      </x:c>
    </x:row>
    <x:row r="30" spans="3:11">
      <x:c r="C30" s="21" t="str">
        <x:f t="shared" si="0"/>
        <x:v>전설상의+1</x:v>
      </x:c>
      <x:c r="D30" s="1" t="s">
        <x:v>1347</x:v>
      </x:c>
      <x:c r="E30" s="1" t="s">
        <x:v>1313</x:v>
      </x:c>
      <x:c r="F30" s="1">
        <x:v>1</x:v>
      </x:c>
      <x:c r="G30" s="70"/>
      <x:c r="H30" s="22">
        <x:f>H29+J30</x:f>
        <x:v>7355</x:v>
      </x:c>
      <x:c r="I30" s="22">
        <x:f>I29+K30</x:f>
        <x:v>1345</x:v>
      </x:c>
      <x:c r="J30">
        <x:v>73</x:v>
      </x:c>
      <x:c r="K30">
        <x:v>5</x:v>
      </x:c>
    </x:row>
    <x:row r="31" spans="3:11">
      <x:c r="C31" s="21" t="str">
        <x:f t="shared" si="0"/>
        <x:v>전설상의+2</x:v>
      </x:c>
      <x:c r="D31" s="1" t="s">
        <x:v>1347</x:v>
      </x:c>
      <x:c r="E31" s="1" t="s">
        <x:v>1313</x:v>
      </x:c>
      <x:c r="F31" s="1">
        <x:v>2</x:v>
      </x:c>
      <x:c r="G31" s="70"/>
      <x:c r="H31" s="22">
        <x:f t="shared" ref="H31:I54" si="2">H30+J31</x:f>
        <x:v>7429</x:v>
      </x:c>
      <x:c r="I31" s="22">
        <x:f t="shared" si="2"/>
        <x:v>1350</x:v>
      </x:c>
      <x:c r="J31">
        <x:v>74</x:v>
      </x:c>
      <x:c r="K31">
        <x:v>5</x:v>
      </x:c>
    </x:row>
    <x:row r="32" spans="3:11">
      <x:c r="C32" s="21" t="str">
        <x:f t="shared" si="0"/>
        <x:v>전설상의+3</x:v>
      </x:c>
      <x:c r="D32" s="1" t="s">
        <x:v>1347</x:v>
      </x:c>
      <x:c r="E32" s="1" t="s">
        <x:v>1313</x:v>
      </x:c>
      <x:c r="F32" s="1">
        <x:v>3</x:v>
      </x:c>
      <x:c r="G32" s="70"/>
      <x:c r="H32" s="22">
        <x:f t="shared" si="2"/>
        <x:v>7504</x:v>
      </x:c>
      <x:c r="I32" s="22">
        <x:f t="shared" si="2"/>
        <x:v>1355</x:v>
      </x:c>
      <x:c r="J32">
        <x:v>75</x:v>
      </x:c>
      <x:c r="K32">
        <x:v>5</x:v>
      </x:c>
    </x:row>
    <x:row r="33" spans="3:11">
      <x:c r="C33" s="21" t="str">
        <x:f t="shared" si="0"/>
        <x:v>전설상의+4</x:v>
      </x:c>
      <x:c r="D33" s="1" t="s">
        <x:v>1347</x:v>
      </x:c>
      <x:c r="E33" s="1" t="s">
        <x:v>1313</x:v>
      </x:c>
      <x:c r="F33" s="1">
        <x:v>4</x:v>
      </x:c>
      <x:c r="G33" s="70"/>
      <x:c r="H33" s="22">
        <x:f t="shared" si="2"/>
        <x:v>7579</x:v>
      </x:c>
      <x:c r="I33" s="22">
        <x:f t="shared" si="2"/>
        <x:v>1360</x:v>
      </x:c>
      <x:c r="J33">
        <x:v>75</x:v>
      </x:c>
      <x:c r="K33">
        <x:v>5</x:v>
      </x:c>
    </x:row>
    <x:row r="34" spans="3:11">
      <x:c r="C34" s="21" t="str">
        <x:f t="shared" si="0"/>
        <x:v>전설상의+5</x:v>
      </x:c>
      <x:c r="D34" s="1" t="s">
        <x:v>1347</x:v>
      </x:c>
      <x:c r="E34" s="1" t="s">
        <x:v>1313</x:v>
      </x:c>
      <x:c r="F34" s="1">
        <x:v>5</x:v>
      </x:c>
      <x:c r="G34" s="70"/>
      <x:c r="H34" s="22">
        <x:f t="shared" si="2"/>
        <x:v>7655</x:v>
      </x:c>
      <x:c r="I34" s="22">
        <x:f t="shared" si="2"/>
        <x:v>1365</x:v>
      </x:c>
      <x:c r="J34">
        <x:v>76</x:v>
      </x:c>
      <x:c r="K34">
        <x:v>5</x:v>
      </x:c>
    </x:row>
    <x:row r="35" spans="3:11">
      <x:c r="C35" s="21" t="str">
        <x:f t="shared" si="0"/>
        <x:v>전설상의+6</x:v>
      </x:c>
      <x:c r="D35" s="1" t="s">
        <x:v>1347</x:v>
      </x:c>
      <x:c r="E35" s="1" t="s">
        <x:v>1313</x:v>
      </x:c>
      <x:c r="F35" s="1">
        <x:v>6</x:v>
      </x:c>
      <x:c r="G35" s="70"/>
      <x:c r="H35" s="22">
        <x:f t="shared" si="2"/>
        <x:v>7732</x:v>
      </x:c>
      <x:c r="I35" s="22">
        <x:f t="shared" si="2"/>
        <x:v>1370</x:v>
      </x:c>
      <x:c r="J35">
        <x:v>77</x:v>
      </x:c>
      <x:c r="K35">
        <x:v>5</x:v>
      </x:c>
    </x:row>
    <x:row r="36" spans="3:11">
      <x:c r="C36" s="21" t="str">
        <x:f t="shared" si="0"/>
        <x:v>전설상의+7</x:v>
      </x:c>
      <x:c r="D36" s="1" t="s">
        <x:v>1347</x:v>
      </x:c>
      <x:c r="E36" s="1" t="s">
        <x:v>1313</x:v>
      </x:c>
      <x:c r="F36" s="1">
        <x:v>7</x:v>
      </x:c>
      <x:c r="G36" s="70"/>
      <x:c r="H36" s="22">
        <x:f t="shared" si="2"/>
        <x:v>7810</x:v>
      </x:c>
      <x:c r="I36" s="22">
        <x:f t="shared" si="2"/>
        <x:v>1375</x:v>
      </x:c>
      <x:c r="J36">
        <x:v>78</x:v>
      </x:c>
      <x:c r="K36">
        <x:v>5</x:v>
      </x:c>
    </x:row>
    <x:row r="37" spans="3:11">
      <x:c r="C37" s="21" t="str">
        <x:f t="shared" si="0"/>
        <x:v>전설상의+8</x:v>
      </x:c>
      <x:c r="D37" s="1" t="s">
        <x:v>1347</x:v>
      </x:c>
      <x:c r="E37" s="1" t="s">
        <x:v>1313</x:v>
      </x:c>
      <x:c r="F37" s="1">
        <x:v>8</x:v>
      </x:c>
      <x:c r="G37" s="70"/>
      <x:c r="H37" s="22">
        <x:f t="shared" si="2"/>
        <x:v>7889</x:v>
      </x:c>
      <x:c r="I37" s="22">
        <x:f t="shared" si="2"/>
        <x:v>1380</x:v>
      </x:c>
      <x:c r="J37">
        <x:v>79</x:v>
      </x:c>
      <x:c r="K37">
        <x:v>5</x:v>
      </x:c>
    </x:row>
    <x:row r="38" spans="3:11">
      <x:c r="C38" s="21" t="str">
        <x:f t="shared" si="0"/>
        <x:v>전설상의+9</x:v>
      </x:c>
      <x:c r="D38" s="1" t="s">
        <x:v>1347</x:v>
      </x:c>
      <x:c r="E38" s="1" t="s">
        <x:v>1313</x:v>
      </x:c>
      <x:c r="F38" s="1">
        <x:v>9</x:v>
      </x:c>
      <x:c r="G38" s="70"/>
      <x:c r="H38" s="22">
        <x:f t="shared" si="2"/>
        <x:v>7968</x:v>
      </x:c>
      <x:c r="I38" s="22">
        <x:f t="shared" si="2"/>
        <x:v>1385</x:v>
      </x:c>
      <x:c r="J38">
        <x:v>79</x:v>
      </x:c>
      <x:c r="K38">
        <x:v>5</x:v>
      </x:c>
    </x:row>
    <x:row r="39" spans="3:11">
      <x:c r="C39" s="21" t="str">
        <x:f t="shared" si="0"/>
        <x:v>전설상의+10</x:v>
      </x:c>
      <x:c r="D39" s="1" t="s">
        <x:v>1347</x:v>
      </x:c>
      <x:c r="E39" s="1" t="s">
        <x:v>1313</x:v>
      </x:c>
      <x:c r="F39" s="1">
        <x:v>10</x:v>
      </x:c>
      <x:c r="G39" s="70"/>
      <x:c r="H39" s="22">
        <x:f t="shared" si="2"/>
        <x:v>8048</x:v>
      </x:c>
      <x:c r="I39" s="22">
        <x:f t="shared" si="2"/>
        <x:v>1390</x:v>
      </x:c>
      <x:c r="J39">
        <x:v>80</x:v>
      </x:c>
      <x:c r="K39">
        <x:v>5</x:v>
      </x:c>
    </x:row>
    <x:row r="40" spans="3:11">
      <x:c r="C40" s="21" t="str">
        <x:f t="shared" si="0"/>
        <x:v>전설상의+11</x:v>
      </x:c>
      <x:c r="D40" s="1" t="s">
        <x:v>1347</x:v>
      </x:c>
      <x:c r="E40" s="1" t="s">
        <x:v>1313</x:v>
      </x:c>
      <x:c r="F40" s="1">
        <x:v>11</x:v>
      </x:c>
      <x:c r="G40" s="70"/>
      <x:c r="H40" s="22">
        <x:f t="shared" si="2"/>
        <x:v>8129</x:v>
      </x:c>
      <x:c r="I40" s="22">
        <x:f t="shared" si="2"/>
        <x:v>1395</x:v>
      </x:c>
      <x:c r="J40">
        <x:v>81</x:v>
      </x:c>
      <x:c r="K40">
        <x:v>5</x:v>
      </x:c>
    </x:row>
    <x:row r="41" spans="3:11">
      <x:c r="C41" s="21" t="str">
        <x:f t="shared" si="0"/>
        <x:v>전설상의+12</x:v>
      </x:c>
      <x:c r="D41" s="1" t="s">
        <x:v>1347</x:v>
      </x:c>
      <x:c r="E41" s="1" t="s">
        <x:v>1313</x:v>
      </x:c>
      <x:c r="F41" s="1">
        <x:v>12</x:v>
      </x:c>
      <x:c r="G41" s="70"/>
      <x:c r="H41" s="22">
        <x:f t="shared" si="2"/>
        <x:v>8211</x:v>
      </x:c>
      <x:c r="I41" s="22">
        <x:f t="shared" si="2"/>
        <x:v>1400</x:v>
      </x:c>
      <x:c r="J41">
        <x:v>82</x:v>
      </x:c>
      <x:c r="K41">
        <x:v>5</x:v>
      </x:c>
    </x:row>
    <x:row r="42" spans="3:11">
      <x:c r="C42" s="21" t="str">
        <x:f t="shared" si="0"/>
        <x:v>전설상의+13</x:v>
      </x:c>
      <x:c r="D42" s="1" t="s">
        <x:v>1347</x:v>
      </x:c>
      <x:c r="E42" s="1" t="s">
        <x:v>1313</x:v>
      </x:c>
      <x:c r="F42" s="1">
        <x:v>13</x:v>
      </x:c>
      <x:c r="G42" s="70"/>
      <x:c r="H42" s="22">
        <x:f t="shared" si="2"/>
        <x:v>8293</x:v>
      </x:c>
      <x:c r="I42" s="22">
        <x:f t="shared" si="2"/>
        <x:v>1405</x:v>
      </x:c>
      <x:c r="J42">
        <x:v>82</x:v>
      </x:c>
      <x:c r="K42">
        <x:v>5</x:v>
      </x:c>
    </x:row>
    <x:row r="43" spans="3:11">
      <x:c r="C43" s="21" t="str">
        <x:f t="shared" si="0"/>
        <x:v>전설상의+14</x:v>
      </x:c>
      <x:c r="D43" s="1" t="s">
        <x:v>1347</x:v>
      </x:c>
      <x:c r="E43" s="1" t="s">
        <x:v>1313</x:v>
      </x:c>
      <x:c r="F43" s="1">
        <x:v>14</x:v>
      </x:c>
      <x:c r="G43" s="70"/>
      <x:c r="H43" s="22">
        <x:f t="shared" si="2"/>
        <x:v>8376</x:v>
      </x:c>
      <x:c r="I43" s="22">
        <x:f t="shared" si="2"/>
        <x:v>1410</x:v>
      </x:c>
      <x:c r="J43">
        <x:v>83</x:v>
      </x:c>
      <x:c r="K43">
        <x:v>5</x:v>
      </x:c>
    </x:row>
    <x:row r="44" spans="3:11">
      <x:c r="C44" s="21" t="str">
        <x:f t="shared" si="0"/>
        <x:v>전설상의+15</x:v>
      </x:c>
      <x:c r="D44" s="1" t="s">
        <x:v>1347</x:v>
      </x:c>
      <x:c r="E44" s="1" t="s">
        <x:v>1313</x:v>
      </x:c>
      <x:c r="F44" s="1">
        <x:v>15</x:v>
      </x:c>
      <x:c r="G44" s="70"/>
      <x:c r="H44" s="22">
        <x:f t="shared" si="2"/>
        <x:v>8461</x:v>
      </x:c>
      <x:c r="I44" s="22">
        <x:f t="shared" si="2"/>
        <x:v>1415</x:v>
      </x:c>
      <x:c r="J44">
        <x:v>85</x:v>
      </x:c>
      <x:c r="K44">
        <x:v>5</x:v>
      </x:c>
    </x:row>
    <x:row r="45" spans="3:11">
      <x:c r="C45" s="21" t="str">
        <x:f t="shared" si="0"/>
        <x:v>전설상의+16</x:v>
      </x:c>
      <x:c r="D45" s="1" t="s">
        <x:v>1347</x:v>
      </x:c>
      <x:c r="E45" s="1" t="s">
        <x:v>1313</x:v>
      </x:c>
      <x:c r="F45" s="1">
        <x:v>16</x:v>
      </x:c>
      <x:c r="G45" s="70"/>
      <x:c r="H45" s="22">
        <x:f t="shared" si="2"/>
        <x:v>9226</x:v>
      </x:c>
      <x:c r="I45" s="22">
        <x:f t="shared" si="2"/>
        <x:v>1420</x:v>
      </x:c>
      <x:c r="J45">
        <x:v>765</x:v>
      </x:c>
      <x:c r="K45">
        <x:v>5</x:v>
      </x:c>
    </x:row>
    <x:row r="46" spans="3:11">
      <x:c r="C46" s="21" t="str">
        <x:f t="shared" si="0"/>
        <x:v>전설상의+17</x:v>
      </x:c>
      <x:c r="D46" s="1" t="s">
        <x:v>1347</x:v>
      </x:c>
      <x:c r="E46" s="1" t="s">
        <x:v>1313</x:v>
      </x:c>
      <x:c r="F46" s="1">
        <x:v>17</x:v>
      </x:c>
      <x:c r="G46" s="70"/>
      <x:c r="H46" s="22">
        <x:f t="shared" si="2"/>
        <x:v>10060</x:v>
      </x:c>
      <x:c r="I46" s="22">
        <x:f t="shared" si="2"/>
        <x:v>1425</x:v>
      </x:c>
      <x:c r="J46">
        <x:v>834</x:v>
      </x:c>
      <x:c r="K46">
        <x:v>5</x:v>
      </x:c>
    </x:row>
    <x:row r="47" spans="3:11">
      <x:c r="C47" s="21" t="str">
        <x:f t="shared" si="0"/>
        <x:v>전설상의+18</x:v>
      </x:c>
      <x:c r="D47" s="1" t="s">
        <x:v>1347</x:v>
      </x:c>
      <x:c r="E47" s="1" t="s">
        <x:v>1313</x:v>
      </x:c>
      <x:c r="F47" s="1">
        <x:v>18</x:v>
      </x:c>
      <x:c r="G47" s="70"/>
      <x:c r="H47" s="22">
        <x:f t="shared" si="2"/>
        <x:v>10969</x:v>
      </x:c>
      <x:c r="I47" s="22">
        <x:f t="shared" si="2"/>
        <x:v>1430</x:v>
      </x:c>
      <x:c r="J47">
        <x:v>909</x:v>
      </x:c>
      <x:c r="K47">
        <x:v>5</x:v>
      </x:c>
    </x:row>
    <x:row r="48" spans="3:11">
      <x:c r="C48" s="21" t="str">
        <x:f t="shared" si="0"/>
        <x:v>전설상의+19</x:v>
      </x:c>
      <x:c r="D48" s="1" t="s">
        <x:v>1347</x:v>
      </x:c>
      <x:c r="E48" s="1" t="s">
        <x:v>1313</x:v>
      </x:c>
      <x:c r="F48" s="1">
        <x:v>19</x:v>
      </x:c>
      <x:c r="G48" s="70"/>
      <x:c r="H48" s="22">
        <x:f t="shared" si="2"/>
        <x:v>11959</x:v>
      </x:c>
      <x:c r="I48" s="22">
        <x:f t="shared" si="2"/>
        <x:v>1435</x:v>
      </x:c>
      <x:c r="J48">
        <x:v>990</x:v>
      </x:c>
      <x:c r="K48">
        <x:v>5</x:v>
      </x:c>
    </x:row>
    <x:row r="49" spans="3:11">
      <x:c r="C49" s="21" t="str">
        <x:f t="shared" si="0"/>
        <x:v>전설상의+20</x:v>
      </x:c>
      <x:c r="D49" s="1" t="s">
        <x:v>1347</x:v>
      </x:c>
      <x:c r="E49" s="1" t="s">
        <x:v>1313</x:v>
      </x:c>
      <x:c r="F49" s="1">
        <x:v>20</x:v>
      </x:c>
      <x:c r="G49" s="70"/>
      <x:c r="H49" s="22">
        <x:f t="shared" si="2"/>
        <x:v>13039</x:v>
      </x:c>
      <x:c r="I49" s="22">
        <x:f t="shared" si="2"/>
        <x:v>1440</x:v>
      </x:c>
      <x:c r="J49">
        <x:v>1080</x:v>
      </x:c>
      <x:c r="K49">
        <x:v>5</x:v>
      </x:c>
    </x:row>
    <x:row r="50" spans="3:11">
      <x:c r="C50" s="21" t="str">
        <x:f t="shared" si="0"/>
        <x:v>전설상의+21</x:v>
      </x:c>
      <x:c r="D50" s="1" t="s">
        <x:v>1347</x:v>
      </x:c>
      <x:c r="E50" s="1" t="s">
        <x:v>1313</x:v>
      </x:c>
      <x:c r="F50" s="1">
        <x:v>21</x:v>
      </x:c>
      <x:c r="G50" s="70"/>
      <x:c r="H50" s="22">
        <x:f t="shared" si="2"/>
        <x:v>14163</x:v>
      </x:c>
      <x:c r="I50" s="22">
        <x:f t="shared" si="2"/>
        <x:v>1445</x:v>
      </x:c>
      <x:c r="J50">
        <x:v>1124</x:v>
      </x:c>
      <x:c r="K50">
        <x:v>5</x:v>
      </x:c>
    </x:row>
    <x:row r="51" spans="3:11">
      <x:c r="C51" s="21" t="str">
        <x:f t="shared" si="0"/>
        <x:v>전설상의+22</x:v>
      </x:c>
      <x:c r="D51" s="1" t="s">
        <x:v>1347</x:v>
      </x:c>
      <x:c r="E51" s="1" t="s">
        <x:v>1313</x:v>
      </x:c>
      <x:c r="F51" s="1">
        <x:v>22</x:v>
      </x:c>
      <x:c r="G51" s="70"/>
      <x:c r="H51" s="22">
        <x:f t="shared" si="2"/>
        <x:v>15287</x:v>
      </x:c>
      <x:c r="I51" s="22">
        <x:f t="shared" si="2"/>
        <x:v>1450</x:v>
      </x:c>
      <x:c r="J51">
        <x:v>1124</x:v>
      </x:c>
      <x:c r="K51">
        <x:v>5</x:v>
      </x:c>
    </x:row>
    <x:row r="52" spans="3:11">
      <x:c r="C52" s="21" t="str">
        <x:f t="shared" si="0"/>
        <x:v>전설상의+23</x:v>
      </x:c>
      <x:c r="D52" s="1" t="s">
        <x:v>1347</x:v>
      </x:c>
      <x:c r="E52" s="1" t="s">
        <x:v>1313</x:v>
      </x:c>
      <x:c r="F52" s="1">
        <x:v>23</x:v>
      </x:c>
      <x:c r="G52" s="70"/>
      <x:c r="H52" s="22">
        <x:f t="shared" si="2"/>
        <x:v>16411</x:v>
      </x:c>
      <x:c r="I52" s="22">
        <x:f t="shared" si="2"/>
        <x:v>1455</x:v>
      </x:c>
      <x:c r="J52">
        <x:v>1124</x:v>
      </x:c>
      <x:c r="K52">
        <x:v>5</x:v>
      </x:c>
    </x:row>
    <x:row r="53" spans="3:11">
      <x:c r="C53" s="21" t="str">
        <x:f t="shared" si="0"/>
        <x:v>전설상의+24</x:v>
      </x:c>
      <x:c r="D53" s="1" t="s">
        <x:v>1347</x:v>
      </x:c>
      <x:c r="E53" s="1" t="s">
        <x:v>1313</x:v>
      </x:c>
      <x:c r="F53" s="1">
        <x:v>24</x:v>
      </x:c>
      <x:c r="G53" s="70"/>
      <x:c r="H53" s="22">
        <x:f t="shared" si="2"/>
        <x:v>17535</x:v>
      </x:c>
      <x:c r="I53" s="22">
        <x:f t="shared" si="2"/>
        <x:v>1460</x:v>
      </x:c>
      <x:c r="J53">
        <x:v>1124</x:v>
      </x:c>
      <x:c r="K53">
        <x:v>5</x:v>
      </x:c>
    </x:row>
    <x:row r="54" spans="3:11" ht="13.949999999999999">
      <x:c r="C54" s="31" t="str">
        <x:f t="shared" si="0"/>
        <x:v>전설상의+25</x:v>
      </x:c>
      <x:c r="D54" s="29" t="s">
        <x:v>1347</x:v>
      </x:c>
      <x:c r="E54" s="29" t="s">
        <x:v>1313</x:v>
      </x:c>
      <x:c r="F54" s="29">
        <x:v>25</x:v>
      </x:c>
      <x:c r="G54" s="102"/>
      <x:c r="H54" s="30">
        <x:f t="shared" si="2"/>
        <x:v>18659</x:v>
      </x:c>
      <x:c r="I54" s="22">
        <x:f t="shared" si="2"/>
        <x:v>1465</x:v>
      </x:c>
      <x:c r="J54">
        <x:v>1124</x:v>
      </x:c>
      <x:c r="K54">
        <x:v>5</x:v>
      </x:c>
    </x:row>
    <x:row r="55" spans="3:9" ht="13.949999999999999">
      <x:c r="C55" s="98" t="str">
        <x:f t="shared" si="0"/>
        <x:v>전설하의+0</x:v>
      </x:c>
      <x:c r="D55" s="99" t="s">
        <x:v>1347</x:v>
      </x:c>
      <x:c r="E55" s="99" t="s">
        <x:v>1311</x:v>
      </x:c>
      <x:c r="F55" s="99">
        <x:v>0</x:v>
      </x:c>
      <x:c r="G55" s="100"/>
      <x:c r="H55" s="101">
        <x:v>8010</x:v>
      </x:c>
      <x:c r="I55" s="101">
        <x:v>1340</x:v>
      </x:c>
    </x:row>
    <x:row r="56" spans="3:11">
      <x:c r="C56" s="78" t="str">
        <x:f t="shared" si="0"/>
        <x:v>전설하의+1</x:v>
      </x:c>
      <x:c r="D56" s="50" t="s">
        <x:v>1347</x:v>
      </x:c>
      <x:c r="E56" s="50" t="s">
        <x:v>1311</x:v>
      </x:c>
      <x:c r="F56" s="50">
        <x:v>1</x:v>
      </x:c>
      <x:c r="G56" s="70"/>
      <x:c r="H56" s="80">
        <x:f>H55+J56</x:f>
        <x:v>8091</x:v>
      </x:c>
      <x:c r="I56" s="80">
        <x:f>I55+K56</x:f>
        <x:v>1345</x:v>
      </x:c>
      <x:c r="J56">
        <x:v>81</x:v>
      </x:c>
      <x:c r="K56">
        <x:v>5</x:v>
      </x:c>
    </x:row>
    <x:row r="57" spans="3:11">
      <x:c r="C57" s="78" t="str">
        <x:f t="shared" si="0"/>
        <x:v>전설하의+2</x:v>
      </x:c>
      <x:c r="D57" s="50" t="s">
        <x:v>1347</x:v>
      </x:c>
      <x:c r="E57" s="50" t="s">
        <x:v>1311</x:v>
      </x:c>
      <x:c r="F57" s="50">
        <x:v>2</x:v>
      </x:c>
      <x:c r="G57" s="70"/>
      <x:c r="H57" s="80">
        <x:f t="shared" ref="H57:I80" si="3">H56+J57</x:f>
        <x:v>8172</x:v>
      </x:c>
      <x:c r="I57" s="80">
        <x:f t="shared" si="3"/>
        <x:v>1350</x:v>
      </x:c>
      <x:c r="J57">
        <x:v>81</x:v>
      </x:c>
      <x:c r="K57">
        <x:v>5</x:v>
      </x:c>
    </x:row>
    <x:row r="58" spans="3:11">
      <x:c r="C58" s="78" t="str">
        <x:f t="shared" si="0"/>
        <x:v>전설하의+3</x:v>
      </x:c>
      <x:c r="D58" s="50" t="s">
        <x:v>1347</x:v>
      </x:c>
      <x:c r="E58" s="50" t="s">
        <x:v>1311</x:v>
      </x:c>
      <x:c r="F58" s="50">
        <x:v>3</x:v>
      </x:c>
      <x:c r="G58" s="70"/>
      <x:c r="H58" s="80">
        <x:f t="shared" si="3"/>
        <x:v>8254</x:v>
      </x:c>
      <x:c r="I58" s="80">
        <x:f t="shared" si="3"/>
        <x:v>1355</x:v>
      </x:c>
      <x:c r="J58">
        <x:v>82</x:v>
      </x:c>
      <x:c r="K58">
        <x:v>5</x:v>
      </x:c>
    </x:row>
    <x:row r="59" spans="3:11">
      <x:c r="C59" s="78" t="str">
        <x:f t="shared" si="0"/>
        <x:v>전설하의+4</x:v>
      </x:c>
      <x:c r="D59" s="50" t="s">
        <x:v>1347</x:v>
      </x:c>
      <x:c r="E59" s="50" t="s">
        <x:v>1311</x:v>
      </x:c>
      <x:c r="F59" s="50">
        <x:v>4</x:v>
      </x:c>
      <x:c r="G59" s="70"/>
      <x:c r="H59" s="80">
        <x:f t="shared" si="3"/>
        <x:v>8337</x:v>
      </x:c>
      <x:c r="I59" s="80">
        <x:f t="shared" si="3"/>
        <x:v>1360</x:v>
      </x:c>
      <x:c r="J59">
        <x:v>83</x:v>
      </x:c>
      <x:c r="K59">
        <x:v>5</x:v>
      </x:c>
    </x:row>
    <x:row r="60" spans="3:11">
      <x:c r="C60" s="78" t="str">
        <x:f t="shared" si="0"/>
        <x:v>전설하의+5</x:v>
      </x:c>
      <x:c r="D60" s="50" t="s">
        <x:v>1347</x:v>
      </x:c>
      <x:c r="E60" s="50" t="s">
        <x:v>1311</x:v>
      </x:c>
      <x:c r="F60" s="50">
        <x:v>5</x:v>
      </x:c>
      <x:c r="G60" s="70"/>
      <x:c r="H60" s="80">
        <x:f t="shared" si="3"/>
        <x:v>8421</x:v>
      </x:c>
      <x:c r="I60" s="80">
        <x:f t="shared" si="3"/>
        <x:v>1365</x:v>
      </x:c>
      <x:c r="J60">
        <x:v>84</x:v>
      </x:c>
      <x:c r="K60">
        <x:v>5</x:v>
      </x:c>
    </x:row>
    <x:row r="61" spans="3:11">
      <x:c r="C61" s="78" t="str">
        <x:f t="shared" si="0"/>
        <x:v>전설하의+6</x:v>
      </x:c>
      <x:c r="D61" s="50" t="s">
        <x:v>1347</x:v>
      </x:c>
      <x:c r="E61" s="50" t="s">
        <x:v>1311</x:v>
      </x:c>
      <x:c r="F61" s="50">
        <x:v>6</x:v>
      </x:c>
      <x:c r="G61" s="70"/>
      <x:c r="H61" s="80">
        <x:f t="shared" si="3"/>
        <x:v>8506</x:v>
      </x:c>
      <x:c r="I61" s="80">
        <x:f t="shared" si="3"/>
        <x:v>1370</x:v>
      </x:c>
      <x:c r="J61">
        <x:v>85</x:v>
      </x:c>
      <x:c r="K61">
        <x:v>5</x:v>
      </x:c>
    </x:row>
    <x:row r="62" spans="3:11">
      <x:c r="C62" s="78" t="str">
        <x:f t="shared" si="0"/>
        <x:v>전설하의+7</x:v>
      </x:c>
      <x:c r="D62" s="50" t="s">
        <x:v>1347</x:v>
      </x:c>
      <x:c r="E62" s="50" t="s">
        <x:v>1311</x:v>
      </x:c>
      <x:c r="F62" s="50">
        <x:v>7</x:v>
      </x:c>
      <x:c r="G62" s="70"/>
      <x:c r="H62" s="80">
        <x:f t="shared" si="3"/>
        <x:v>8591</x:v>
      </x:c>
      <x:c r="I62" s="80">
        <x:f t="shared" si="3"/>
        <x:v>1375</x:v>
      </x:c>
      <x:c r="J62">
        <x:v>85</x:v>
      </x:c>
      <x:c r="K62">
        <x:v>5</x:v>
      </x:c>
    </x:row>
    <x:row r="63" spans="3:11">
      <x:c r="C63" s="78" t="str">
        <x:f t="shared" si="0"/>
        <x:v>전설하의+8</x:v>
      </x:c>
      <x:c r="D63" s="50" t="s">
        <x:v>1347</x:v>
      </x:c>
      <x:c r="E63" s="50" t="s">
        <x:v>1311</x:v>
      </x:c>
      <x:c r="F63" s="50">
        <x:v>8</x:v>
      </x:c>
      <x:c r="G63" s="70"/>
      <x:c r="H63" s="80">
        <x:f t="shared" si="3"/>
        <x:v>8677</x:v>
      </x:c>
      <x:c r="I63" s="80">
        <x:f t="shared" si="3"/>
        <x:v>1380</x:v>
      </x:c>
      <x:c r="J63">
        <x:v>86</x:v>
      </x:c>
      <x:c r="K63">
        <x:v>5</x:v>
      </x:c>
    </x:row>
    <x:row r="64" spans="3:11">
      <x:c r="C64" s="78" t="str">
        <x:f t="shared" si="0"/>
        <x:v>전설하의+9</x:v>
      </x:c>
      <x:c r="D64" s="50" t="s">
        <x:v>1347</x:v>
      </x:c>
      <x:c r="E64" s="50" t="s">
        <x:v>1311</x:v>
      </x:c>
      <x:c r="F64" s="50">
        <x:v>9</x:v>
      </x:c>
      <x:c r="G64" s="70"/>
      <x:c r="H64" s="80">
        <x:f t="shared" si="3"/>
        <x:v>8765</x:v>
      </x:c>
      <x:c r="I64" s="80">
        <x:f t="shared" si="3"/>
        <x:v>1385</x:v>
      </x:c>
      <x:c r="J64">
        <x:v>88</x:v>
      </x:c>
      <x:c r="K64">
        <x:v>5</x:v>
      </x:c>
    </x:row>
    <x:row r="65" spans="3:11">
      <x:c r="C65" s="78" t="str">
        <x:f t="shared" si="0"/>
        <x:v>전설하의+10</x:v>
      </x:c>
      <x:c r="D65" s="50" t="s">
        <x:v>1347</x:v>
      </x:c>
      <x:c r="E65" s="50" t="s">
        <x:v>1311</x:v>
      </x:c>
      <x:c r="F65" s="50">
        <x:v>10</x:v>
      </x:c>
      <x:c r="G65" s="70"/>
      <x:c r="H65" s="80">
        <x:f t="shared" si="3"/>
        <x:v>8853</x:v>
      </x:c>
      <x:c r="I65" s="80">
        <x:f t="shared" si="3"/>
        <x:v>1390</x:v>
      </x:c>
      <x:c r="J65">
        <x:v>88</x:v>
      </x:c>
      <x:c r="K65">
        <x:v>5</x:v>
      </x:c>
    </x:row>
    <x:row r="66" spans="3:11">
      <x:c r="C66" s="78" t="str">
        <x:f t="shared" si="0"/>
        <x:v>전설하의+11</x:v>
      </x:c>
      <x:c r="D66" s="50" t="s">
        <x:v>1347</x:v>
      </x:c>
      <x:c r="E66" s="50" t="s">
        <x:v>1311</x:v>
      </x:c>
      <x:c r="F66" s="50">
        <x:v>11</x:v>
      </x:c>
      <x:c r="G66" s="70"/>
      <x:c r="H66" s="80">
        <x:f t="shared" si="3"/>
        <x:v>8942</x:v>
      </x:c>
      <x:c r="I66" s="80">
        <x:f t="shared" si="3"/>
        <x:v>1395</x:v>
      </x:c>
      <x:c r="J66">
        <x:v>89</x:v>
      </x:c>
      <x:c r="K66">
        <x:v>5</x:v>
      </x:c>
    </x:row>
    <x:row r="67" spans="3:11">
      <x:c r="C67" s="78" t="str">
        <x:f t="shared" si="0"/>
        <x:v>전설하의+12</x:v>
      </x:c>
      <x:c r="D67" s="50" t="s">
        <x:v>1347</x:v>
      </x:c>
      <x:c r="E67" s="50" t="s">
        <x:v>1311</x:v>
      </x:c>
      <x:c r="F67" s="50">
        <x:v>12</x:v>
      </x:c>
      <x:c r="G67" s="70"/>
      <x:c r="H67" s="80">
        <x:f t="shared" si="3"/>
        <x:v>9032</x:v>
      </x:c>
      <x:c r="I67" s="80">
        <x:f t="shared" si="3"/>
        <x:v>1400</x:v>
      </x:c>
      <x:c r="J67">
        <x:v>90</x:v>
      </x:c>
      <x:c r="K67">
        <x:v>5</x:v>
      </x:c>
    </x:row>
    <x:row r="68" spans="3:11">
      <x:c r="C68" s="78" t="str">
        <x:f t="shared" si="0"/>
        <x:v>전설하의+13</x:v>
      </x:c>
      <x:c r="D68" s="50" t="s">
        <x:v>1347</x:v>
      </x:c>
      <x:c r="E68" s="50" t="s">
        <x:v>1311</x:v>
      </x:c>
      <x:c r="F68" s="50">
        <x:v>13</x:v>
      </x:c>
      <x:c r="G68" s="70"/>
      <x:c r="H68" s="80">
        <x:f t="shared" si="3"/>
        <x:v>9122</x:v>
      </x:c>
      <x:c r="I68" s="80">
        <x:f t="shared" si="3"/>
        <x:v>1405</x:v>
      </x:c>
      <x:c r="J68">
        <x:v>90</x:v>
      </x:c>
      <x:c r="K68">
        <x:v>5</x:v>
      </x:c>
    </x:row>
    <x:row r="69" spans="3:11">
      <x:c r="C69" s="78" t="str">
        <x:f t="shared" si="0"/>
        <x:v>전설하의+14</x:v>
      </x:c>
      <x:c r="D69" s="50" t="s">
        <x:v>1347</x:v>
      </x:c>
      <x:c r="E69" s="50" t="s">
        <x:v>1311</x:v>
      </x:c>
      <x:c r="F69" s="50">
        <x:v>14</x:v>
      </x:c>
      <x:c r="G69" s="70"/>
      <x:c r="H69" s="80">
        <x:f t="shared" si="3"/>
        <x:v>9214</x:v>
      </x:c>
      <x:c r="I69" s="80">
        <x:f t="shared" si="3"/>
        <x:v>1410</x:v>
      </x:c>
      <x:c r="J69">
        <x:v>92</x:v>
      </x:c>
      <x:c r="K69">
        <x:v>5</x:v>
      </x:c>
    </x:row>
    <x:row r="70" spans="3:11">
      <x:c r="C70" s="78" t="str">
        <x:f t="shared" si="0"/>
        <x:v>전설하의+15</x:v>
      </x:c>
      <x:c r="D70" s="50" t="s">
        <x:v>1347</x:v>
      </x:c>
      <x:c r="E70" s="50" t="s">
        <x:v>1311</x:v>
      </x:c>
      <x:c r="F70" s="50">
        <x:v>15</x:v>
      </x:c>
      <x:c r="G70" s="70"/>
      <x:c r="H70" s="80">
        <x:f t="shared" si="3"/>
        <x:v>9307</x:v>
      </x:c>
      <x:c r="I70" s="80">
        <x:f t="shared" si="3"/>
        <x:v>1415</x:v>
      </x:c>
      <x:c r="J70">
        <x:v>93</x:v>
      </x:c>
      <x:c r="K70">
        <x:v>5</x:v>
      </x:c>
    </x:row>
    <x:row r="71" spans="3:11">
      <x:c r="C71" s="78" t="str">
        <x:f t="shared" si="0"/>
        <x:v>전설하의+16</x:v>
      </x:c>
      <x:c r="D71" s="50" t="s">
        <x:v>1347</x:v>
      </x:c>
      <x:c r="E71" s="50" t="s">
        <x:v>1311</x:v>
      </x:c>
      <x:c r="F71" s="50">
        <x:v>16</x:v>
      </x:c>
      <x:c r="G71" s="70"/>
      <x:c r="H71" s="80">
        <x:f t="shared" si="3"/>
        <x:v>10148</x:v>
      </x:c>
      <x:c r="I71" s="80">
        <x:f t="shared" si="3"/>
        <x:v>1420</x:v>
      </x:c>
      <x:c r="J71">
        <x:v>841</x:v>
      </x:c>
      <x:c r="K71">
        <x:v>5</x:v>
      </x:c>
    </x:row>
    <x:row r="72" spans="3:11">
      <x:c r="C72" s="78" t="str">
        <x:f t="shared" si="0"/>
        <x:v>전설하의+17</x:v>
      </x:c>
      <x:c r="D72" s="50" t="s">
        <x:v>1347</x:v>
      </x:c>
      <x:c r="E72" s="50" t="s">
        <x:v>1311</x:v>
      </x:c>
      <x:c r="F72" s="50">
        <x:v>17</x:v>
      </x:c>
      <x:c r="G72" s="70"/>
      <x:c r="H72" s="80">
        <x:f t="shared" si="3"/>
        <x:v>11066</x:v>
      </x:c>
      <x:c r="I72" s="80">
        <x:f t="shared" si="3"/>
        <x:v>1425</x:v>
      </x:c>
      <x:c r="J72">
        <x:v>918</x:v>
      </x:c>
      <x:c r="K72">
        <x:v>5</x:v>
      </x:c>
    </x:row>
    <x:row r="73" spans="3:11">
      <x:c r="C73" s="78" t="str">
        <x:f t="shared" si="0"/>
        <x:v>전설하의+18</x:v>
      </x:c>
      <x:c r="D73" s="50" t="s">
        <x:v>1347</x:v>
      </x:c>
      <x:c r="E73" s="50" t="s">
        <x:v>1311</x:v>
      </x:c>
      <x:c r="F73" s="50">
        <x:v>18</x:v>
      </x:c>
      <x:c r="G73" s="70"/>
      <x:c r="H73" s="80">
        <x:f t="shared" si="3"/>
        <x:v>12065</x:v>
      </x:c>
      <x:c r="I73" s="80">
        <x:f t="shared" si="3"/>
        <x:v>1430</x:v>
      </x:c>
      <x:c r="J73">
        <x:v>999</x:v>
      </x:c>
      <x:c r="K73">
        <x:v>5</x:v>
      </x:c>
    </x:row>
    <x:row r="74" spans="3:11">
      <x:c r="C74" s="78" t="str">
        <x:f t="shared" si="0"/>
        <x:v>전설하의+19</x:v>
      </x:c>
      <x:c r="D74" s="50" t="s">
        <x:v>1347</x:v>
      </x:c>
      <x:c r="E74" s="50" t="s">
        <x:v>1311</x:v>
      </x:c>
      <x:c r="F74" s="50">
        <x:v>19</x:v>
      </x:c>
      <x:c r="G74" s="70"/>
      <x:c r="H74" s="80">
        <x:f t="shared" si="3"/>
        <x:v>13155</x:v>
      </x:c>
      <x:c r="I74" s="80">
        <x:f t="shared" si="3"/>
        <x:v>1435</x:v>
      </x:c>
      <x:c r="J74">
        <x:v>1090</x:v>
      </x:c>
      <x:c r="K74">
        <x:v>5</x:v>
      </x:c>
    </x:row>
    <x:row r="75" spans="3:11">
      <x:c r="C75" s="78" t="str">
        <x:f t="shared" si="0"/>
        <x:v>전설하의+20</x:v>
      </x:c>
      <x:c r="D75" s="50" t="s">
        <x:v>1347</x:v>
      </x:c>
      <x:c r="E75" s="50" t="s">
        <x:v>1311</x:v>
      </x:c>
      <x:c r="F75" s="50">
        <x:v>20</x:v>
      </x:c>
      <x:c r="G75" s="70"/>
      <x:c r="H75" s="80">
        <x:f t="shared" si="3"/>
        <x:v>14343</x:v>
      </x:c>
      <x:c r="I75" s="80">
        <x:f t="shared" si="3"/>
        <x:v>1440</x:v>
      </x:c>
      <x:c r="J75">
        <x:v>1188</x:v>
      </x:c>
      <x:c r="K75">
        <x:v>5</x:v>
      </x:c>
    </x:row>
    <x:row r="76" spans="3:11">
      <x:c r="C76" s="78" t="str">
        <x:f t="shared" si="0"/>
        <x:v>전설하의+21</x:v>
      </x:c>
      <x:c r="D76" s="50" t="s">
        <x:v>1347</x:v>
      </x:c>
      <x:c r="E76" s="50" t="s">
        <x:v>1311</x:v>
      </x:c>
      <x:c r="F76" s="50">
        <x:v>21</x:v>
      </x:c>
      <x:c r="G76" s="70"/>
      <x:c r="H76" s="80">
        <x:f t="shared" si="3"/>
        <x:v>15580</x:v>
      </x:c>
      <x:c r="I76" s="80">
        <x:f t="shared" si="3"/>
        <x:v>1445</x:v>
      </x:c>
      <x:c r="J76">
        <x:v>1237</x:v>
      </x:c>
      <x:c r="K76">
        <x:v>5</x:v>
      </x:c>
    </x:row>
    <x:row r="77" spans="3:11">
      <x:c r="C77" s="78" t="str">
        <x:f t="shared" si="0"/>
        <x:v>전설하의+22</x:v>
      </x:c>
      <x:c r="D77" s="50" t="s">
        <x:v>1347</x:v>
      </x:c>
      <x:c r="E77" s="50" t="s">
        <x:v>1311</x:v>
      </x:c>
      <x:c r="F77" s="50">
        <x:v>22</x:v>
      </x:c>
      <x:c r="G77" s="70"/>
      <x:c r="H77" s="80">
        <x:f t="shared" si="3"/>
        <x:v>16816</x:v>
      </x:c>
      <x:c r="I77" s="80">
        <x:f t="shared" si="3"/>
        <x:v>1450</x:v>
      </x:c>
      <x:c r="J77">
        <x:v>1236</x:v>
      </x:c>
      <x:c r="K77">
        <x:v>5</x:v>
      </x:c>
    </x:row>
    <x:row r="78" spans="3:11">
      <x:c r="C78" s="78" t="str">
        <x:f t="shared" si="0"/>
        <x:v>전설하의+23</x:v>
      </x:c>
      <x:c r="D78" s="50" t="s">
        <x:v>1347</x:v>
      </x:c>
      <x:c r="E78" s="50" t="s">
        <x:v>1311</x:v>
      </x:c>
      <x:c r="F78" s="50">
        <x:v>23</x:v>
      </x:c>
      <x:c r="G78" s="70"/>
      <x:c r="H78" s="80">
        <x:f t="shared" si="3"/>
        <x:v>18052</x:v>
      </x:c>
      <x:c r="I78" s="80">
        <x:f t="shared" si="3"/>
        <x:v>1455</x:v>
      </x:c>
      <x:c r="J78">
        <x:v>1236</x:v>
      </x:c>
      <x:c r="K78">
        <x:v>5</x:v>
      </x:c>
    </x:row>
    <x:row r="79" spans="3:11">
      <x:c r="C79" s="78" t="str">
        <x:f t="shared" si="0"/>
        <x:v>전설하의+24</x:v>
      </x:c>
      <x:c r="D79" s="50" t="s">
        <x:v>1347</x:v>
      </x:c>
      <x:c r="E79" s="50" t="s">
        <x:v>1311</x:v>
      </x:c>
      <x:c r="F79" s="50">
        <x:v>24</x:v>
      </x:c>
      <x:c r="G79" s="70"/>
      <x:c r="H79" s="80">
        <x:f t="shared" si="3"/>
        <x:v>19289</x:v>
      </x:c>
      <x:c r="I79" s="80">
        <x:f t="shared" si="3"/>
        <x:v>1460</x:v>
      </x:c>
      <x:c r="J79">
        <x:v>1237</x:v>
      </x:c>
      <x:c r="K79">
        <x:v>5</x:v>
      </x:c>
    </x:row>
    <x:row r="80" spans="3:11" ht="13.949999999999999">
      <x:c r="C80" s="84" t="str">
        <x:f t="shared" si="0"/>
        <x:v>전설하의+25</x:v>
      </x:c>
      <x:c r="D80" s="85" t="s">
        <x:v>1347</x:v>
      </x:c>
      <x:c r="E80" s="85" t="s">
        <x:v>1311</x:v>
      </x:c>
      <x:c r="F80" s="85">
        <x:v>25</x:v>
      </x:c>
      <x:c r="G80" s="102"/>
      <x:c r="H80" s="87">
        <x:f t="shared" si="3"/>
        <x:v>20525</x:v>
      </x:c>
      <x:c r="I80" s="80">
        <x:f t="shared" si="3"/>
        <x:v>1465</x:v>
      </x:c>
      <x:c r="J80">
        <x:v>1236</x:v>
      </x:c>
      <x:c r="K80">
        <x:v>5</x:v>
      </x:c>
    </x:row>
    <x:row r="81" spans="3:9" ht="13.949999999999999">
      <x:c r="C81" s="103" t="str">
        <x:f t="shared" si="0"/>
        <x:v>전설장갑+0</x:v>
      </x:c>
      <x:c r="D81" s="15" t="s">
        <x:v>1347</x:v>
      </x:c>
      <x:c r="E81" s="15" t="s">
        <x:v>1318</x:v>
      </x:c>
      <x:c r="F81" s="15">
        <x:v>0</x:v>
      </x:c>
      <x:c r="G81" s="100"/>
      <x:c r="H81" s="104">
        <x:v>11651</x:v>
      </x:c>
      <x:c r="I81" s="104">
        <x:v>1340</x:v>
      </x:c>
    </x:row>
    <x:row r="82" spans="3:11">
      <x:c r="C82" s="21" t="str">
        <x:f t="shared" si="0"/>
        <x:v>전설장갑+1</x:v>
      </x:c>
      <x:c r="D82" s="1" t="s">
        <x:v>1347</x:v>
      </x:c>
      <x:c r="E82" s="1" t="s">
        <x:v>1318</x:v>
      </x:c>
      <x:c r="F82" s="1">
        <x:v>1</x:v>
      </x:c>
      <x:c r="G82" s="70"/>
      <x:c r="H82" s="105">
        <x:f>H81+J82</x:f>
        <x:v>11768</x:v>
      </x:c>
      <x:c r="I82" s="105">
        <x:f>I81+K82</x:f>
        <x:v>1345</x:v>
      </x:c>
      <x:c r="J82">
        <x:v>117</x:v>
      </x:c>
      <x:c r="K82">
        <x:v>5</x:v>
      </x:c>
    </x:row>
    <x:row r="83" spans="3:11">
      <x:c r="C83" s="21" t="str">
        <x:f t="shared" si="0"/>
        <x:v>전설장갑+2</x:v>
      </x:c>
      <x:c r="D83" s="1" t="s">
        <x:v>1347</x:v>
      </x:c>
      <x:c r="E83" s="1" t="s">
        <x:v>1318</x:v>
      </x:c>
      <x:c r="F83" s="1">
        <x:v>2</x:v>
      </x:c>
      <x:c r="G83" s="70"/>
      <x:c r="H83" s="105">
        <x:f t="shared" ref="H83:I106" si="4">H82+J83</x:f>
        <x:v>11886</x:v>
      </x:c>
      <x:c r="I83" s="105">
        <x:f t="shared" si="4"/>
        <x:v>1350</x:v>
      </x:c>
      <x:c r="J83">
        <x:v>118</x:v>
      </x:c>
      <x:c r="K83">
        <x:v>5</x:v>
      </x:c>
    </x:row>
    <x:row r="84" spans="3:11">
      <x:c r="C84" s="21" t="str">
        <x:f t="shared" si="0"/>
        <x:v>전설장갑+3</x:v>
      </x:c>
      <x:c r="D84" s="1" t="s">
        <x:v>1347</x:v>
      </x:c>
      <x:c r="E84" s="1" t="s">
        <x:v>1318</x:v>
      </x:c>
      <x:c r="F84" s="1">
        <x:v>3</x:v>
      </x:c>
      <x:c r="G84" s="70"/>
      <x:c r="H84" s="105">
        <x:f t="shared" si="4"/>
        <x:v>12006</x:v>
      </x:c>
      <x:c r="I84" s="105">
        <x:f t="shared" si="4"/>
        <x:v>1355</x:v>
      </x:c>
      <x:c r="J84">
        <x:v>120</x:v>
      </x:c>
      <x:c r="K84">
        <x:v>5</x:v>
      </x:c>
    </x:row>
    <x:row r="85" spans="3:11">
      <x:c r="C85" s="21" t="str">
        <x:f t="shared" si="0"/>
        <x:v>전설장갑+4</x:v>
      </x:c>
      <x:c r="D85" s="1" t="s">
        <x:v>1347</x:v>
      </x:c>
      <x:c r="E85" s="1" t="s">
        <x:v>1318</x:v>
      </x:c>
      <x:c r="F85" s="1">
        <x:v>4</x:v>
      </x:c>
      <x:c r="G85" s="70"/>
      <x:c r="H85" s="105">
        <x:f t="shared" si="4"/>
        <x:v>12128</x:v>
      </x:c>
      <x:c r="I85" s="105">
        <x:f t="shared" si="4"/>
        <x:v>1360</x:v>
      </x:c>
      <x:c r="J85">
        <x:v>122</x:v>
      </x:c>
      <x:c r="K85">
        <x:v>5</x:v>
      </x:c>
    </x:row>
    <x:row r="86" spans="3:11">
      <x:c r="C86" s="21" t="str">
        <x:f t="shared" si="0"/>
        <x:v>전설장갑+5</x:v>
      </x:c>
      <x:c r="D86" s="1" t="s">
        <x:v>1347</x:v>
      </x:c>
      <x:c r="E86" s="1" t="s">
        <x:v>1318</x:v>
      </x:c>
      <x:c r="F86" s="1">
        <x:v>5</x:v>
      </x:c>
      <x:c r="G86" s="70"/>
      <x:c r="H86" s="105">
        <x:f t="shared" si="4"/>
        <x:v>12252</x:v>
      </x:c>
      <x:c r="I86" s="105">
        <x:f t="shared" si="4"/>
        <x:v>1365</x:v>
      </x:c>
      <x:c r="J86">
        <x:v>124</x:v>
      </x:c>
      <x:c r="K86">
        <x:v>5</x:v>
      </x:c>
    </x:row>
    <x:row r="87" spans="3:11">
      <x:c r="C87" s="21" t="str">
        <x:f t="shared" si="0"/>
        <x:v>전설장갑+6</x:v>
      </x:c>
      <x:c r="D87" s="1" t="s">
        <x:v>1347</x:v>
      </x:c>
      <x:c r="E87" s="1" t="s">
        <x:v>1318</x:v>
      </x:c>
      <x:c r="F87" s="1">
        <x:v>6</x:v>
      </x:c>
      <x:c r="G87" s="70"/>
      <x:c r="H87" s="105">
        <x:f t="shared" si="4"/>
        <x:v>12376</x:v>
      </x:c>
      <x:c r="I87" s="105">
        <x:f t="shared" si="4"/>
        <x:v>1370</x:v>
      </x:c>
      <x:c r="J87">
        <x:v>124</x:v>
      </x:c>
      <x:c r="K87">
        <x:v>5</x:v>
      </x:c>
    </x:row>
    <x:row r="88" spans="3:11">
      <x:c r="C88" s="21" t="str">
        <x:f t="shared" si="0"/>
        <x:v>전설장갑+7</x:v>
      </x:c>
      <x:c r="D88" s="1" t="s">
        <x:v>1347</x:v>
      </x:c>
      <x:c r="E88" s="1" t="s">
        <x:v>1318</x:v>
      </x:c>
      <x:c r="F88" s="1">
        <x:v>7</x:v>
      </x:c>
      <x:c r="G88" s="70"/>
      <x:c r="H88" s="105">
        <x:f t="shared" si="4"/>
        <x:v>12500</x:v>
      </x:c>
      <x:c r="I88" s="105">
        <x:f t="shared" si="4"/>
        <x:v>1375</x:v>
      </x:c>
      <x:c r="J88">
        <x:v>124</x:v>
      </x:c>
      <x:c r="K88">
        <x:v>5</x:v>
      </x:c>
    </x:row>
    <x:row r="89" spans="3:11">
      <x:c r="C89" s="21" t="str">
        <x:f t="shared" si="0"/>
        <x:v>전설장갑+8</x:v>
      </x:c>
      <x:c r="D89" s="1" t="s">
        <x:v>1347</x:v>
      </x:c>
      <x:c r="E89" s="1" t="s">
        <x:v>1318</x:v>
      </x:c>
      <x:c r="F89" s="1">
        <x:v>8</x:v>
      </x:c>
      <x:c r="G89" s="70"/>
      <x:c r="H89" s="105">
        <x:f t="shared" si="4"/>
        <x:v>12625</x:v>
      </x:c>
      <x:c r="I89" s="105">
        <x:f t="shared" si="4"/>
        <x:v>1380</x:v>
      </x:c>
      <x:c r="J89">
        <x:v>125</x:v>
      </x:c>
      <x:c r="K89">
        <x:v>5</x:v>
      </x:c>
    </x:row>
    <x:row r="90" spans="3:11">
      <x:c r="C90" s="21" t="str">
        <x:f t="shared" si="0"/>
        <x:v>전설장갑+9</x:v>
      </x:c>
      <x:c r="D90" s="1" t="s">
        <x:v>1347</x:v>
      </x:c>
      <x:c r="E90" s="1" t="s">
        <x:v>1318</x:v>
      </x:c>
      <x:c r="F90" s="1">
        <x:v>9</x:v>
      </x:c>
      <x:c r="G90" s="70"/>
      <x:c r="H90" s="105">
        <x:f t="shared" si="4"/>
        <x:v>12752</x:v>
      </x:c>
      <x:c r="I90" s="105">
        <x:f t="shared" si="4"/>
        <x:v>1385</x:v>
      </x:c>
      <x:c r="J90">
        <x:v>127</x:v>
      </x:c>
      <x:c r="K90">
        <x:v>5</x:v>
      </x:c>
    </x:row>
    <x:row r="91" spans="3:11">
      <x:c r="C91" s="21" t="str">
        <x:f t="shared" si="0"/>
        <x:v>전설장갑+10</x:v>
      </x:c>
      <x:c r="D91" s="1" t="s">
        <x:v>1347</x:v>
      </x:c>
      <x:c r="E91" s="1" t="s">
        <x:v>1318</x:v>
      </x:c>
      <x:c r="F91" s="1">
        <x:v>10</x:v>
      </x:c>
      <x:c r="G91" s="70"/>
      <x:c r="H91" s="105">
        <x:f t="shared" si="4"/>
        <x:v>12880</x:v>
      </x:c>
      <x:c r="I91" s="105">
        <x:f t="shared" si="4"/>
        <x:v>1390</x:v>
      </x:c>
      <x:c r="J91">
        <x:v>128</x:v>
      </x:c>
      <x:c r="K91">
        <x:v>5</x:v>
      </x:c>
    </x:row>
    <x:row r="92" spans="3:11">
      <x:c r="C92" s="21" t="str">
        <x:f t="shared" si="0"/>
        <x:v>전설장갑+11</x:v>
      </x:c>
      <x:c r="D92" s="1" t="s">
        <x:v>1347</x:v>
      </x:c>
      <x:c r="E92" s="1" t="s">
        <x:v>1318</x:v>
      </x:c>
      <x:c r="F92" s="1">
        <x:v>11</x:v>
      </x:c>
      <x:c r="G92" s="70"/>
      <x:c r="H92" s="105">
        <x:f t="shared" si="4"/>
        <x:v>13010</x:v>
      </x:c>
      <x:c r="I92" s="105">
        <x:f t="shared" si="4"/>
        <x:v>1395</x:v>
      </x:c>
      <x:c r="J92">
        <x:v>130</x:v>
      </x:c>
      <x:c r="K92">
        <x:v>5</x:v>
      </x:c>
    </x:row>
    <x:row r="93" spans="3:11">
      <x:c r="C93" s="21" t="str">
        <x:f t="shared" si="0"/>
        <x:v>전설장갑+12</x:v>
      </x:c>
      <x:c r="D93" s="1" t="s">
        <x:v>1347</x:v>
      </x:c>
      <x:c r="E93" s="1" t="s">
        <x:v>1318</x:v>
      </x:c>
      <x:c r="F93" s="1">
        <x:v>12</x:v>
      </x:c>
      <x:c r="G93" s="70"/>
      <x:c r="H93" s="105">
        <x:f t="shared" si="4"/>
        <x:v>13141</x:v>
      </x:c>
      <x:c r="I93" s="105">
        <x:f t="shared" si="4"/>
        <x:v>1400</x:v>
      </x:c>
      <x:c r="J93">
        <x:v>131</x:v>
      </x:c>
      <x:c r="K93">
        <x:v>5</x:v>
      </x:c>
    </x:row>
    <x:row r="94" spans="3:11">
      <x:c r="C94" s="21" t="str">
        <x:f t="shared" si="0"/>
        <x:v>전설장갑+13</x:v>
      </x:c>
      <x:c r="D94" s="1" t="s">
        <x:v>1347</x:v>
      </x:c>
      <x:c r="E94" s="1" t="s">
        <x:v>1318</x:v>
      </x:c>
      <x:c r="F94" s="1">
        <x:v>13</x:v>
      </x:c>
      <x:c r="G94" s="70"/>
      <x:c r="H94" s="105">
        <x:f t="shared" si="4"/>
        <x:v>13273</x:v>
      </x:c>
      <x:c r="I94" s="105">
        <x:f t="shared" si="4"/>
        <x:v>1405</x:v>
      </x:c>
      <x:c r="J94">
        <x:v>132</x:v>
      </x:c>
      <x:c r="K94">
        <x:v>5</x:v>
      </x:c>
    </x:row>
    <x:row r="95" spans="3:11">
      <x:c r="C95" s="21" t="str">
        <x:f t="shared" si="0"/>
        <x:v>전설장갑+14</x:v>
      </x:c>
      <x:c r="D95" s="1" t="s">
        <x:v>1347</x:v>
      </x:c>
      <x:c r="E95" s="1" t="s">
        <x:v>1318</x:v>
      </x:c>
      <x:c r="F95" s="1">
        <x:v>14</x:v>
      </x:c>
      <x:c r="G95" s="70"/>
      <x:c r="H95" s="105">
        <x:f t="shared" si="4"/>
        <x:v>13406</x:v>
      </x:c>
      <x:c r="I95" s="105">
        <x:f t="shared" si="4"/>
        <x:v>1410</x:v>
      </x:c>
      <x:c r="J95">
        <x:v>133</x:v>
      </x:c>
      <x:c r="K95">
        <x:v>5</x:v>
      </x:c>
    </x:row>
    <x:row r="96" spans="3:11">
      <x:c r="C96" s="21" t="str">
        <x:f t="shared" si="0"/>
        <x:v>전설장갑+15</x:v>
      </x:c>
      <x:c r="D96" s="1" t="s">
        <x:v>1347</x:v>
      </x:c>
      <x:c r="E96" s="1" t="s">
        <x:v>1318</x:v>
      </x:c>
      <x:c r="F96" s="1">
        <x:v>15</x:v>
      </x:c>
      <x:c r="G96" s="70"/>
      <x:c r="H96" s="105">
        <x:f t="shared" si="4"/>
        <x:v>13541</x:v>
      </x:c>
      <x:c r="I96" s="105">
        <x:f t="shared" si="4"/>
        <x:v>1415</x:v>
      </x:c>
      <x:c r="J96">
        <x:v>135</x:v>
      </x:c>
      <x:c r="K96">
        <x:v>5</x:v>
      </x:c>
    </x:row>
    <x:row r="97" spans="3:11">
      <x:c r="C97" s="21" t="str">
        <x:f t="shared" si="0"/>
        <x:v>전설장갑+16</x:v>
      </x:c>
      <x:c r="D97" s="1" t="s">
        <x:v>1347</x:v>
      </x:c>
      <x:c r="E97" s="1" t="s">
        <x:v>1318</x:v>
      </x:c>
      <x:c r="F97" s="1">
        <x:v>16</x:v>
      </x:c>
      <x:c r="G97" s="70"/>
      <x:c r="H97" s="105">
        <x:f t="shared" si="4"/>
        <x:v>14765</x:v>
      </x:c>
      <x:c r="I97" s="105">
        <x:f t="shared" si="4"/>
        <x:v>1420</x:v>
      </x:c>
      <x:c r="J97">
        <x:v>1224</x:v>
      </x:c>
      <x:c r="K97">
        <x:v>5</x:v>
      </x:c>
    </x:row>
    <x:row r="98" spans="3:11">
      <x:c r="C98" s="21" t="str">
        <x:f t="shared" si="0"/>
        <x:v>전설장갑+17</x:v>
      </x:c>
      <x:c r="D98" s="1" t="s">
        <x:v>1347</x:v>
      </x:c>
      <x:c r="E98" s="1" t="s">
        <x:v>1318</x:v>
      </x:c>
      <x:c r="F98" s="1">
        <x:v>17</x:v>
      </x:c>
      <x:c r="G98" s="70"/>
      <x:c r="H98" s="105">
        <x:f t="shared" si="4"/>
        <x:v>16099</x:v>
      </x:c>
      <x:c r="I98" s="105">
        <x:f t="shared" si="4"/>
        <x:v>1425</x:v>
      </x:c>
      <x:c r="J98">
        <x:v>1334</x:v>
      </x:c>
      <x:c r="K98">
        <x:v>5</x:v>
      </x:c>
    </x:row>
    <x:row r="99" spans="3:11">
      <x:c r="C99" s="21" t="str">
        <x:f t="shared" si="0"/>
        <x:v>전설장갑+18</x:v>
      </x:c>
      <x:c r="D99" s="1" t="s">
        <x:v>1347</x:v>
      </x:c>
      <x:c r="E99" s="1" t="s">
        <x:v>1318</x:v>
      </x:c>
      <x:c r="F99" s="1">
        <x:v>18</x:v>
      </x:c>
      <x:c r="G99" s="70"/>
      <x:c r="H99" s="105">
        <x:f t="shared" si="4"/>
        <x:v>17553</x:v>
      </x:c>
      <x:c r="I99" s="105">
        <x:f t="shared" si="4"/>
        <x:v>1430</x:v>
      </x:c>
      <x:c r="J99">
        <x:v>1454</x:v>
      </x:c>
      <x:c r="K99">
        <x:v>5</x:v>
      </x:c>
    </x:row>
    <x:row r="100" spans="3:11">
      <x:c r="C100" s="21" t="str">
        <x:f t="shared" si="0"/>
        <x:v>전설장갑+19</x:v>
      </x:c>
      <x:c r="D100" s="1" t="s">
        <x:v>1347</x:v>
      </x:c>
      <x:c r="E100" s="1" t="s">
        <x:v>1318</x:v>
      </x:c>
      <x:c r="F100" s="1">
        <x:v>19</x:v>
      </x:c>
      <x:c r="G100" s="70"/>
      <x:c r="H100" s="105">
        <x:f t="shared" si="4"/>
        <x:v>19139</x:v>
      </x:c>
      <x:c r="I100" s="105">
        <x:f t="shared" si="4"/>
        <x:v>1435</x:v>
      </x:c>
      <x:c r="J100">
        <x:v>1586</x:v>
      </x:c>
      <x:c r="K100">
        <x:v>5</x:v>
      </x:c>
    </x:row>
    <x:row r="101" spans="3:11">
      <x:c r="C101" s="21" t="str">
        <x:f t="shared" si="0"/>
        <x:v>전설장갑+20</x:v>
      </x:c>
      <x:c r="D101" s="1" t="s">
        <x:v>1347</x:v>
      </x:c>
      <x:c r="E101" s="1" t="s">
        <x:v>1318</x:v>
      </x:c>
      <x:c r="F101" s="1">
        <x:v>20</x:v>
      </x:c>
      <x:c r="G101" s="70"/>
      <x:c r="H101" s="105">
        <x:f t="shared" si="4"/>
        <x:v>20867</x:v>
      </x:c>
      <x:c r="I101" s="105">
        <x:f t="shared" si="4"/>
        <x:v>1440</x:v>
      </x:c>
      <x:c r="J101">
        <x:v>1728</x:v>
      </x:c>
      <x:c r="K101">
        <x:v>5</x:v>
      </x:c>
    </x:row>
    <x:row r="102" spans="3:11">
      <x:c r="C102" s="21" t="str">
        <x:f t="shared" si="0"/>
        <x:v>전설장갑+21</x:v>
      </x:c>
      <x:c r="D102" s="1" t="s">
        <x:v>1347</x:v>
      </x:c>
      <x:c r="E102" s="1" t="s">
        <x:v>1318</x:v>
      </x:c>
      <x:c r="F102" s="1">
        <x:v>21</x:v>
      </x:c>
      <x:c r="G102" s="70"/>
      <x:c r="H102" s="105">
        <x:f t="shared" si="4"/>
        <x:v>22665</x:v>
      </x:c>
      <x:c r="I102" s="105">
        <x:f t="shared" si="4"/>
        <x:v>1445</x:v>
      </x:c>
      <x:c r="J102">
        <x:v>1798</x:v>
      </x:c>
      <x:c r="K102">
        <x:v>5</x:v>
      </x:c>
    </x:row>
    <x:row r="103" spans="3:11">
      <x:c r="C103" s="21" t="str">
        <x:f t="shared" si="0"/>
        <x:v>전설장갑+22</x:v>
      </x:c>
      <x:c r="D103" s="1" t="s">
        <x:v>1347</x:v>
      </x:c>
      <x:c r="E103" s="1" t="s">
        <x:v>1318</x:v>
      </x:c>
      <x:c r="F103" s="1">
        <x:v>22</x:v>
      </x:c>
      <x:c r="G103" s="70"/>
      <x:c r="H103" s="105">
        <x:f t="shared" si="4"/>
        <x:v>24463</x:v>
      </x:c>
      <x:c r="I103" s="105">
        <x:f t="shared" si="4"/>
        <x:v>1450</x:v>
      </x:c>
      <x:c r="J103">
        <x:v>1798</x:v>
      </x:c>
      <x:c r="K103">
        <x:v>5</x:v>
      </x:c>
    </x:row>
    <x:row r="104" spans="3:11">
      <x:c r="C104" s="21" t="str">
        <x:f t="shared" si="0"/>
        <x:v>전설장갑+23</x:v>
      </x:c>
      <x:c r="D104" s="1" t="s">
        <x:v>1347</x:v>
      </x:c>
      <x:c r="E104" s="1" t="s">
        <x:v>1318</x:v>
      </x:c>
      <x:c r="F104" s="1">
        <x:v>23</x:v>
      </x:c>
      <x:c r="G104" s="70"/>
      <x:c r="H104" s="105">
        <x:f t="shared" si="4"/>
        <x:v>26262</x:v>
      </x:c>
      <x:c r="I104" s="105">
        <x:f t="shared" si="4"/>
        <x:v>1455</x:v>
      </x:c>
      <x:c r="J104">
        <x:v>1799</x:v>
      </x:c>
      <x:c r="K104">
        <x:v>5</x:v>
      </x:c>
    </x:row>
    <x:row r="105" spans="3:11">
      <x:c r="C105" s="21" t="str">
        <x:f t="shared" si="0"/>
        <x:v>전설장갑+24</x:v>
      </x:c>
      <x:c r="D105" s="1" t="s">
        <x:v>1347</x:v>
      </x:c>
      <x:c r="E105" s="1" t="s">
        <x:v>1318</x:v>
      </x:c>
      <x:c r="F105" s="1">
        <x:v>24</x:v>
      </x:c>
      <x:c r="G105" s="70"/>
      <x:c r="H105" s="105">
        <x:f t="shared" si="4"/>
        <x:v>28060</x:v>
      </x:c>
      <x:c r="I105" s="105">
        <x:f t="shared" si="4"/>
        <x:v>1460</x:v>
      </x:c>
      <x:c r="J105">
        <x:v>1798</x:v>
      </x:c>
      <x:c r="K105">
        <x:v>5</x:v>
      </x:c>
    </x:row>
    <x:row r="106" spans="3:11" ht="13.949999999999999">
      <x:c r="C106" s="31" t="str">
        <x:f t="shared" si="0"/>
        <x:v>전설장갑+25</x:v>
      </x:c>
      <x:c r="D106" s="29" t="s">
        <x:v>1347</x:v>
      </x:c>
      <x:c r="E106" s="29" t="s">
        <x:v>1318</x:v>
      </x:c>
      <x:c r="F106" s="29">
        <x:v>25</x:v>
      </x:c>
      <x:c r="G106" s="102"/>
      <x:c r="H106" s="106">
        <x:f t="shared" si="4"/>
        <x:v>29858</x:v>
      </x:c>
      <x:c r="I106" s="105">
        <x:f t="shared" si="4"/>
        <x:v>1465</x:v>
      </x:c>
      <x:c r="J106">
        <x:v>1798</x:v>
      </x:c>
      <x:c r="K106">
        <x:v>5</x:v>
      </x:c>
    </x:row>
    <x:row r="107" spans="3:9" ht="13.949999999999999">
      <x:c r="C107" s="98" t="str">
        <x:f t="shared" si="0"/>
        <x:v>전설어깨+0</x:v>
      </x:c>
      <x:c r="D107" s="99" t="s">
        <x:v>1347</x:v>
      </x:c>
      <x:c r="E107" s="99" t="s">
        <x:v>1309</x:v>
      </x:c>
      <x:c r="F107" s="99">
        <x:v>0</x:v>
      </x:c>
      <x:c r="G107" s="100"/>
      <x:c r="H107" s="107">
        <x:v>10194</x:v>
      </x:c>
      <x:c r="I107" s="107">
        <x:v>1340</x:v>
      </x:c>
    </x:row>
    <x:row r="108" spans="3:11">
      <x:c r="C108" s="78" t="str">
        <x:f t="shared" si="0"/>
        <x:v>전설어깨+1</x:v>
      </x:c>
      <x:c r="D108" s="50" t="s">
        <x:v>1347</x:v>
      </x:c>
      <x:c r="E108" s="50" t="s">
        <x:v>1309</x:v>
      </x:c>
      <x:c r="F108" s="50">
        <x:v>1</x:v>
      </x:c>
      <x:c r="G108" s="70"/>
      <x:c r="H108" s="108">
        <x:f>H107+J108</x:f>
        <x:v>10297</x:v>
      </x:c>
      <x:c r="I108" s="108">
        <x:f>I107+K108</x:f>
        <x:v>1345</x:v>
      </x:c>
      <x:c r="J108">
        <x:v>103</x:v>
      </x:c>
      <x:c r="K108">
        <x:v>5</x:v>
      </x:c>
    </x:row>
    <x:row r="109" spans="3:11">
      <x:c r="C109" s="78" t="str">
        <x:f t="shared" si="0"/>
        <x:v>전설어깨+2</x:v>
      </x:c>
      <x:c r="D109" s="50" t="s">
        <x:v>1347</x:v>
      </x:c>
      <x:c r="E109" s="50" t="s">
        <x:v>1309</x:v>
      </x:c>
      <x:c r="F109" s="50">
        <x:v>2</x:v>
      </x:c>
      <x:c r="G109" s="70"/>
      <x:c r="H109" s="108">
        <x:f t="shared" ref="H109:I132" si="5">H108+J109</x:f>
        <x:v>10401</x:v>
      </x:c>
      <x:c r="I109" s="108">
        <x:f t="shared" si="5"/>
        <x:v>1350</x:v>
      </x:c>
      <x:c r="J109">
        <x:v>104</x:v>
      </x:c>
      <x:c r="K109">
        <x:v>5</x:v>
      </x:c>
    </x:row>
    <x:row r="110" spans="3:11">
      <x:c r="C110" s="78" t="str">
        <x:f t="shared" si="0"/>
        <x:v>전설어깨+3</x:v>
      </x:c>
      <x:c r="D110" s="50" t="s">
        <x:v>1347</x:v>
      </x:c>
      <x:c r="E110" s="50" t="s">
        <x:v>1309</x:v>
      </x:c>
      <x:c r="F110" s="50">
        <x:v>3</x:v>
      </x:c>
      <x:c r="G110" s="70"/>
      <x:c r="H110" s="108">
        <x:f t="shared" si="5"/>
        <x:v>10505</x:v>
      </x:c>
      <x:c r="I110" s="108">
        <x:f t="shared" si="5"/>
        <x:v>1355</x:v>
      </x:c>
      <x:c r="J110">
        <x:v>104</x:v>
      </x:c>
      <x:c r="K110">
        <x:v>5</x:v>
      </x:c>
    </x:row>
    <x:row r="111" spans="3:11">
      <x:c r="C111" s="78" t="str">
        <x:f t="shared" si="0"/>
        <x:v>전설어깨+4</x:v>
      </x:c>
      <x:c r="D111" s="50" t="s">
        <x:v>1347</x:v>
      </x:c>
      <x:c r="E111" s="50" t="s">
        <x:v>1309</x:v>
      </x:c>
      <x:c r="F111" s="50">
        <x:v>4</x:v>
      </x:c>
      <x:c r="G111" s="70"/>
      <x:c r="H111" s="108">
        <x:f t="shared" si="5"/>
        <x:v>10611</x:v>
      </x:c>
      <x:c r="I111" s="108">
        <x:f t="shared" si="5"/>
        <x:v>1360</x:v>
      </x:c>
      <x:c r="J111">
        <x:v>106</x:v>
      </x:c>
      <x:c r="K111">
        <x:v>5</x:v>
      </x:c>
    </x:row>
    <x:row r="112" spans="3:11">
      <x:c r="C112" s="78" t="str">
        <x:f t="shared" si="0"/>
        <x:v>전설어깨+5</x:v>
      </x:c>
      <x:c r="D112" s="50" t="s">
        <x:v>1347</x:v>
      </x:c>
      <x:c r="E112" s="50" t="s">
        <x:v>1309</x:v>
      </x:c>
      <x:c r="F112" s="50">
        <x:v>5</x:v>
      </x:c>
      <x:c r="G112" s="70"/>
      <x:c r="H112" s="108">
        <x:f t="shared" si="5"/>
        <x:v>10716</x:v>
      </x:c>
      <x:c r="I112" s="108">
        <x:f t="shared" si="5"/>
        <x:v>1365</x:v>
      </x:c>
      <x:c r="J112">
        <x:v>105</x:v>
      </x:c>
      <x:c r="K112">
        <x:v>5</x:v>
      </x:c>
    </x:row>
    <x:row r="113" spans="3:11">
      <x:c r="C113" s="78" t="str">
        <x:f t="shared" si="0"/>
        <x:v>전설어깨+6</x:v>
      </x:c>
      <x:c r="D113" s="50" t="s">
        <x:v>1347</x:v>
      </x:c>
      <x:c r="E113" s="50" t="s">
        <x:v>1309</x:v>
      </x:c>
      <x:c r="F113" s="50">
        <x:v>6</x:v>
      </x:c>
      <x:c r="G113" s="70"/>
      <x:c r="H113" s="108">
        <x:f t="shared" si="5"/>
        <x:v>10824</x:v>
      </x:c>
      <x:c r="I113" s="108">
        <x:f t="shared" si="5"/>
        <x:v>1370</x:v>
      </x:c>
      <x:c r="J113">
        <x:v>108</x:v>
      </x:c>
      <x:c r="K113">
        <x:v>5</x:v>
      </x:c>
    </x:row>
    <x:row r="114" spans="3:11">
      <x:c r="C114" s="78" t="str">
        <x:f t="shared" si="0"/>
        <x:v>전설어깨+7</x:v>
      </x:c>
      <x:c r="D114" s="50" t="s">
        <x:v>1347</x:v>
      </x:c>
      <x:c r="E114" s="50" t="s">
        <x:v>1309</x:v>
      </x:c>
      <x:c r="F114" s="50">
        <x:v>7</x:v>
      </x:c>
      <x:c r="G114" s="70"/>
      <x:c r="H114" s="108">
        <x:f t="shared" si="5"/>
        <x:v>10933</x:v>
      </x:c>
      <x:c r="I114" s="108">
        <x:f t="shared" si="5"/>
        <x:v>1375</x:v>
      </x:c>
      <x:c r="J114">
        <x:v>109</x:v>
      </x:c>
      <x:c r="K114">
        <x:v>5</x:v>
      </x:c>
    </x:row>
    <x:row r="115" spans="3:11">
      <x:c r="C115" s="78" t="str">
        <x:f t="shared" si="0"/>
        <x:v>전설어깨+8</x:v>
      </x:c>
      <x:c r="D115" s="50" t="s">
        <x:v>1347</x:v>
      </x:c>
      <x:c r="E115" s="50" t="s">
        <x:v>1309</x:v>
      </x:c>
      <x:c r="F115" s="50">
        <x:v>8</x:v>
      </x:c>
      <x:c r="G115" s="70"/>
      <x:c r="H115" s="108">
        <x:f t="shared" si="5"/>
        <x:v>11043</x:v>
      </x:c>
      <x:c r="I115" s="108">
        <x:f t="shared" si="5"/>
        <x:v>1380</x:v>
      </x:c>
      <x:c r="J115">
        <x:v>110</x:v>
      </x:c>
      <x:c r="K115">
        <x:v>5</x:v>
      </x:c>
    </x:row>
    <x:row r="116" spans="3:11">
      <x:c r="C116" s="78" t="str">
        <x:f t="shared" si="0"/>
        <x:v>전설어깨+9</x:v>
      </x:c>
      <x:c r="D116" s="50" t="s">
        <x:v>1347</x:v>
      </x:c>
      <x:c r="E116" s="50" t="s">
        <x:v>1309</x:v>
      </x:c>
      <x:c r="F116" s="50">
        <x:v>9</x:v>
      </x:c>
      <x:c r="G116" s="70"/>
      <x:c r="H116" s="108">
        <x:f t="shared" si="5"/>
        <x:v>11154</x:v>
      </x:c>
      <x:c r="I116" s="108">
        <x:f t="shared" si="5"/>
        <x:v>1385</x:v>
      </x:c>
      <x:c r="J116">
        <x:v>111</x:v>
      </x:c>
      <x:c r="K116">
        <x:v>5</x:v>
      </x:c>
    </x:row>
    <x:row r="117" spans="3:11">
      <x:c r="C117" s="78" t="str">
        <x:f t="shared" si="0"/>
        <x:v>전설어깨+10</x:v>
      </x:c>
      <x:c r="D117" s="50" t="s">
        <x:v>1347</x:v>
      </x:c>
      <x:c r="E117" s="50" t="s">
        <x:v>1309</x:v>
      </x:c>
      <x:c r="F117" s="50">
        <x:v>10</x:v>
      </x:c>
      <x:c r="G117" s="70"/>
      <x:c r="H117" s="108">
        <x:f t="shared" si="5"/>
        <x:v>11266</x:v>
      </x:c>
      <x:c r="I117" s="108">
        <x:f t="shared" si="5"/>
        <x:v>1390</x:v>
      </x:c>
      <x:c r="J117">
        <x:v>112</x:v>
      </x:c>
      <x:c r="K117">
        <x:v>5</x:v>
      </x:c>
    </x:row>
    <x:row r="118" spans="3:11">
      <x:c r="C118" s="78" t="str">
        <x:f t="shared" si="0"/>
        <x:v>전설어깨+11</x:v>
      </x:c>
      <x:c r="D118" s="50" t="s">
        <x:v>1347</x:v>
      </x:c>
      <x:c r="E118" s="50" t="s">
        <x:v>1309</x:v>
      </x:c>
      <x:c r="F118" s="50">
        <x:v>11</x:v>
      </x:c>
      <x:c r="G118" s="70"/>
      <x:c r="H118" s="108">
        <x:f t="shared" si="5"/>
        <x:v>11379</x:v>
      </x:c>
      <x:c r="I118" s="108">
        <x:f t="shared" si="5"/>
        <x:v>1395</x:v>
      </x:c>
      <x:c r="J118">
        <x:v>113</x:v>
      </x:c>
      <x:c r="K118">
        <x:v>5</x:v>
      </x:c>
    </x:row>
    <x:row r="119" spans="3:11">
      <x:c r="C119" s="78" t="str">
        <x:f t="shared" si="0"/>
        <x:v>전설어깨+12</x:v>
      </x:c>
      <x:c r="D119" s="50" t="s">
        <x:v>1347</x:v>
      </x:c>
      <x:c r="E119" s="50" t="s">
        <x:v>1309</x:v>
      </x:c>
      <x:c r="F119" s="50">
        <x:v>12</x:v>
      </x:c>
      <x:c r="G119" s="70"/>
      <x:c r="H119" s="108">
        <x:f t="shared" si="5"/>
        <x:v>11494</x:v>
      </x:c>
      <x:c r="I119" s="108">
        <x:f t="shared" si="5"/>
        <x:v>1400</x:v>
      </x:c>
      <x:c r="J119">
        <x:v>115</x:v>
      </x:c>
      <x:c r="K119">
        <x:v>5</x:v>
      </x:c>
    </x:row>
    <x:row r="120" spans="3:11">
      <x:c r="C120" s="78" t="str">
        <x:f t="shared" si="0"/>
        <x:v>전설어깨+13</x:v>
      </x:c>
      <x:c r="D120" s="50" t="s">
        <x:v>1347</x:v>
      </x:c>
      <x:c r="E120" s="50" t="s">
        <x:v>1309</x:v>
      </x:c>
      <x:c r="F120" s="50">
        <x:v>13</x:v>
      </x:c>
      <x:c r="G120" s="70"/>
      <x:c r="H120" s="108">
        <x:f t="shared" si="5"/>
        <x:v>11609</x:v>
      </x:c>
      <x:c r="I120" s="108">
        <x:f t="shared" si="5"/>
        <x:v>1405</x:v>
      </x:c>
      <x:c r="J120">
        <x:v>115</x:v>
      </x:c>
      <x:c r="K120">
        <x:v>5</x:v>
      </x:c>
    </x:row>
    <x:row r="121" spans="3:11">
      <x:c r="C121" s="78" t="str">
        <x:f t="shared" si="0"/>
        <x:v>전설어깨+14</x:v>
      </x:c>
      <x:c r="D121" s="50" t="s">
        <x:v>1347</x:v>
      </x:c>
      <x:c r="E121" s="50" t="s">
        <x:v>1309</x:v>
      </x:c>
      <x:c r="F121" s="50">
        <x:v>14</x:v>
      </x:c>
      <x:c r="G121" s="70"/>
      <x:c r="H121" s="108">
        <x:f t="shared" si="5"/>
        <x:v>11726</x:v>
      </x:c>
      <x:c r="I121" s="108">
        <x:f t="shared" si="5"/>
        <x:v>1410</x:v>
      </x:c>
      <x:c r="J121">
        <x:v>117</x:v>
      </x:c>
      <x:c r="K121">
        <x:v>5</x:v>
      </x:c>
    </x:row>
    <x:row r="122" spans="3:11">
      <x:c r="C122" s="78" t="str">
        <x:f t="shared" si="0"/>
        <x:v>전설어깨+15</x:v>
      </x:c>
      <x:c r="D122" s="50" t="s">
        <x:v>1347</x:v>
      </x:c>
      <x:c r="E122" s="50" t="s">
        <x:v>1309</x:v>
      </x:c>
      <x:c r="F122" s="50">
        <x:v>15</x:v>
      </x:c>
      <x:c r="G122" s="70"/>
      <x:c r="H122" s="108">
        <x:f t="shared" si="5"/>
        <x:v>11844</x:v>
      </x:c>
      <x:c r="I122" s="108">
        <x:f t="shared" si="5"/>
        <x:v>1415</x:v>
      </x:c>
      <x:c r="J122">
        <x:v>118</x:v>
      </x:c>
      <x:c r="K122">
        <x:v>5</x:v>
      </x:c>
    </x:row>
    <x:row r="123" spans="3:11">
      <x:c r="C123" s="78" t="str">
        <x:f t="shared" si="0"/>
        <x:v>전설어깨+16</x:v>
      </x:c>
      <x:c r="D123" s="50" t="s">
        <x:v>1347</x:v>
      </x:c>
      <x:c r="E123" s="50" t="s">
        <x:v>1309</x:v>
      </x:c>
      <x:c r="F123" s="50">
        <x:v>16</x:v>
      </x:c>
      <x:c r="G123" s="70"/>
      <x:c r="H123" s="108">
        <x:f t="shared" si="5"/>
        <x:v>12915</x:v>
      </x:c>
      <x:c r="I123" s="108">
        <x:f t="shared" si="5"/>
        <x:v>1420</x:v>
      </x:c>
      <x:c r="J123">
        <x:v>1071</x:v>
      </x:c>
      <x:c r="K123">
        <x:v>5</x:v>
      </x:c>
    </x:row>
    <x:row r="124" spans="3:11">
      <x:c r="C124" s="78" t="str">
        <x:f t="shared" si="0"/>
        <x:v>전설어깨+17</x:v>
      </x:c>
      <x:c r="D124" s="50" t="s">
        <x:v>1347</x:v>
      </x:c>
      <x:c r="E124" s="50" t="s">
        <x:v>1309</x:v>
      </x:c>
      <x:c r="F124" s="50">
        <x:v>17</x:v>
      </x:c>
      <x:c r="G124" s="70"/>
      <x:c r="H124" s="108">
        <x:f t="shared" si="5"/>
        <x:v>14082</x:v>
      </x:c>
      <x:c r="I124" s="108">
        <x:f t="shared" si="5"/>
        <x:v>1425</x:v>
      </x:c>
      <x:c r="J124">
        <x:v>1167</x:v>
      </x:c>
      <x:c r="K124">
        <x:v>5</x:v>
      </x:c>
    </x:row>
    <x:row r="125" spans="3:11">
      <x:c r="C125" s="78" t="str">
        <x:f t="shared" si="0"/>
        <x:v>전설어깨+18</x:v>
      </x:c>
      <x:c r="D125" s="50" t="s">
        <x:v>1347</x:v>
      </x:c>
      <x:c r="E125" s="50" t="s">
        <x:v>1309</x:v>
      </x:c>
      <x:c r="F125" s="50">
        <x:v>18</x:v>
      </x:c>
      <x:c r="G125" s="70"/>
      <x:c r="H125" s="108">
        <x:f t="shared" si="5"/>
        <x:v>15355</x:v>
      </x:c>
      <x:c r="I125" s="108">
        <x:f t="shared" si="5"/>
        <x:v>1430</x:v>
      </x:c>
      <x:c r="J125">
        <x:v>1273</x:v>
      </x:c>
      <x:c r="K125">
        <x:v>5</x:v>
      </x:c>
    </x:row>
    <x:row r="126" spans="3:11">
      <x:c r="C126" s="78" t="str">
        <x:f t="shared" si="0"/>
        <x:v>전설어깨+19</x:v>
      </x:c>
      <x:c r="D126" s="50" t="s">
        <x:v>1347</x:v>
      </x:c>
      <x:c r="E126" s="50" t="s">
        <x:v>1309</x:v>
      </x:c>
      <x:c r="F126" s="50">
        <x:v>19</x:v>
      </x:c>
      <x:c r="G126" s="70"/>
      <x:c r="H126" s="108">
        <x:f t="shared" si="5"/>
        <x:v>16742</x:v>
      </x:c>
      <x:c r="I126" s="108">
        <x:f t="shared" si="5"/>
        <x:v>1435</x:v>
      </x:c>
      <x:c r="J126">
        <x:v>1387</x:v>
      </x:c>
      <x:c r="K126">
        <x:v>5</x:v>
      </x:c>
    </x:row>
    <x:row r="127" spans="3:11">
      <x:c r="C127" s="78" t="str">
        <x:f t="shared" si="0"/>
        <x:v>전설어깨+20</x:v>
      </x:c>
      <x:c r="D127" s="50" t="s">
        <x:v>1347</x:v>
      </x:c>
      <x:c r="E127" s="50" t="s">
        <x:v>1309</x:v>
      </x:c>
      <x:c r="F127" s="50">
        <x:v>20</x:v>
      </x:c>
      <x:c r="G127" s="70"/>
      <x:c r="H127" s="108">
        <x:f t="shared" si="5"/>
        <x:v>18254</x:v>
      </x:c>
      <x:c r="I127" s="108">
        <x:f t="shared" si="5"/>
        <x:v>1440</x:v>
      </x:c>
      <x:c r="J127">
        <x:v>1512</x:v>
      </x:c>
      <x:c r="K127">
        <x:v>5</x:v>
      </x:c>
    </x:row>
    <x:row r="128" spans="3:11">
      <x:c r="C128" s="78" t="str">
        <x:f t="shared" si="0"/>
        <x:v>전설어깨+21</x:v>
      </x:c>
      <x:c r="D128" s="50" t="s">
        <x:v>1347</x:v>
      </x:c>
      <x:c r="E128" s="50" t="s">
        <x:v>1309</x:v>
      </x:c>
      <x:c r="F128" s="50">
        <x:v>21</x:v>
      </x:c>
      <x:c r="G128" s="70"/>
      <x:c r="H128" s="108">
        <x:f t="shared" si="5"/>
        <x:v>19828</x:v>
      </x:c>
      <x:c r="I128" s="108">
        <x:f t="shared" si="5"/>
        <x:v>1445</x:v>
      </x:c>
      <x:c r="J128">
        <x:v>1574</x:v>
      </x:c>
      <x:c r="K128">
        <x:v>5</x:v>
      </x:c>
    </x:row>
    <x:row r="129" spans="3:11">
      <x:c r="C129" s="78" t="str">
        <x:f t="shared" si="0"/>
        <x:v>전설어깨+22</x:v>
      </x:c>
      <x:c r="D129" s="50" t="s">
        <x:v>1347</x:v>
      </x:c>
      <x:c r="E129" s="50" t="s">
        <x:v>1309</x:v>
      </x:c>
      <x:c r="F129" s="50">
        <x:v>22</x:v>
      </x:c>
      <x:c r="G129" s="70"/>
      <x:c r="H129" s="108">
        <x:f t="shared" si="5"/>
        <x:v>21401</x:v>
      </x:c>
      <x:c r="I129" s="108">
        <x:f t="shared" si="5"/>
        <x:v>1450</x:v>
      </x:c>
      <x:c r="J129">
        <x:v>1573</x:v>
      </x:c>
      <x:c r="K129">
        <x:v>5</x:v>
      </x:c>
    </x:row>
    <x:row r="130" spans="3:11">
      <x:c r="C130" s="78" t="str">
        <x:f t="shared" si="0"/>
        <x:v>전설어깨+23</x:v>
      </x:c>
      <x:c r="D130" s="50" t="s">
        <x:v>1347</x:v>
      </x:c>
      <x:c r="E130" s="50" t="s">
        <x:v>1309</x:v>
      </x:c>
      <x:c r="F130" s="50">
        <x:v>23</x:v>
      </x:c>
      <x:c r="G130" s="70"/>
      <x:c r="H130" s="108">
        <x:f t="shared" si="5"/>
        <x:v>22975</x:v>
      </x:c>
      <x:c r="I130" s="108">
        <x:f t="shared" si="5"/>
        <x:v>1455</x:v>
      </x:c>
      <x:c r="J130">
        <x:v>1574</x:v>
      </x:c>
      <x:c r="K130">
        <x:v>5</x:v>
      </x:c>
    </x:row>
    <x:row r="131" spans="3:11">
      <x:c r="C131" s="78" t="str">
        <x:f t="shared" si="0"/>
        <x:v>전설어깨+24</x:v>
      </x:c>
      <x:c r="D131" s="50" t="s">
        <x:v>1347</x:v>
      </x:c>
      <x:c r="E131" s="50" t="s">
        <x:v>1309</x:v>
      </x:c>
      <x:c r="F131" s="50">
        <x:v>24</x:v>
      </x:c>
      <x:c r="G131" s="70"/>
      <x:c r="H131" s="108">
        <x:f t="shared" si="5"/>
        <x:v>24548</x:v>
      </x:c>
      <x:c r="I131" s="108">
        <x:f t="shared" si="5"/>
        <x:v>1460</x:v>
      </x:c>
      <x:c r="J131">
        <x:v>1573</x:v>
      </x:c>
      <x:c r="K131">
        <x:v>5</x:v>
      </x:c>
    </x:row>
    <x:row r="132" spans="3:11" ht="13.949999999999999">
      <x:c r="C132" s="84" t="str">
        <x:f t="shared" si="0"/>
        <x:v>전설어깨+25</x:v>
      </x:c>
      <x:c r="D132" s="85" t="s">
        <x:v>1347</x:v>
      </x:c>
      <x:c r="E132" s="85" t="s">
        <x:v>1309</x:v>
      </x:c>
      <x:c r="F132" s="85">
        <x:v>25</x:v>
      </x:c>
      <x:c r="G132" s="102"/>
      <x:c r="H132" s="109">
        <x:f t="shared" si="5"/>
        <x:v>26122</x:v>
      </x:c>
      <x:c r="I132" s="108">
        <x:f t="shared" si="5"/>
        <x:v>1465</x:v>
      </x:c>
      <x:c r="J132">
        <x:v>1574</x:v>
      </x:c>
      <x:c r="K132">
        <x:v>5</x:v>
      </x:c>
    </x:row>
    <x:row r="133" spans="3:9" ht="13.949999999999999">
      <x:c r="C133" s="103" t="str">
        <x:f t="shared" si="0"/>
        <x:v>전설무기+0</x:v>
      </x:c>
      <x:c r="D133" s="15" t="s">
        <x:v>1347</x:v>
      </x:c>
      <x:c r="E133" s="15" t="s">
        <x:v>1310</x:v>
      </x:c>
      <x:c r="F133" s="15">
        <x:v>0</x:v>
      </x:c>
      <x:c r="G133" s="15">
        <x:v>17574</x:v>
      </x:c>
      <x:c r="H133" s="104"/>
      <x:c r="I133" s="104">
        <x:v>1340</x:v>
      </x:c>
    </x:row>
    <x:row r="134" spans="3:11">
      <x:c r="C134" s="21" t="str">
        <x:f t="shared" si="0"/>
        <x:v>전설무기+1</x:v>
      </x:c>
      <x:c r="D134" s="1" t="s">
        <x:v>1347</x:v>
      </x:c>
      <x:c r="E134" s="1" t="s">
        <x:v>1310</x:v>
      </x:c>
      <x:c r="F134" s="1">
        <x:v>1</x:v>
      </x:c>
      <x:c r="G134" s="1">
        <x:f>G133+J134</x:f>
        <x:v>17750</x:v>
      </x:c>
      <x:c r="H134" s="105"/>
      <x:c r="I134" s="105">
        <x:f>I133+K134</x:f>
        <x:v>1345</x:v>
      </x:c>
      <x:c r="J134">
        <x:v>176</x:v>
      </x:c>
      <x:c r="K134">
        <x:v>5</x:v>
      </x:c>
    </x:row>
    <x:row r="135" spans="3:11">
      <x:c r="C135" s="21" t="str">
        <x:f t="shared" si="0"/>
        <x:v>전설무기+2</x:v>
      </x:c>
      <x:c r="D135" s="1" t="s">
        <x:v>1347</x:v>
      </x:c>
      <x:c r="E135" s="1" t="s">
        <x:v>1310</x:v>
      </x:c>
      <x:c r="F135" s="1">
        <x:v>2</x:v>
      </x:c>
      <x:c r="G135" s="1">
        <x:f t="shared" ref="G135:G158" si="6">G134+J135</x:f>
        <x:v>17927</x:v>
      </x:c>
      <x:c r="H135" s="105"/>
      <x:c r="I135" s="105">
        <x:f t="shared" ref="I135:I158" si="7">I134+K135</x:f>
        <x:v>1350</x:v>
      </x:c>
      <x:c r="J135">
        <x:v>177</x:v>
      </x:c>
      <x:c r="K135">
        <x:v>5</x:v>
      </x:c>
    </x:row>
    <x:row r="136" spans="3:11">
      <x:c r="C136" s="21" t="str">
        <x:f t="shared" si="0"/>
        <x:v>전설무기+3</x:v>
      </x:c>
      <x:c r="D136" s="1" t="s">
        <x:v>1347</x:v>
      </x:c>
      <x:c r="E136" s="1" t="s">
        <x:v>1310</x:v>
      </x:c>
      <x:c r="F136" s="1">
        <x:v>3</x:v>
      </x:c>
      <x:c r="G136" s="1">
        <x:f t="shared" si="6"/>
        <x:v>18107</x:v>
      </x:c>
      <x:c r="H136" s="105"/>
      <x:c r="I136" s="105">
        <x:f t="shared" si="7"/>
        <x:v>1355</x:v>
      </x:c>
      <x:c r="J136">
        <x:v>180</x:v>
      </x:c>
      <x:c r="K136">
        <x:v>5</x:v>
      </x:c>
    </x:row>
    <x:row r="137" spans="3:11">
      <x:c r="C137" s="21" t="str">
        <x:f t="shared" si="0"/>
        <x:v>전설무기+4</x:v>
      </x:c>
      <x:c r="D137" s="1" t="s">
        <x:v>1347</x:v>
      </x:c>
      <x:c r="E137" s="1" t="s">
        <x:v>1310</x:v>
      </x:c>
      <x:c r="F137" s="1">
        <x:v>4</x:v>
      </x:c>
      <x:c r="G137" s="1">
        <x:f t="shared" si="6"/>
        <x:v>18288</x:v>
      </x:c>
      <x:c r="H137" s="105"/>
      <x:c r="I137" s="105">
        <x:f t="shared" si="7"/>
        <x:v>1360</x:v>
      </x:c>
      <x:c r="J137">
        <x:v>181</x:v>
      </x:c>
      <x:c r="K137">
        <x:v>5</x:v>
      </x:c>
    </x:row>
    <x:row r="138" spans="3:11">
      <x:c r="C138" s="21" t="str">
        <x:f t="shared" si="0"/>
        <x:v>전설무기+5</x:v>
      </x:c>
      <x:c r="D138" s="1" t="s">
        <x:v>1347</x:v>
      </x:c>
      <x:c r="E138" s="1" t="s">
        <x:v>1310</x:v>
      </x:c>
      <x:c r="F138" s="1">
        <x:v>5</x:v>
      </x:c>
      <x:c r="G138" s="1">
        <x:f t="shared" si="6"/>
        <x:v>18470</x:v>
      </x:c>
      <x:c r="H138" s="105"/>
      <x:c r="I138" s="105">
        <x:f t="shared" si="7"/>
        <x:v>1365</x:v>
      </x:c>
      <x:c r="J138">
        <x:v>182</x:v>
      </x:c>
      <x:c r="K138">
        <x:v>5</x:v>
      </x:c>
    </x:row>
    <x:row r="139" spans="3:11">
      <x:c r="C139" s="21" t="str">
        <x:f t="shared" si="0"/>
        <x:v>전설무기+6</x:v>
      </x:c>
      <x:c r="D139" s="1" t="s">
        <x:v>1347</x:v>
      </x:c>
      <x:c r="E139" s="1" t="s">
        <x:v>1310</x:v>
      </x:c>
      <x:c r="F139" s="1">
        <x:v>6</x:v>
      </x:c>
      <x:c r="G139" s="1">
        <x:f t="shared" si="6"/>
        <x:v>18655</x:v>
      </x:c>
      <x:c r="H139" s="105"/>
      <x:c r="I139" s="105">
        <x:f t="shared" si="7"/>
        <x:v>1370</x:v>
      </x:c>
      <x:c r="J139">
        <x:v>185</x:v>
      </x:c>
      <x:c r="K139">
        <x:v>5</x:v>
      </x:c>
    </x:row>
    <x:row r="140" spans="3:11">
      <x:c r="C140" s="21" t="str">
        <x:f t="shared" si="0"/>
        <x:v>전설무기+7</x:v>
      </x:c>
      <x:c r="D140" s="1" t="s">
        <x:v>1347</x:v>
      </x:c>
      <x:c r="E140" s="1" t="s">
        <x:v>1310</x:v>
      </x:c>
      <x:c r="F140" s="1">
        <x:v>7</x:v>
      </x:c>
      <x:c r="G140" s="1">
        <x:f t="shared" si="6"/>
        <x:v>18842</x:v>
      </x:c>
      <x:c r="H140" s="105"/>
      <x:c r="I140" s="105">
        <x:f t="shared" si="7"/>
        <x:v>1375</x:v>
      </x:c>
      <x:c r="J140">
        <x:v>187</x:v>
      </x:c>
      <x:c r="K140">
        <x:v>5</x:v>
      </x:c>
    </x:row>
    <x:row r="141" spans="3:11">
      <x:c r="C141" s="21" t="str">
        <x:f t="shared" si="0"/>
        <x:v>전설무기+8</x:v>
      </x:c>
      <x:c r="D141" s="1" t="s">
        <x:v>1347</x:v>
      </x:c>
      <x:c r="E141" s="1" t="s">
        <x:v>1310</x:v>
      </x:c>
      <x:c r="F141" s="1">
        <x:v>8</x:v>
      </x:c>
      <x:c r="G141" s="1">
        <x:f t="shared" si="6"/>
        <x:v>19030</x:v>
      </x:c>
      <x:c r="H141" s="105"/>
      <x:c r="I141" s="105">
        <x:f t="shared" si="7"/>
        <x:v>1380</x:v>
      </x:c>
      <x:c r="J141">
        <x:v>188</x:v>
      </x:c>
      <x:c r="K141">
        <x:v>5</x:v>
      </x:c>
    </x:row>
    <x:row r="142" spans="3:11">
      <x:c r="C142" s="21" t="str">
        <x:f t="shared" si="0"/>
        <x:v>전설무기+9</x:v>
      </x:c>
      <x:c r="D142" s="1" t="s">
        <x:v>1347</x:v>
      </x:c>
      <x:c r="E142" s="1" t="s">
        <x:v>1310</x:v>
      </x:c>
      <x:c r="F142" s="1">
        <x:v>9</x:v>
      </x:c>
      <x:c r="G142" s="1">
        <x:f t="shared" si="6"/>
        <x:v>19220</x:v>
      </x:c>
      <x:c r="H142" s="105"/>
      <x:c r="I142" s="105">
        <x:f t="shared" si="7"/>
        <x:v>1385</x:v>
      </x:c>
      <x:c r="J142">
        <x:v>190</x:v>
      </x:c>
      <x:c r="K142">
        <x:v>5</x:v>
      </x:c>
    </x:row>
    <x:row r="143" spans="3:11">
      <x:c r="C143" s="21" t="str">
        <x:f t="shared" si="0"/>
        <x:v>전설무기+10</x:v>
      </x:c>
      <x:c r="D143" s="1" t="s">
        <x:v>1347</x:v>
      </x:c>
      <x:c r="E143" s="1" t="s">
        <x:v>1310</x:v>
      </x:c>
      <x:c r="F143" s="1">
        <x:v>10</x:v>
      </x:c>
      <x:c r="G143" s="1">
        <x:f t="shared" si="6"/>
        <x:v>19413</x:v>
      </x:c>
      <x:c r="H143" s="105"/>
      <x:c r="I143" s="105">
        <x:f t="shared" si="7"/>
        <x:v>1390</x:v>
      </x:c>
      <x:c r="J143">
        <x:v>193</x:v>
      </x:c>
      <x:c r="K143">
        <x:v>5</x:v>
      </x:c>
    </x:row>
    <x:row r="144" spans="3:11">
      <x:c r="C144" s="21" t="str">
        <x:f t="shared" si="0"/>
        <x:v>전설무기+11</x:v>
      </x:c>
      <x:c r="D144" s="1" t="s">
        <x:v>1347</x:v>
      </x:c>
      <x:c r="E144" s="1" t="s">
        <x:v>1310</x:v>
      </x:c>
      <x:c r="F144" s="1">
        <x:v>11</x:v>
      </x:c>
      <x:c r="G144" s="1">
        <x:f t="shared" si="6"/>
        <x:v>19607</x:v>
      </x:c>
      <x:c r="H144" s="105"/>
      <x:c r="I144" s="105">
        <x:f t="shared" si="7"/>
        <x:v>1395</x:v>
      </x:c>
      <x:c r="J144">
        <x:v>194</x:v>
      </x:c>
      <x:c r="K144">
        <x:v>5</x:v>
      </x:c>
    </x:row>
    <x:row r="145" spans="3:11">
      <x:c r="C145" s="21" t="str">
        <x:f t="shared" si="0"/>
        <x:v>전설무기+12</x:v>
      </x:c>
      <x:c r="D145" s="1" t="s">
        <x:v>1347</x:v>
      </x:c>
      <x:c r="E145" s="1" t="s">
        <x:v>1310</x:v>
      </x:c>
      <x:c r="F145" s="1">
        <x:v>12</x:v>
      </x:c>
      <x:c r="G145" s="1">
        <x:f t="shared" si="6"/>
        <x:v>19803</x:v>
      </x:c>
      <x:c r="H145" s="105"/>
      <x:c r="I145" s="105">
        <x:f t="shared" si="7"/>
        <x:v>1400</x:v>
      </x:c>
      <x:c r="J145">
        <x:v>196</x:v>
      </x:c>
      <x:c r="K145">
        <x:v>5</x:v>
      </x:c>
    </x:row>
    <x:row r="146" spans="3:11">
      <x:c r="C146" s="21" t="str">
        <x:f t="shared" si="0"/>
        <x:v>전설무기+13</x:v>
      </x:c>
      <x:c r="D146" s="1" t="s">
        <x:v>1347</x:v>
      </x:c>
      <x:c r="E146" s="1" t="s">
        <x:v>1310</x:v>
      </x:c>
      <x:c r="F146" s="1">
        <x:v>13</x:v>
      </x:c>
      <x:c r="G146" s="1">
        <x:f t="shared" si="6"/>
        <x:v>20001</x:v>
      </x:c>
      <x:c r="H146" s="105"/>
      <x:c r="I146" s="105">
        <x:f t="shared" si="7"/>
        <x:v>1405</x:v>
      </x:c>
      <x:c r="J146">
        <x:v>198</x:v>
      </x:c>
      <x:c r="K146">
        <x:v>5</x:v>
      </x:c>
    </x:row>
    <x:row r="147" spans="3:11">
      <x:c r="C147" s="21" t="str">
        <x:f t="shared" si="0"/>
        <x:v>전설무기+14</x:v>
      </x:c>
      <x:c r="D147" s="1" t="s">
        <x:v>1347</x:v>
      </x:c>
      <x:c r="E147" s="1" t="s">
        <x:v>1310</x:v>
      </x:c>
      <x:c r="F147" s="1">
        <x:v>14</x:v>
      </x:c>
      <x:c r="G147" s="1">
        <x:f t="shared" si="6"/>
        <x:v>20201</x:v>
      </x:c>
      <x:c r="H147" s="105"/>
      <x:c r="I147" s="105">
        <x:f t="shared" si="7"/>
        <x:v>1410</x:v>
      </x:c>
      <x:c r="J147">
        <x:v>200</x:v>
      </x:c>
      <x:c r="K147">
        <x:v>5</x:v>
      </x:c>
    </x:row>
    <x:row r="148" spans="3:11">
      <x:c r="C148" s="21" t="str">
        <x:f t="shared" si="0"/>
        <x:v>전설무기+15</x:v>
      </x:c>
      <x:c r="D148" s="1" t="s">
        <x:v>1347</x:v>
      </x:c>
      <x:c r="E148" s="1" t="s">
        <x:v>1310</x:v>
      </x:c>
      <x:c r="F148" s="1">
        <x:v>15</x:v>
      </x:c>
      <x:c r="G148" s="1">
        <x:f t="shared" si="6"/>
        <x:v>20403</x:v>
      </x:c>
      <x:c r="H148" s="105"/>
      <x:c r="I148" s="105">
        <x:f t="shared" si="7"/>
        <x:v>1415</x:v>
      </x:c>
      <x:c r="J148">
        <x:v>202</x:v>
      </x:c>
      <x:c r="K148">
        <x:v>5</x:v>
      </x:c>
    </x:row>
    <x:row r="149" spans="3:11">
      <x:c r="C149" s="21" t="str">
        <x:f t="shared" si="0"/>
        <x:v>전설무기+16</x:v>
      </x:c>
      <x:c r="D149" s="1" t="s">
        <x:v>1347</x:v>
      </x:c>
      <x:c r="E149" s="1" t="s">
        <x:v>1310</x:v>
      </x:c>
      <x:c r="F149" s="1">
        <x:v>16</x:v>
      </x:c>
      <x:c r="G149" s="1">
        <x:f t="shared" si="6"/>
        <x:v>22239</x:v>
      </x:c>
      <x:c r="H149" s="105"/>
      <x:c r="I149" s="105">
        <x:f t="shared" si="7"/>
        <x:v>1420</x:v>
      </x:c>
      <x:c r="J149">
        <x:v>1836</x:v>
      </x:c>
      <x:c r="K149">
        <x:v>5</x:v>
      </x:c>
    </x:row>
    <x:row r="150" spans="3:11">
      <x:c r="C150" s="21" t="str">
        <x:f t="shared" si="0"/>
        <x:v>전설무기+17</x:v>
      </x:c>
      <x:c r="D150" s="1" t="s">
        <x:v>1347</x:v>
      </x:c>
      <x:c r="E150" s="1" t="s">
        <x:v>1310</x:v>
      </x:c>
      <x:c r="F150" s="1">
        <x:v>17</x:v>
      </x:c>
      <x:c r="G150" s="1">
        <x:f t="shared" si="6"/>
        <x:v>24241</x:v>
      </x:c>
      <x:c r="H150" s="105"/>
      <x:c r="I150" s="105">
        <x:f t="shared" si="7"/>
        <x:v>1425</x:v>
      </x:c>
      <x:c r="J150">
        <x:v>2002</x:v>
      </x:c>
      <x:c r="K150">
        <x:v>5</x:v>
      </x:c>
    </x:row>
    <x:row r="151" spans="3:11">
      <x:c r="C151" s="21" t="str">
        <x:f t="shared" si="0"/>
        <x:v>전설무기+18</x:v>
      </x:c>
      <x:c r="D151" s="1" t="s">
        <x:v>1347</x:v>
      </x:c>
      <x:c r="E151" s="1" t="s">
        <x:v>1310</x:v>
      </x:c>
      <x:c r="F151" s="1">
        <x:v>18</x:v>
      </x:c>
      <x:c r="G151" s="1">
        <x:f t="shared" si="6"/>
        <x:v>26422</x:v>
      </x:c>
      <x:c r="H151" s="105"/>
      <x:c r="I151" s="105">
        <x:f t="shared" si="7"/>
        <x:v>1430</x:v>
      </x:c>
      <x:c r="J151">
        <x:v>2181</x:v>
      </x:c>
      <x:c r="K151">
        <x:v>5</x:v>
      </x:c>
    </x:row>
    <x:row r="152" spans="3:11">
      <x:c r="C152" s="21" t="str">
        <x:f t="shared" si="0"/>
        <x:v>전설무기+19</x:v>
      </x:c>
      <x:c r="D152" s="1" t="s">
        <x:v>1347</x:v>
      </x:c>
      <x:c r="E152" s="1" t="s">
        <x:v>1310</x:v>
      </x:c>
      <x:c r="F152" s="1">
        <x:v>19</x:v>
      </x:c>
      <x:c r="G152" s="1">
        <x:f t="shared" si="6"/>
        <x:v>28800</x:v>
      </x:c>
      <x:c r="H152" s="105"/>
      <x:c r="I152" s="105">
        <x:f t="shared" si="7"/>
        <x:v>1435</x:v>
      </x:c>
      <x:c r="J152">
        <x:v>2378</x:v>
      </x:c>
      <x:c r="K152">
        <x:v>5</x:v>
      </x:c>
    </x:row>
    <x:row r="153" spans="3:11">
      <x:c r="C153" s="21" t="str">
        <x:f t="shared" si="0"/>
        <x:v>전설무기+20</x:v>
      </x:c>
      <x:c r="D153" s="1" t="s">
        <x:v>1347</x:v>
      </x:c>
      <x:c r="E153" s="1" t="s">
        <x:v>1310</x:v>
      </x:c>
      <x:c r="F153" s="1">
        <x:v>20</x:v>
      </x:c>
      <x:c r="G153" s="1">
        <x:f t="shared" si="6"/>
        <x:v>31392</x:v>
      </x:c>
      <x:c r="H153" s="105"/>
      <x:c r="I153" s="105">
        <x:f t="shared" si="7"/>
        <x:v>1440</x:v>
      </x:c>
      <x:c r="J153">
        <x:v>2592</x:v>
      </x:c>
      <x:c r="K153">
        <x:v>5</x:v>
      </x:c>
    </x:row>
    <x:row r="154" spans="3:11">
      <x:c r="C154" s="21" t="str">
        <x:f t="shared" si="0"/>
        <x:v>전설무기+21</x:v>
      </x:c>
      <x:c r="D154" s="1" t="s">
        <x:v>1347</x:v>
      </x:c>
      <x:c r="E154" s="1" t="s">
        <x:v>1310</x:v>
      </x:c>
      <x:c r="F154" s="1">
        <x:v>21</x:v>
      </x:c>
      <x:c r="G154" s="1">
        <x:f t="shared" si="6"/>
        <x:v>34090</x:v>
      </x:c>
      <x:c r="H154" s="105"/>
      <x:c r="I154" s="105">
        <x:f t="shared" si="7"/>
        <x:v>1445</x:v>
      </x:c>
      <x:c r="J154">
        <x:v>2698</x:v>
      </x:c>
      <x:c r="K154">
        <x:v>5</x:v>
      </x:c>
    </x:row>
    <x:row r="155" spans="3:11">
      <x:c r="C155" s="21" t="str">
        <x:f t="shared" si="0"/>
        <x:v>전설무기+22</x:v>
      </x:c>
      <x:c r="D155" s="1" t="s">
        <x:v>1347</x:v>
      </x:c>
      <x:c r="E155" s="1" t="s">
        <x:v>1310</x:v>
      </x:c>
      <x:c r="F155" s="1">
        <x:v>22</x:v>
      </x:c>
      <x:c r="G155" s="1">
        <x:f t="shared" si="6"/>
        <x:v>36787</x:v>
      </x:c>
      <x:c r="H155" s="105"/>
      <x:c r="I155" s="105">
        <x:f t="shared" si="7"/>
        <x:v>1450</x:v>
      </x:c>
      <x:c r="J155">
        <x:v>2697</x:v>
      </x:c>
      <x:c r="K155">
        <x:v>5</x:v>
      </x:c>
    </x:row>
    <x:row r="156" spans="3:11">
      <x:c r="C156" s="21" t="str">
        <x:f t="shared" si="0"/>
        <x:v>전설무기+23</x:v>
      </x:c>
      <x:c r="D156" s="1" t="s">
        <x:v>1347</x:v>
      </x:c>
      <x:c r="E156" s="1" t="s">
        <x:v>1310</x:v>
      </x:c>
      <x:c r="F156" s="1">
        <x:v>23</x:v>
      </x:c>
      <x:c r="G156" s="1">
        <x:f t="shared" si="6"/>
        <x:v>39485</x:v>
      </x:c>
      <x:c r="H156" s="105"/>
      <x:c r="I156" s="105">
        <x:f t="shared" si="7"/>
        <x:v>1455</x:v>
      </x:c>
      <x:c r="J156">
        <x:v>2698</x:v>
      </x:c>
      <x:c r="K156">
        <x:v>5</x:v>
      </x:c>
    </x:row>
    <x:row r="157" spans="3:11">
      <x:c r="C157" s="21" t="str">
        <x:f t="shared" si="0"/>
        <x:v>전설무기+24</x:v>
      </x:c>
      <x:c r="D157" s="1" t="s">
        <x:v>1347</x:v>
      </x:c>
      <x:c r="E157" s="1" t="s">
        <x:v>1310</x:v>
      </x:c>
      <x:c r="F157" s="1">
        <x:v>24</x:v>
      </x:c>
      <x:c r="G157" s="1">
        <x:f t="shared" si="6"/>
        <x:v>42182</x:v>
      </x:c>
      <x:c r="H157" s="105"/>
      <x:c r="I157" s="105">
        <x:f t="shared" si="7"/>
        <x:v>1460</x:v>
      </x:c>
      <x:c r="J157">
        <x:v>2697</x:v>
      </x:c>
      <x:c r="K157">
        <x:v>5</x:v>
      </x:c>
    </x:row>
    <x:row r="158" spans="3:11" ht="13.949999999999999">
      <x:c r="C158" s="31" t="str">
        <x:f t="shared" si="0"/>
        <x:v>전설무기+25</x:v>
      </x:c>
      <x:c r="D158" s="29" t="s">
        <x:v>1347</x:v>
      </x:c>
      <x:c r="E158" s="29" t="s">
        <x:v>1310</x:v>
      </x:c>
      <x:c r="F158" s="29">
        <x:v>25</x:v>
      </x:c>
      <x:c r="G158" s="29">
        <x:f t="shared" si="6"/>
        <x:v>44880</x:v>
      </x:c>
      <x:c r="H158" s="106"/>
      <x:c r="I158" s="105">
        <x:f t="shared" si="7"/>
        <x:v>1465</x:v>
      </x:c>
      <x:c r="J158">
        <x:v>2698</x:v>
      </x:c>
      <x:c r="K158">
        <x:v>5</x:v>
      </x:c>
    </x:row>
    <x:row r="159" spans="3:9" ht="13.949999999999999">
      <x:c r="C159" s="98" t="str">
        <x:f t="shared" si="0"/>
        <x:v>유물머리+0</x:v>
      </x:c>
      <x:c r="D159" s="99" t="s">
        <x:v>1328</x:v>
      </x:c>
      <x:c r="E159" s="99" t="s">
        <x:v>1332</x:v>
      </x:c>
      <x:c r="F159" s="99">
        <x:v>0</x:v>
      </x:c>
      <x:c r="G159" s="100"/>
      <x:c r="H159" s="101">
        <x:v>9466</x:v>
      </x:c>
      <x:c r="I159" s="101">
        <x:v>1340</x:v>
      </x:c>
    </x:row>
    <x:row r="160" spans="3:11" ht="13.949999999999999">
      <x:c r="C160" s="78" t="str">
        <x:f t="shared" si="0"/>
        <x:v>유물머리+1</x:v>
      </x:c>
      <x:c r="D160" s="99" t="s">
        <x:v>1328</x:v>
      </x:c>
      <x:c r="E160" s="50" t="s">
        <x:v>1332</x:v>
      </x:c>
      <x:c r="F160" s="50">
        <x:v>1</x:v>
      </x:c>
      <x:c r="G160" s="70"/>
      <x:c r="H160" s="80">
        <x:f>H159+J160</x:f>
        <x:v>9562</x:v>
      </x:c>
      <x:c r="I160" s="80">
        <x:f>I159+K160</x:f>
        <x:v>1345</x:v>
      </x:c>
      <x:c r="J160">
        <x:v>96</x:v>
      </x:c>
      <x:c r="K160">
        <x:v>5</x:v>
      </x:c>
    </x:row>
    <x:row r="161" spans="3:11" ht="13.949999999999999">
      <x:c r="C161" s="78" t="str">
        <x:f t="shared" si="0"/>
        <x:v>유물머리+2</x:v>
      </x:c>
      <x:c r="D161" s="99" t="s">
        <x:v>1328</x:v>
      </x:c>
      <x:c r="E161" s="50" t="s">
        <x:v>1332</x:v>
      </x:c>
      <x:c r="F161" s="50">
        <x:v>2</x:v>
      </x:c>
      <x:c r="G161" s="70"/>
      <x:c r="H161" s="80">
        <x:f t="shared" ref="H161:I184" si="8">H160+J161</x:f>
        <x:v>9658</x:v>
      </x:c>
      <x:c r="I161" s="80">
        <x:f t="shared" si="8"/>
        <x:v>1350</x:v>
      </x:c>
      <x:c r="J161">
        <x:v>96</x:v>
      </x:c>
      <x:c r="K161">
        <x:v>5</x:v>
      </x:c>
    </x:row>
    <x:row r="162" spans="3:11" ht="13.949999999999999">
      <x:c r="C162" s="78" t="str">
        <x:f t="shared" si="0"/>
        <x:v>유물머리+3</x:v>
      </x:c>
      <x:c r="D162" s="99" t="s">
        <x:v>1328</x:v>
      </x:c>
      <x:c r="E162" s="50" t="s">
        <x:v>1332</x:v>
      </x:c>
      <x:c r="F162" s="50">
        <x:v>3</x:v>
      </x:c>
      <x:c r="G162" s="70"/>
      <x:c r="H162" s="80">
        <x:f t="shared" si="8"/>
        <x:v>9755</x:v>
      </x:c>
      <x:c r="I162" s="80">
        <x:f t="shared" si="8"/>
        <x:v>1355</x:v>
      </x:c>
      <x:c r="J162">
        <x:v>97</x:v>
      </x:c>
      <x:c r="K162">
        <x:v>5</x:v>
      </x:c>
    </x:row>
    <x:row r="163" spans="3:11" ht="13.949999999999999">
      <x:c r="C163" s="78" t="str">
        <x:f t="shared" si="0"/>
        <x:v>유물머리+4</x:v>
      </x:c>
      <x:c r="D163" s="99" t="s">
        <x:v>1328</x:v>
      </x:c>
      <x:c r="E163" s="50" t="s">
        <x:v>1332</x:v>
      </x:c>
      <x:c r="F163" s="50">
        <x:v>4</x:v>
      </x:c>
      <x:c r="G163" s="70"/>
      <x:c r="H163" s="80">
        <x:f t="shared" si="8"/>
        <x:v>9853</x:v>
      </x:c>
      <x:c r="I163" s="80">
        <x:f t="shared" si="8"/>
        <x:v>1360</x:v>
      </x:c>
      <x:c r="J163">
        <x:v>98</x:v>
      </x:c>
      <x:c r="K163">
        <x:v>5</x:v>
      </x:c>
    </x:row>
    <x:row r="164" spans="3:11" ht="13.949999999999999">
      <x:c r="C164" s="78" t="str">
        <x:f t="shared" si="0"/>
        <x:v>유물머리+5</x:v>
      </x:c>
      <x:c r="D164" s="99" t="s">
        <x:v>1328</x:v>
      </x:c>
      <x:c r="E164" s="50" t="s">
        <x:v>1332</x:v>
      </x:c>
      <x:c r="F164" s="50">
        <x:v>5</x:v>
      </x:c>
      <x:c r="G164" s="70"/>
      <x:c r="H164" s="80">
        <x:f t="shared" si="8"/>
        <x:v>9952</x:v>
      </x:c>
      <x:c r="I164" s="80">
        <x:f t="shared" si="8"/>
        <x:v>1365</x:v>
      </x:c>
      <x:c r="J164">
        <x:v>99</x:v>
      </x:c>
      <x:c r="K164">
        <x:v>5</x:v>
      </x:c>
    </x:row>
    <x:row r="165" spans="3:11" ht="13.949999999999999">
      <x:c r="C165" s="78" t="str">
        <x:f t="shared" si="0"/>
        <x:v>유물머리+6</x:v>
      </x:c>
      <x:c r="D165" s="99" t="s">
        <x:v>1328</x:v>
      </x:c>
      <x:c r="E165" s="50" t="s">
        <x:v>1332</x:v>
      </x:c>
      <x:c r="F165" s="50">
        <x:v>6</x:v>
      </x:c>
      <x:c r="G165" s="70"/>
      <x:c r="H165" s="80">
        <x:f t="shared" si="8"/>
        <x:v>10052</x:v>
      </x:c>
      <x:c r="I165" s="80">
        <x:f t="shared" si="8"/>
        <x:v>1370</x:v>
      </x:c>
      <x:c r="J165">
        <x:v>100</x:v>
      </x:c>
      <x:c r="K165">
        <x:v>5</x:v>
      </x:c>
    </x:row>
    <x:row r="166" spans="3:11" ht="13.949999999999999">
      <x:c r="C166" s="78" t="str">
        <x:f t="shared" si="0"/>
        <x:v>유물머리+7</x:v>
      </x:c>
      <x:c r="D166" s="99" t="s">
        <x:v>1328</x:v>
      </x:c>
      <x:c r="E166" s="50" t="s">
        <x:v>1332</x:v>
      </x:c>
      <x:c r="F166" s="50">
        <x:v>7</x:v>
      </x:c>
      <x:c r="G166" s="70"/>
      <x:c r="H166" s="80">
        <x:f t="shared" si="8"/>
        <x:v>10153</x:v>
      </x:c>
      <x:c r="I166" s="80">
        <x:f t="shared" si="8"/>
        <x:v>1375</x:v>
      </x:c>
      <x:c r="J166">
        <x:v>101</x:v>
      </x:c>
      <x:c r="K166">
        <x:v>5</x:v>
      </x:c>
    </x:row>
    <x:row r="167" spans="3:11" ht="13.949999999999999">
      <x:c r="C167" s="78" t="str">
        <x:f t="shared" si="0"/>
        <x:v>유물머리+8</x:v>
      </x:c>
      <x:c r="D167" s="99" t="s">
        <x:v>1328</x:v>
      </x:c>
      <x:c r="E167" s="50" t="s">
        <x:v>1332</x:v>
      </x:c>
      <x:c r="F167" s="50">
        <x:v>8</x:v>
      </x:c>
      <x:c r="G167" s="70"/>
      <x:c r="H167" s="80">
        <x:f t="shared" si="8"/>
        <x:v>10255</x:v>
      </x:c>
      <x:c r="I167" s="80">
        <x:f t="shared" si="8"/>
        <x:v>1380</x:v>
      </x:c>
      <x:c r="J167">
        <x:v>102</x:v>
      </x:c>
      <x:c r="K167">
        <x:v>5</x:v>
      </x:c>
    </x:row>
    <x:row r="168" spans="3:11" ht="13.949999999999999">
      <x:c r="C168" s="78" t="str">
        <x:f t="shared" si="0"/>
        <x:v>유물머리+9</x:v>
      </x:c>
      <x:c r="D168" s="99" t="s">
        <x:v>1328</x:v>
      </x:c>
      <x:c r="E168" s="50" t="s">
        <x:v>1332</x:v>
      </x:c>
      <x:c r="F168" s="50">
        <x:v>9</x:v>
      </x:c>
      <x:c r="G168" s="70"/>
      <x:c r="H168" s="80">
        <x:f t="shared" si="8"/>
        <x:v>10358</x:v>
      </x:c>
      <x:c r="I168" s="80">
        <x:f t="shared" si="8"/>
        <x:v>1385</x:v>
      </x:c>
      <x:c r="J168">
        <x:v>103</x:v>
      </x:c>
      <x:c r="K168">
        <x:v>5</x:v>
      </x:c>
    </x:row>
    <x:row r="169" spans="3:11" ht="13.949999999999999">
      <x:c r="C169" s="78" t="str">
        <x:f t="shared" si="0"/>
        <x:v>유물머리+10</x:v>
      </x:c>
      <x:c r="D169" s="99" t="s">
        <x:v>1328</x:v>
      </x:c>
      <x:c r="E169" s="50" t="s">
        <x:v>1332</x:v>
      </x:c>
      <x:c r="F169" s="50">
        <x:v>10</x:v>
      </x:c>
      <x:c r="G169" s="70"/>
      <x:c r="H169" s="80">
        <x:f t="shared" si="8"/>
        <x:v>10462</x:v>
      </x:c>
      <x:c r="I169" s="80">
        <x:f t="shared" si="8"/>
        <x:v>1390</x:v>
      </x:c>
      <x:c r="J169">
        <x:v>104</x:v>
      </x:c>
      <x:c r="K169">
        <x:v>5</x:v>
      </x:c>
    </x:row>
    <x:row r="170" spans="3:11" ht="13.949999999999999">
      <x:c r="C170" s="78" t="str">
        <x:f t="shared" si="0"/>
        <x:v>유물머리+11</x:v>
      </x:c>
      <x:c r="D170" s="99" t="s">
        <x:v>1328</x:v>
      </x:c>
      <x:c r="E170" s="50" t="s">
        <x:v>1332</x:v>
      </x:c>
      <x:c r="F170" s="50">
        <x:v>11</x:v>
      </x:c>
      <x:c r="G170" s="70"/>
      <x:c r="H170" s="80">
        <x:f t="shared" si="8"/>
        <x:v>10567</x:v>
      </x:c>
      <x:c r="I170" s="80">
        <x:f t="shared" si="8"/>
        <x:v>1395</x:v>
      </x:c>
      <x:c r="J170">
        <x:v>105</x:v>
      </x:c>
      <x:c r="K170">
        <x:v>5</x:v>
      </x:c>
    </x:row>
    <x:row r="171" spans="3:11" ht="13.949999999999999">
      <x:c r="C171" s="78" t="str">
        <x:f t="shared" si="0"/>
        <x:v>유물머리+12</x:v>
      </x:c>
      <x:c r="D171" s="99" t="s">
        <x:v>1328</x:v>
      </x:c>
      <x:c r="E171" s="50" t="s">
        <x:v>1332</x:v>
      </x:c>
      <x:c r="F171" s="50">
        <x:v>12</x:v>
      </x:c>
      <x:c r="G171" s="70"/>
      <x:c r="H171" s="80">
        <x:f t="shared" si="8"/>
        <x:v>10674</x:v>
      </x:c>
      <x:c r="I171" s="80">
        <x:f t="shared" si="8"/>
        <x:v>1400</x:v>
      </x:c>
      <x:c r="J171">
        <x:v>107</x:v>
      </x:c>
      <x:c r="K171">
        <x:v>5</x:v>
      </x:c>
    </x:row>
    <x:row r="172" spans="3:11" ht="13.949999999999999">
      <x:c r="C172" s="78" t="str">
        <x:f t="shared" si="0"/>
        <x:v>유물머리+13</x:v>
      </x:c>
      <x:c r="D172" s="99" t="s">
        <x:v>1328</x:v>
      </x:c>
      <x:c r="E172" s="50" t="s">
        <x:v>1332</x:v>
      </x:c>
      <x:c r="F172" s="50">
        <x:v>13</x:v>
      </x:c>
      <x:c r="G172" s="70"/>
      <x:c r="H172" s="80">
        <x:f t="shared" si="8"/>
        <x:v>10781</x:v>
      </x:c>
      <x:c r="I172" s="80">
        <x:f t="shared" si="8"/>
        <x:v>1405</x:v>
      </x:c>
      <x:c r="J172">
        <x:v>107</x:v>
      </x:c>
      <x:c r="K172">
        <x:v>5</x:v>
      </x:c>
    </x:row>
    <x:row r="173" spans="3:11" ht="13.949999999999999">
      <x:c r="C173" s="78" t="str">
        <x:f t="shared" si="0"/>
        <x:v>유물머리+14</x:v>
      </x:c>
      <x:c r="D173" s="99" t="s">
        <x:v>1328</x:v>
      </x:c>
      <x:c r="E173" s="50" t="s">
        <x:v>1332</x:v>
      </x:c>
      <x:c r="F173" s="50">
        <x:v>14</x:v>
      </x:c>
      <x:c r="G173" s="70"/>
      <x:c r="H173" s="80">
        <x:f t="shared" si="8"/>
        <x:v>10889</x:v>
      </x:c>
      <x:c r="I173" s="80">
        <x:f t="shared" si="8"/>
        <x:v>1410</x:v>
      </x:c>
      <x:c r="J173">
        <x:v>108</x:v>
      </x:c>
      <x:c r="K173">
        <x:v>5</x:v>
      </x:c>
    </x:row>
    <x:row r="174" spans="3:11" ht="13.949999999999999">
      <x:c r="C174" s="78" t="str">
        <x:f t="shared" si="0"/>
        <x:v>유물머리+15</x:v>
      </x:c>
      <x:c r="D174" s="99" t="s">
        <x:v>1328</x:v>
      </x:c>
      <x:c r="E174" s="50" t="s">
        <x:v>1332</x:v>
      </x:c>
      <x:c r="F174" s="50">
        <x:v>15</x:v>
      </x:c>
      <x:c r="G174" s="70"/>
      <x:c r="H174" s="80">
        <x:f t="shared" si="8"/>
        <x:v>10999</x:v>
      </x:c>
      <x:c r="I174" s="80">
        <x:f t="shared" si="8"/>
        <x:v>1415</x:v>
      </x:c>
      <x:c r="J174">
        <x:v>110</x:v>
      </x:c>
      <x:c r="K174">
        <x:v>5</x:v>
      </x:c>
    </x:row>
    <x:row r="175" spans="3:11" ht="13.949999999999999">
      <x:c r="C175" s="78" t="str">
        <x:f t="shared" si="0"/>
        <x:v>유물머리+16</x:v>
      </x:c>
      <x:c r="D175" s="99" t="s">
        <x:v>1328</x:v>
      </x:c>
      <x:c r="E175" s="50" t="s">
        <x:v>1332</x:v>
      </x:c>
      <x:c r="F175" s="50">
        <x:v>16</x:v>
      </x:c>
      <x:c r="G175" s="70"/>
      <x:c r="H175" s="80">
        <x:f t="shared" si="8"/>
        <x:v>11993</x:v>
      </x:c>
      <x:c r="I175" s="80">
        <x:f t="shared" si="8"/>
        <x:v>1420</x:v>
      </x:c>
      <x:c r="J175">
        <x:v>994</x:v>
      </x:c>
      <x:c r="K175">
        <x:v>5</x:v>
      </x:c>
    </x:row>
    <x:row r="176" spans="3:11" ht="13.949999999999999">
      <x:c r="C176" s="78" t="str">
        <x:f t="shared" si="0"/>
        <x:v>유물머리+17</x:v>
      </x:c>
      <x:c r="D176" s="99" t="s">
        <x:v>1328</x:v>
      </x:c>
      <x:c r="E176" s="50" t="s">
        <x:v>1332</x:v>
      </x:c>
      <x:c r="F176" s="50">
        <x:v>17</x:v>
      </x:c>
      <x:c r="G176" s="70"/>
      <x:c r="H176" s="80">
        <x:f t="shared" si="8"/>
        <x:v>13077</x:v>
      </x:c>
      <x:c r="I176" s="80">
        <x:f t="shared" si="8"/>
        <x:v>1425</x:v>
      </x:c>
      <x:c r="J176">
        <x:v>1084</x:v>
      </x:c>
      <x:c r="K176">
        <x:v>5</x:v>
      </x:c>
    </x:row>
    <x:row r="177" spans="3:11" ht="13.949999999999999">
      <x:c r="C177" s="78" t="str">
        <x:f t="shared" si="0"/>
        <x:v>유물머리+18</x:v>
      </x:c>
      <x:c r="D177" s="99" t="s">
        <x:v>1328</x:v>
      </x:c>
      <x:c r="E177" s="50" t="s">
        <x:v>1332</x:v>
      </x:c>
      <x:c r="F177" s="50">
        <x:v>18</x:v>
      </x:c>
      <x:c r="G177" s="70"/>
      <x:c r="H177" s="80">
        <x:f t="shared" si="8"/>
        <x:v>14259</x:v>
      </x:c>
      <x:c r="I177" s="80">
        <x:f t="shared" si="8"/>
        <x:v>1430</x:v>
      </x:c>
      <x:c r="J177">
        <x:v>1182</x:v>
      </x:c>
      <x:c r="K177">
        <x:v>5</x:v>
      </x:c>
    </x:row>
    <x:row r="178" spans="3:11" ht="13.949999999999999">
      <x:c r="C178" s="78" t="str">
        <x:f t="shared" si="0"/>
        <x:v>유물머리+19</x:v>
      </x:c>
      <x:c r="D178" s="99" t="s">
        <x:v>1328</x:v>
      </x:c>
      <x:c r="E178" s="50" t="s">
        <x:v>1332</x:v>
      </x:c>
      <x:c r="F178" s="50">
        <x:v>19</x:v>
      </x:c>
      <x:c r="G178" s="70"/>
      <x:c r="H178" s="80">
        <x:f t="shared" si="8"/>
        <x:v>15547</x:v>
      </x:c>
      <x:c r="I178" s="80">
        <x:f t="shared" si="8"/>
        <x:v>1435</x:v>
      </x:c>
      <x:c r="J178">
        <x:v>1288</x:v>
      </x:c>
      <x:c r="K178">
        <x:v>5</x:v>
      </x:c>
    </x:row>
    <x:row r="179" spans="3:11" ht="13.949999999999999">
      <x:c r="C179" s="78" t="str">
        <x:f t="shared" si="0"/>
        <x:v>유물머리+20</x:v>
      </x:c>
      <x:c r="D179" s="99" t="s">
        <x:v>1328</x:v>
      </x:c>
      <x:c r="E179" s="50" t="s">
        <x:v>1332</x:v>
      </x:c>
      <x:c r="F179" s="50">
        <x:v>20</x:v>
      </x:c>
      <x:c r="G179" s="70"/>
      <x:c r="H179" s="80">
        <x:f t="shared" si="8"/>
        <x:v>16951</x:v>
      </x:c>
      <x:c r="I179" s="80">
        <x:f t="shared" si="8"/>
        <x:v>1440</x:v>
      </x:c>
      <x:c r="J179">
        <x:v>1404</x:v>
      </x:c>
      <x:c r="K179">
        <x:v>5</x:v>
      </x:c>
    </x:row>
    <x:row r="180" spans="3:11" ht="13.949999999999999">
      <x:c r="C180" s="78" t="str">
        <x:f t="shared" si="0"/>
        <x:v>유물머리+21</x:v>
      </x:c>
      <x:c r="D180" s="99" t="s">
        <x:v>1328</x:v>
      </x:c>
      <x:c r="E180" s="50" t="s">
        <x:v>1332</x:v>
      </x:c>
      <x:c r="F180" s="50">
        <x:v>21</x:v>
      </x:c>
      <x:c r="G180" s="70"/>
      <x:c r="H180" s="80">
        <x:f t="shared" si="8"/>
        <x:v>18412</x:v>
      </x:c>
      <x:c r="I180" s="80">
        <x:f t="shared" si="8"/>
        <x:v>1445</x:v>
      </x:c>
      <x:c r="J180">
        <x:v>1461</x:v>
      </x:c>
      <x:c r="K180">
        <x:v>5</x:v>
      </x:c>
    </x:row>
    <x:row r="181" spans="3:11" ht="13.949999999999999">
      <x:c r="C181" s="78" t="str">
        <x:f t="shared" si="0"/>
        <x:v>유물머리+22</x:v>
      </x:c>
      <x:c r="D181" s="99" t="s">
        <x:v>1328</x:v>
      </x:c>
      <x:c r="E181" s="50" t="s">
        <x:v>1332</x:v>
      </x:c>
      <x:c r="F181" s="50">
        <x:v>22</x:v>
      </x:c>
      <x:c r="G181" s="70"/>
      <x:c r="H181" s="80">
        <x:f t="shared" si="8"/>
        <x:v>19873</x:v>
      </x:c>
      <x:c r="I181" s="80">
        <x:f t="shared" si="8"/>
        <x:v>1450</x:v>
      </x:c>
      <x:c r="J181">
        <x:v>1461</x:v>
      </x:c>
      <x:c r="K181">
        <x:v>5</x:v>
      </x:c>
    </x:row>
    <x:row r="182" spans="3:11" ht="13.949999999999999">
      <x:c r="C182" s="78" t="str">
        <x:f t="shared" si="0"/>
        <x:v>유물머리+23</x:v>
      </x:c>
      <x:c r="D182" s="99" t="s">
        <x:v>1328</x:v>
      </x:c>
      <x:c r="E182" s="50" t="s">
        <x:v>1332</x:v>
      </x:c>
      <x:c r="F182" s="50">
        <x:v>23</x:v>
      </x:c>
      <x:c r="G182" s="70"/>
      <x:c r="H182" s="80">
        <x:f t="shared" si="8"/>
        <x:v>21335</x:v>
      </x:c>
      <x:c r="I182" s="80">
        <x:f t="shared" si="8"/>
        <x:v>1455</x:v>
      </x:c>
      <x:c r="J182">
        <x:v>1462</x:v>
      </x:c>
      <x:c r="K182">
        <x:v>5</x:v>
      </x:c>
    </x:row>
    <x:row r="183" spans="3:11" ht="13.949999999999999">
      <x:c r="C183" s="78" t="str">
        <x:f t="shared" si="0"/>
        <x:v>유물머리+24</x:v>
      </x:c>
      <x:c r="D183" s="99" t="s">
        <x:v>1328</x:v>
      </x:c>
      <x:c r="E183" s="50" t="s">
        <x:v>1332</x:v>
      </x:c>
      <x:c r="F183" s="50">
        <x:v>24</x:v>
      </x:c>
      <x:c r="G183" s="70"/>
      <x:c r="H183" s="80">
        <x:f t="shared" si="8"/>
        <x:v>22796</x:v>
      </x:c>
      <x:c r="I183" s="80">
        <x:f t="shared" si="8"/>
        <x:v>1460</x:v>
      </x:c>
      <x:c r="J183">
        <x:v>1461</x:v>
      </x:c>
      <x:c r="K183">
        <x:v>5</x:v>
      </x:c>
    </x:row>
    <x:row r="184" spans="3:11" ht="13.949999999999999">
      <x:c r="C184" s="84" t="str">
        <x:f t="shared" si="0"/>
        <x:v>유물머리+25</x:v>
      </x:c>
      <x:c r="D184" s="99" t="s">
        <x:v>1328</x:v>
      </x:c>
      <x:c r="E184" s="85" t="s">
        <x:v>1332</x:v>
      </x:c>
      <x:c r="F184" s="85">
        <x:v>25</x:v>
      </x:c>
      <x:c r="G184" s="102"/>
      <x:c r="H184" s="87">
        <x:f t="shared" si="8"/>
        <x:v>24257</x:v>
      </x:c>
      <x:c r="I184" s="80">
        <x:f t="shared" si="8"/>
        <x:v>1465</x:v>
      </x:c>
      <x:c r="J184">
        <x:v>1461</x:v>
      </x:c>
      <x:c r="K184">
        <x:v>5</x:v>
      </x:c>
    </x:row>
    <x:row r="185" spans="3:9" ht="13.949999999999999">
      <x:c r="C185" s="103" t="str">
        <x:f t="shared" si="0"/>
        <x:v>유물상의+0</x:v>
      </x:c>
      <x:c r="D185" s="110" t="s">
        <x:v>1328</x:v>
      </x:c>
      <x:c r="E185" s="15" t="s">
        <x:v>1313</x:v>
      </x:c>
      <x:c r="F185" s="15">
        <x:v>0</x:v>
      </x:c>
      <x:c r="G185" s="100"/>
      <x:c r="H185" s="16">
        <x:v>7282</x:v>
      </x:c>
      <x:c r="I185" s="16">
        <x:v>1340</x:v>
      </x:c>
    </x:row>
    <x:row r="186" spans="3:11" ht="13.949999999999999">
      <x:c r="C186" s="21" t="str">
        <x:f t="shared" si="0"/>
        <x:v>유물상의+1</x:v>
      </x:c>
      <x:c r="D186" s="110" t="s">
        <x:v>1328</x:v>
      </x:c>
      <x:c r="E186" s="1" t="s">
        <x:v>1313</x:v>
      </x:c>
      <x:c r="F186" s="1">
        <x:v>1</x:v>
      </x:c>
      <x:c r="G186" s="70"/>
      <x:c r="H186" s="22">
        <x:f>H185+J186</x:f>
        <x:v>7355</x:v>
      </x:c>
      <x:c r="I186" s="22">
        <x:f>I185+K186</x:f>
        <x:v>1345</x:v>
      </x:c>
      <x:c r="J186">
        <x:v>73</x:v>
      </x:c>
      <x:c r="K186">
        <x:v>5</x:v>
      </x:c>
    </x:row>
    <x:row r="187" spans="3:11" ht="13.949999999999999">
      <x:c r="C187" s="21" t="str">
        <x:f t="shared" si="0"/>
        <x:v>유물상의+2</x:v>
      </x:c>
      <x:c r="D187" s="110" t="s">
        <x:v>1328</x:v>
      </x:c>
      <x:c r="E187" s="1" t="s">
        <x:v>1313</x:v>
      </x:c>
      <x:c r="F187" s="1">
        <x:v>2</x:v>
      </x:c>
      <x:c r="G187" s="70"/>
      <x:c r="H187" s="22">
        <x:f t="shared" ref="H187:I210" si="9">H186+J187</x:f>
        <x:v>7429</x:v>
      </x:c>
      <x:c r="I187" s="22">
        <x:f t="shared" si="9"/>
        <x:v>1350</x:v>
      </x:c>
      <x:c r="J187">
        <x:v>74</x:v>
      </x:c>
      <x:c r="K187">
        <x:v>5</x:v>
      </x:c>
    </x:row>
    <x:row r="188" spans="3:11" ht="13.949999999999999">
      <x:c r="C188" s="21" t="str">
        <x:f t="shared" si="0"/>
        <x:v>유물상의+3</x:v>
      </x:c>
      <x:c r="D188" s="110" t="s">
        <x:v>1328</x:v>
      </x:c>
      <x:c r="E188" s="1" t="s">
        <x:v>1313</x:v>
      </x:c>
      <x:c r="F188" s="1">
        <x:v>3</x:v>
      </x:c>
      <x:c r="G188" s="70"/>
      <x:c r="H188" s="22">
        <x:f t="shared" si="9"/>
        <x:v>7504</x:v>
      </x:c>
      <x:c r="I188" s="22">
        <x:f t="shared" si="9"/>
        <x:v>1355</x:v>
      </x:c>
      <x:c r="J188">
        <x:v>75</x:v>
      </x:c>
      <x:c r="K188">
        <x:v>5</x:v>
      </x:c>
    </x:row>
    <x:row r="189" spans="3:11" ht="13.949999999999999">
      <x:c r="C189" s="21" t="str">
        <x:f t="shared" si="0"/>
        <x:v>유물상의+4</x:v>
      </x:c>
      <x:c r="D189" s="110" t="s">
        <x:v>1328</x:v>
      </x:c>
      <x:c r="E189" s="1" t="s">
        <x:v>1313</x:v>
      </x:c>
      <x:c r="F189" s="1">
        <x:v>4</x:v>
      </x:c>
      <x:c r="G189" s="70"/>
      <x:c r="H189" s="22">
        <x:f t="shared" si="9"/>
        <x:v>7579</x:v>
      </x:c>
      <x:c r="I189" s="22">
        <x:f t="shared" si="9"/>
        <x:v>1360</x:v>
      </x:c>
      <x:c r="J189">
        <x:v>75</x:v>
      </x:c>
      <x:c r="K189">
        <x:v>5</x:v>
      </x:c>
    </x:row>
    <x:row r="190" spans="3:11" ht="13.949999999999999">
      <x:c r="C190" s="21" t="str">
        <x:f t="shared" si="0"/>
        <x:v>유물상의+5</x:v>
      </x:c>
      <x:c r="D190" s="110" t="s">
        <x:v>1328</x:v>
      </x:c>
      <x:c r="E190" s="1" t="s">
        <x:v>1313</x:v>
      </x:c>
      <x:c r="F190" s="1">
        <x:v>5</x:v>
      </x:c>
      <x:c r="G190" s="70"/>
      <x:c r="H190" s="22">
        <x:f t="shared" si="9"/>
        <x:v>7655</x:v>
      </x:c>
      <x:c r="I190" s="22">
        <x:f t="shared" si="9"/>
        <x:v>1365</x:v>
      </x:c>
      <x:c r="J190">
        <x:v>76</x:v>
      </x:c>
      <x:c r="K190">
        <x:v>5</x:v>
      </x:c>
    </x:row>
    <x:row r="191" spans="3:11" ht="13.949999999999999">
      <x:c r="C191" s="21" t="str">
        <x:f t="shared" si="0"/>
        <x:v>유물상의+6</x:v>
      </x:c>
      <x:c r="D191" s="110" t="s">
        <x:v>1328</x:v>
      </x:c>
      <x:c r="E191" s="1" t="s">
        <x:v>1313</x:v>
      </x:c>
      <x:c r="F191" s="1">
        <x:v>6</x:v>
      </x:c>
      <x:c r="G191" s="70"/>
      <x:c r="H191" s="22">
        <x:f t="shared" si="9"/>
        <x:v>7732</x:v>
      </x:c>
      <x:c r="I191" s="22">
        <x:f t="shared" si="9"/>
        <x:v>1370</x:v>
      </x:c>
      <x:c r="J191">
        <x:v>77</x:v>
      </x:c>
      <x:c r="K191">
        <x:v>5</x:v>
      </x:c>
    </x:row>
    <x:row r="192" spans="3:11" ht="13.949999999999999">
      <x:c r="C192" s="21" t="str">
        <x:f t="shared" si="0"/>
        <x:v>유물상의+7</x:v>
      </x:c>
      <x:c r="D192" s="110" t="s">
        <x:v>1328</x:v>
      </x:c>
      <x:c r="E192" s="1" t="s">
        <x:v>1313</x:v>
      </x:c>
      <x:c r="F192" s="1">
        <x:v>7</x:v>
      </x:c>
      <x:c r="G192" s="70"/>
      <x:c r="H192" s="22">
        <x:f t="shared" si="9"/>
        <x:v>7810</x:v>
      </x:c>
      <x:c r="I192" s="22">
        <x:f t="shared" si="9"/>
        <x:v>1375</x:v>
      </x:c>
      <x:c r="J192">
        <x:v>78</x:v>
      </x:c>
      <x:c r="K192">
        <x:v>5</x:v>
      </x:c>
    </x:row>
    <x:row r="193" spans="3:11" ht="13.949999999999999">
      <x:c r="C193" s="21" t="str">
        <x:f t="shared" si="0"/>
        <x:v>유물상의+8</x:v>
      </x:c>
      <x:c r="D193" s="110" t="s">
        <x:v>1328</x:v>
      </x:c>
      <x:c r="E193" s="1" t="s">
        <x:v>1313</x:v>
      </x:c>
      <x:c r="F193" s="1">
        <x:v>8</x:v>
      </x:c>
      <x:c r="G193" s="70"/>
      <x:c r="H193" s="22">
        <x:f t="shared" si="9"/>
        <x:v>7889</x:v>
      </x:c>
      <x:c r="I193" s="22">
        <x:f t="shared" si="9"/>
        <x:v>1380</x:v>
      </x:c>
      <x:c r="J193">
        <x:v>79</x:v>
      </x:c>
      <x:c r="K193">
        <x:v>5</x:v>
      </x:c>
    </x:row>
    <x:row r="194" spans="3:11" ht="13.949999999999999">
      <x:c r="C194" s="21" t="str">
        <x:f t="shared" si="0"/>
        <x:v>유물상의+9</x:v>
      </x:c>
      <x:c r="D194" s="110" t="s">
        <x:v>1328</x:v>
      </x:c>
      <x:c r="E194" s="1" t="s">
        <x:v>1313</x:v>
      </x:c>
      <x:c r="F194" s="1">
        <x:v>9</x:v>
      </x:c>
      <x:c r="G194" s="70"/>
      <x:c r="H194" s="22">
        <x:f t="shared" si="9"/>
        <x:v>7968</x:v>
      </x:c>
      <x:c r="I194" s="22">
        <x:f t="shared" si="9"/>
        <x:v>1385</x:v>
      </x:c>
      <x:c r="J194">
        <x:v>79</x:v>
      </x:c>
      <x:c r="K194">
        <x:v>5</x:v>
      </x:c>
    </x:row>
    <x:row r="195" spans="3:11" ht="13.949999999999999">
      <x:c r="C195" s="21" t="str">
        <x:f t="shared" si="0"/>
        <x:v>유물상의+10</x:v>
      </x:c>
      <x:c r="D195" s="110" t="s">
        <x:v>1328</x:v>
      </x:c>
      <x:c r="E195" s="1" t="s">
        <x:v>1313</x:v>
      </x:c>
      <x:c r="F195" s="1">
        <x:v>10</x:v>
      </x:c>
      <x:c r="G195" s="70"/>
      <x:c r="H195" s="22">
        <x:f t="shared" si="9"/>
        <x:v>8048</x:v>
      </x:c>
      <x:c r="I195" s="22">
        <x:f t="shared" si="9"/>
        <x:v>1390</x:v>
      </x:c>
      <x:c r="J195">
        <x:v>80</x:v>
      </x:c>
      <x:c r="K195">
        <x:v>5</x:v>
      </x:c>
    </x:row>
    <x:row r="196" spans="3:11" ht="13.949999999999999">
      <x:c r="C196" s="21" t="str">
        <x:f t="shared" si="0"/>
        <x:v>유물상의+11</x:v>
      </x:c>
      <x:c r="D196" s="110" t="s">
        <x:v>1328</x:v>
      </x:c>
      <x:c r="E196" s="1" t="s">
        <x:v>1313</x:v>
      </x:c>
      <x:c r="F196" s="1">
        <x:v>11</x:v>
      </x:c>
      <x:c r="G196" s="70"/>
      <x:c r="H196" s="22">
        <x:f t="shared" si="9"/>
        <x:v>8129</x:v>
      </x:c>
      <x:c r="I196" s="22">
        <x:f t="shared" si="9"/>
        <x:v>1395</x:v>
      </x:c>
      <x:c r="J196">
        <x:v>81</x:v>
      </x:c>
      <x:c r="K196">
        <x:v>5</x:v>
      </x:c>
    </x:row>
    <x:row r="197" spans="3:11" ht="13.949999999999999">
      <x:c r="C197" s="21" t="str">
        <x:f t="shared" si="0"/>
        <x:v>유물상의+12</x:v>
      </x:c>
      <x:c r="D197" s="110" t="s">
        <x:v>1328</x:v>
      </x:c>
      <x:c r="E197" s="1" t="s">
        <x:v>1313</x:v>
      </x:c>
      <x:c r="F197" s="1">
        <x:v>12</x:v>
      </x:c>
      <x:c r="G197" s="70"/>
      <x:c r="H197" s="22">
        <x:f t="shared" si="9"/>
        <x:v>8211</x:v>
      </x:c>
      <x:c r="I197" s="22">
        <x:f t="shared" si="9"/>
        <x:v>1400</x:v>
      </x:c>
      <x:c r="J197">
        <x:v>82</x:v>
      </x:c>
      <x:c r="K197">
        <x:v>5</x:v>
      </x:c>
    </x:row>
    <x:row r="198" spans="3:11" ht="13.949999999999999">
      <x:c r="C198" s="21" t="str">
        <x:f t="shared" si="0"/>
        <x:v>유물상의+13</x:v>
      </x:c>
      <x:c r="D198" s="110" t="s">
        <x:v>1328</x:v>
      </x:c>
      <x:c r="E198" s="1" t="s">
        <x:v>1313</x:v>
      </x:c>
      <x:c r="F198" s="1">
        <x:v>13</x:v>
      </x:c>
      <x:c r="G198" s="70"/>
      <x:c r="H198" s="22">
        <x:f t="shared" si="9"/>
        <x:v>8293</x:v>
      </x:c>
      <x:c r="I198" s="22">
        <x:f t="shared" si="9"/>
        <x:v>1405</x:v>
      </x:c>
      <x:c r="J198">
        <x:v>82</x:v>
      </x:c>
      <x:c r="K198">
        <x:v>5</x:v>
      </x:c>
    </x:row>
    <x:row r="199" spans="3:11" ht="13.949999999999999">
      <x:c r="C199" s="21" t="str">
        <x:f t="shared" si="0"/>
        <x:v>유물상의+14</x:v>
      </x:c>
      <x:c r="D199" s="110" t="s">
        <x:v>1328</x:v>
      </x:c>
      <x:c r="E199" s="1" t="s">
        <x:v>1313</x:v>
      </x:c>
      <x:c r="F199" s="1">
        <x:v>14</x:v>
      </x:c>
      <x:c r="G199" s="70"/>
      <x:c r="H199" s="22">
        <x:f t="shared" si="9"/>
        <x:v>8376</x:v>
      </x:c>
      <x:c r="I199" s="22">
        <x:f t="shared" si="9"/>
        <x:v>1410</x:v>
      </x:c>
      <x:c r="J199">
        <x:v>83</x:v>
      </x:c>
      <x:c r="K199">
        <x:v>5</x:v>
      </x:c>
    </x:row>
    <x:row r="200" spans="3:11" ht="13.949999999999999">
      <x:c r="C200" s="21" t="str">
        <x:f t="shared" si="0"/>
        <x:v>유물상의+15</x:v>
      </x:c>
      <x:c r="D200" s="110" t="s">
        <x:v>1328</x:v>
      </x:c>
      <x:c r="E200" s="1" t="s">
        <x:v>1313</x:v>
      </x:c>
      <x:c r="F200" s="1">
        <x:v>15</x:v>
      </x:c>
      <x:c r="G200" s="70"/>
      <x:c r="H200" s="22">
        <x:f t="shared" si="9"/>
        <x:v>8461</x:v>
      </x:c>
      <x:c r="I200" s="22">
        <x:f t="shared" si="9"/>
        <x:v>1415</x:v>
      </x:c>
      <x:c r="J200">
        <x:v>85</x:v>
      </x:c>
      <x:c r="K200">
        <x:v>5</x:v>
      </x:c>
    </x:row>
    <x:row r="201" spans="3:11" ht="13.949999999999999">
      <x:c r="C201" s="21" t="str">
        <x:f t="shared" si="0"/>
        <x:v>유물상의+16</x:v>
      </x:c>
      <x:c r="D201" s="110" t="s">
        <x:v>1328</x:v>
      </x:c>
      <x:c r="E201" s="1" t="s">
        <x:v>1313</x:v>
      </x:c>
      <x:c r="F201" s="1">
        <x:v>16</x:v>
      </x:c>
      <x:c r="G201" s="70"/>
      <x:c r="H201" s="22">
        <x:f t="shared" si="9"/>
        <x:v>9226</x:v>
      </x:c>
      <x:c r="I201" s="22">
        <x:f t="shared" si="9"/>
        <x:v>1420</x:v>
      </x:c>
      <x:c r="J201">
        <x:v>765</x:v>
      </x:c>
      <x:c r="K201">
        <x:v>5</x:v>
      </x:c>
    </x:row>
    <x:row r="202" spans="3:11" ht="13.949999999999999">
      <x:c r="C202" s="21" t="str">
        <x:f t="shared" si="0"/>
        <x:v>유물상의+17</x:v>
      </x:c>
      <x:c r="D202" s="110" t="s">
        <x:v>1328</x:v>
      </x:c>
      <x:c r="E202" s="1" t="s">
        <x:v>1313</x:v>
      </x:c>
      <x:c r="F202" s="1">
        <x:v>17</x:v>
      </x:c>
      <x:c r="G202" s="70"/>
      <x:c r="H202" s="22">
        <x:f t="shared" si="9"/>
        <x:v>10060</x:v>
      </x:c>
      <x:c r="I202" s="22">
        <x:f t="shared" si="9"/>
        <x:v>1425</x:v>
      </x:c>
      <x:c r="J202">
        <x:v>834</x:v>
      </x:c>
      <x:c r="K202">
        <x:v>5</x:v>
      </x:c>
    </x:row>
    <x:row r="203" spans="3:11" ht="13.949999999999999">
      <x:c r="C203" s="21" t="str">
        <x:f t="shared" si="0"/>
        <x:v>유물상의+18</x:v>
      </x:c>
      <x:c r="D203" s="110" t="s">
        <x:v>1328</x:v>
      </x:c>
      <x:c r="E203" s="1" t="s">
        <x:v>1313</x:v>
      </x:c>
      <x:c r="F203" s="1">
        <x:v>18</x:v>
      </x:c>
      <x:c r="G203" s="70"/>
      <x:c r="H203" s="22">
        <x:f t="shared" si="9"/>
        <x:v>10969</x:v>
      </x:c>
      <x:c r="I203" s="22">
        <x:f t="shared" si="9"/>
        <x:v>1430</x:v>
      </x:c>
      <x:c r="J203">
        <x:v>909</x:v>
      </x:c>
      <x:c r="K203">
        <x:v>5</x:v>
      </x:c>
    </x:row>
    <x:row r="204" spans="3:11" ht="13.949999999999999">
      <x:c r="C204" s="21" t="str">
        <x:f t="shared" si="0"/>
        <x:v>유물상의+19</x:v>
      </x:c>
      <x:c r="D204" s="110" t="s">
        <x:v>1328</x:v>
      </x:c>
      <x:c r="E204" s="1" t="s">
        <x:v>1313</x:v>
      </x:c>
      <x:c r="F204" s="1">
        <x:v>19</x:v>
      </x:c>
      <x:c r="G204" s="70"/>
      <x:c r="H204" s="22">
        <x:f t="shared" si="9"/>
        <x:v>11959</x:v>
      </x:c>
      <x:c r="I204" s="22">
        <x:f t="shared" si="9"/>
        <x:v>1435</x:v>
      </x:c>
      <x:c r="J204">
        <x:v>990</x:v>
      </x:c>
      <x:c r="K204">
        <x:v>5</x:v>
      </x:c>
    </x:row>
    <x:row r="205" spans="3:11" ht="13.949999999999999">
      <x:c r="C205" s="21" t="str">
        <x:f t="shared" si="0"/>
        <x:v>유물상의+20</x:v>
      </x:c>
      <x:c r="D205" s="110" t="s">
        <x:v>1328</x:v>
      </x:c>
      <x:c r="E205" s="1" t="s">
        <x:v>1313</x:v>
      </x:c>
      <x:c r="F205" s="1">
        <x:v>20</x:v>
      </x:c>
      <x:c r="G205" s="70"/>
      <x:c r="H205" s="22">
        <x:f t="shared" si="9"/>
        <x:v>13039</x:v>
      </x:c>
      <x:c r="I205" s="22">
        <x:f t="shared" si="9"/>
        <x:v>1440</x:v>
      </x:c>
      <x:c r="J205">
        <x:v>1080</x:v>
      </x:c>
      <x:c r="K205">
        <x:v>5</x:v>
      </x:c>
    </x:row>
    <x:row r="206" spans="3:11" ht="13.949999999999999">
      <x:c r="C206" s="21" t="str">
        <x:f t="shared" si="0"/>
        <x:v>유물상의+21</x:v>
      </x:c>
      <x:c r="D206" s="110" t="s">
        <x:v>1328</x:v>
      </x:c>
      <x:c r="E206" s="1" t="s">
        <x:v>1313</x:v>
      </x:c>
      <x:c r="F206" s="1">
        <x:v>21</x:v>
      </x:c>
      <x:c r="G206" s="70"/>
      <x:c r="H206" s="22">
        <x:f t="shared" si="9"/>
        <x:v>14163</x:v>
      </x:c>
      <x:c r="I206" s="22">
        <x:f t="shared" si="9"/>
        <x:v>1445</x:v>
      </x:c>
      <x:c r="J206">
        <x:v>1124</x:v>
      </x:c>
      <x:c r="K206">
        <x:v>5</x:v>
      </x:c>
    </x:row>
    <x:row r="207" spans="3:11" ht="13.949999999999999">
      <x:c r="C207" s="21" t="str">
        <x:f t="shared" si="0"/>
        <x:v>유물상의+22</x:v>
      </x:c>
      <x:c r="D207" s="110" t="s">
        <x:v>1328</x:v>
      </x:c>
      <x:c r="E207" s="1" t="s">
        <x:v>1313</x:v>
      </x:c>
      <x:c r="F207" s="1">
        <x:v>22</x:v>
      </x:c>
      <x:c r="G207" s="70"/>
      <x:c r="H207" s="22">
        <x:f t="shared" si="9"/>
        <x:v>15287</x:v>
      </x:c>
      <x:c r="I207" s="22">
        <x:f t="shared" si="9"/>
        <x:v>1450</x:v>
      </x:c>
      <x:c r="J207">
        <x:v>1124</x:v>
      </x:c>
      <x:c r="K207">
        <x:v>5</x:v>
      </x:c>
    </x:row>
    <x:row r="208" spans="3:11" ht="13.949999999999999">
      <x:c r="C208" s="21" t="str">
        <x:f t="shared" si="0"/>
        <x:v>유물상의+23</x:v>
      </x:c>
      <x:c r="D208" s="110" t="s">
        <x:v>1328</x:v>
      </x:c>
      <x:c r="E208" s="1" t="s">
        <x:v>1313</x:v>
      </x:c>
      <x:c r="F208" s="1">
        <x:v>23</x:v>
      </x:c>
      <x:c r="G208" s="70"/>
      <x:c r="H208" s="22">
        <x:f t="shared" si="9"/>
        <x:v>16411</x:v>
      </x:c>
      <x:c r="I208" s="22">
        <x:f t="shared" si="9"/>
        <x:v>1455</x:v>
      </x:c>
      <x:c r="J208">
        <x:v>1124</x:v>
      </x:c>
      <x:c r="K208">
        <x:v>5</x:v>
      </x:c>
    </x:row>
    <x:row r="209" spans="3:11" ht="13.949999999999999">
      <x:c r="C209" s="21" t="str">
        <x:f t="shared" si="0"/>
        <x:v>유물상의+24</x:v>
      </x:c>
      <x:c r="D209" s="110" t="s">
        <x:v>1328</x:v>
      </x:c>
      <x:c r="E209" s="1" t="s">
        <x:v>1313</x:v>
      </x:c>
      <x:c r="F209" s="1">
        <x:v>24</x:v>
      </x:c>
      <x:c r="G209" s="70"/>
      <x:c r="H209" s="22">
        <x:f t="shared" si="9"/>
        <x:v>17535</x:v>
      </x:c>
      <x:c r="I209" s="22">
        <x:f t="shared" si="9"/>
        <x:v>1460</x:v>
      </x:c>
      <x:c r="J209">
        <x:v>1124</x:v>
      </x:c>
      <x:c r="K209">
        <x:v>5</x:v>
      </x:c>
    </x:row>
    <x:row r="210" spans="3:11" ht="13.949999999999999">
      <x:c r="C210" s="31" t="str">
        <x:f t="shared" si="0"/>
        <x:v>유물상의+25</x:v>
      </x:c>
      <x:c r="D210" s="110" t="s">
        <x:v>1328</x:v>
      </x:c>
      <x:c r="E210" s="29" t="s">
        <x:v>1313</x:v>
      </x:c>
      <x:c r="F210" s="29">
        <x:v>25</x:v>
      </x:c>
      <x:c r="G210" s="102"/>
      <x:c r="H210" s="30">
        <x:f t="shared" si="9"/>
        <x:v>18659</x:v>
      </x:c>
      <x:c r="I210" s="22">
        <x:f t="shared" si="9"/>
        <x:v>1465</x:v>
      </x:c>
      <x:c r="J210">
        <x:v>1124</x:v>
      </x:c>
      <x:c r="K210">
        <x:v>5</x:v>
      </x:c>
    </x:row>
    <x:row r="211" spans="3:9" ht="13.949999999999999">
      <x:c r="C211" s="98" t="str">
        <x:f t="shared" si="0"/>
        <x:v>유물하의+0</x:v>
      </x:c>
      <x:c r="D211" s="99" t="s">
        <x:v>1328</x:v>
      </x:c>
      <x:c r="E211" s="99" t="s">
        <x:v>1311</x:v>
      </x:c>
      <x:c r="F211" s="99">
        <x:v>0</x:v>
      </x:c>
      <x:c r="G211" s="100"/>
      <x:c r="H211" s="101">
        <x:v>8010</x:v>
      </x:c>
      <x:c r="I211" s="101">
        <x:v>1340</x:v>
      </x:c>
    </x:row>
    <x:row r="212" spans="3:11" ht="13.949999999999999">
      <x:c r="C212" s="78" t="str">
        <x:f t="shared" si="0"/>
        <x:v>유물하의+1</x:v>
      </x:c>
      <x:c r="D212" s="99" t="s">
        <x:v>1328</x:v>
      </x:c>
      <x:c r="E212" s="50" t="s">
        <x:v>1311</x:v>
      </x:c>
      <x:c r="F212" s="50">
        <x:v>1</x:v>
      </x:c>
      <x:c r="G212" s="70"/>
      <x:c r="H212" s="80">
        <x:f>H211+J212</x:f>
        <x:v>8091</x:v>
      </x:c>
      <x:c r="I212" s="80">
        <x:f>I211+K212</x:f>
        <x:v>1345</x:v>
      </x:c>
      <x:c r="J212">
        <x:v>81</x:v>
      </x:c>
      <x:c r="K212">
        <x:v>5</x:v>
      </x:c>
    </x:row>
    <x:row r="213" spans="3:11" ht="13.949999999999999">
      <x:c r="C213" s="78" t="str">
        <x:f t="shared" si="0"/>
        <x:v>유물하의+2</x:v>
      </x:c>
      <x:c r="D213" s="99" t="s">
        <x:v>1328</x:v>
      </x:c>
      <x:c r="E213" s="50" t="s">
        <x:v>1311</x:v>
      </x:c>
      <x:c r="F213" s="50">
        <x:v>2</x:v>
      </x:c>
      <x:c r="G213" s="70"/>
      <x:c r="H213" s="80">
        <x:f t="shared" ref="H213:I236" si="10">H212+J213</x:f>
        <x:v>8172</x:v>
      </x:c>
      <x:c r="I213" s="80">
        <x:f t="shared" si="10"/>
        <x:v>1350</x:v>
      </x:c>
      <x:c r="J213">
        <x:v>81</x:v>
      </x:c>
      <x:c r="K213">
        <x:v>5</x:v>
      </x:c>
    </x:row>
    <x:row r="214" spans="3:11" ht="13.949999999999999">
      <x:c r="C214" s="78" t="str">
        <x:f t="shared" si="0"/>
        <x:v>유물하의+3</x:v>
      </x:c>
      <x:c r="D214" s="99" t="s">
        <x:v>1328</x:v>
      </x:c>
      <x:c r="E214" s="50" t="s">
        <x:v>1311</x:v>
      </x:c>
      <x:c r="F214" s="50">
        <x:v>3</x:v>
      </x:c>
      <x:c r="G214" s="70"/>
      <x:c r="H214" s="80">
        <x:f t="shared" si="10"/>
        <x:v>8254</x:v>
      </x:c>
      <x:c r="I214" s="80">
        <x:f t="shared" si="10"/>
        <x:v>1355</x:v>
      </x:c>
      <x:c r="J214">
        <x:v>82</x:v>
      </x:c>
      <x:c r="K214">
        <x:v>5</x:v>
      </x:c>
    </x:row>
    <x:row r="215" spans="3:11" ht="13.949999999999999">
      <x:c r="C215" s="78" t="str">
        <x:f t="shared" si="0"/>
        <x:v>유물하의+4</x:v>
      </x:c>
      <x:c r="D215" s="99" t="s">
        <x:v>1328</x:v>
      </x:c>
      <x:c r="E215" s="50" t="s">
        <x:v>1311</x:v>
      </x:c>
      <x:c r="F215" s="50">
        <x:v>4</x:v>
      </x:c>
      <x:c r="G215" s="70"/>
      <x:c r="H215" s="80">
        <x:f t="shared" si="10"/>
        <x:v>8337</x:v>
      </x:c>
      <x:c r="I215" s="80">
        <x:f t="shared" si="10"/>
        <x:v>1360</x:v>
      </x:c>
      <x:c r="J215">
        <x:v>83</x:v>
      </x:c>
      <x:c r="K215">
        <x:v>5</x:v>
      </x:c>
    </x:row>
    <x:row r="216" spans="3:11" ht="13.949999999999999">
      <x:c r="C216" s="78" t="str">
        <x:f t="shared" si="0"/>
        <x:v>유물하의+5</x:v>
      </x:c>
      <x:c r="D216" s="99" t="s">
        <x:v>1328</x:v>
      </x:c>
      <x:c r="E216" s="50" t="s">
        <x:v>1311</x:v>
      </x:c>
      <x:c r="F216" s="50">
        <x:v>5</x:v>
      </x:c>
      <x:c r="G216" s="70"/>
      <x:c r="H216" s="80">
        <x:f t="shared" si="10"/>
        <x:v>8421</x:v>
      </x:c>
      <x:c r="I216" s="80">
        <x:f t="shared" si="10"/>
        <x:v>1365</x:v>
      </x:c>
      <x:c r="J216">
        <x:v>84</x:v>
      </x:c>
      <x:c r="K216">
        <x:v>5</x:v>
      </x:c>
    </x:row>
    <x:row r="217" spans="3:11" ht="13.949999999999999">
      <x:c r="C217" s="78" t="str">
        <x:f t="shared" si="0"/>
        <x:v>유물하의+6</x:v>
      </x:c>
      <x:c r="D217" s="99" t="s">
        <x:v>1328</x:v>
      </x:c>
      <x:c r="E217" s="50" t="s">
        <x:v>1311</x:v>
      </x:c>
      <x:c r="F217" s="50">
        <x:v>6</x:v>
      </x:c>
      <x:c r="G217" s="70"/>
      <x:c r="H217" s="80">
        <x:f t="shared" si="10"/>
        <x:v>8506</x:v>
      </x:c>
      <x:c r="I217" s="80">
        <x:f t="shared" si="10"/>
        <x:v>1370</x:v>
      </x:c>
      <x:c r="J217">
        <x:v>85</x:v>
      </x:c>
      <x:c r="K217">
        <x:v>5</x:v>
      </x:c>
    </x:row>
    <x:row r="218" spans="3:11" ht="13.949999999999999">
      <x:c r="C218" s="78" t="str">
        <x:f t="shared" si="0"/>
        <x:v>유물하의+7</x:v>
      </x:c>
      <x:c r="D218" s="99" t="s">
        <x:v>1328</x:v>
      </x:c>
      <x:c r="E218" s="50" t="s">
        <x:v>1311</x:v>
      </x:c>
      <x:c r="F218" s="50">
        <x:v>7</x:v>
      </x:c>
      <x:c r="G218" s="70"/>
      <x:c r="H218" s="80">
        <x:f t="shared" si="10"/>
        <x:v>8591</x:v>
      </x:c>
      <x:c r="I218" s="80">
        <x:f t="shared" si="10"/>
        <x:v>1375</x:v>
      </x:c>
      <x:c r="J218">
        <x:v>85</x:v>
      </x:c>
      <x:c r="K218">
        <x:v>5</x:v>
      </x:c>
    </x:row>
    <x:row r="219" spans="3:11" ht="13.949999999999999">
      <x:c r="C219" s="78" t="str">
        <x:f t="shared" si="0"/>
        <x:v>유물하의+8</x:v>
      </x:c>
      <x:c r="D219" s="99" t="s">
        <x:v>1328</x:v>
      </x:c>
      <x:c r="E219" s="50" t="s">
        <x:v>1311</x:v>
      </x:c>
      <x:c r="F219" s="50">
        <x:v>8</x:v>
      </x:c>
      <x:c r="G219" s="70"/>
      <x:c r="H219" s="80">
        <x:f t="shared" si="10"/>
        <x:v>8677</x:v>
      </x:c>
      <x:c r="I219" s="80">
        <x:f t="shared" si="10"/>
        <x:v>1380</x:v>
      </x:c>
      <x:c r="J219">
        <x:v>86</x:v>
      </x:c>
      <x:c r="K219">
        <x:v>5</x:v>
      </x:c>
    </x:row>
    <x:row r="220" spans="3:11" ht="13.949999999999999">
      <x:c r="C220" s="78" t="str">
        <x:f t="shared" si="0"/>
        <x:v>유물하의+9</x:v>
      </x:c>
      <x:c r="D220" s="99" t="s">
        <x:v>1328</x:v>
      </x:c>
      <x:c r="E220" s="50" t="s">
        <x:v>1311</x:v>
      </x:c>
      <x:c r="F220" s="50">
        <x:v>9</x:v>
      </x:c>
      <x:c r="G220" s="70"/>
      <x:c r="H220" s="80">
        <x:f t="shared" si="10"/>
        <x:v>8765</x:v>
      </x:c>
      <x:c r="I220" s="80">
        <x:f t="shared" si="10"/>
        <x:v>1385</x:v>
      </x:c>
      <x:c r="J220">
        <x:v>88</x:v>
      </x:c>
      <x:c r="K220">
        <x:v>5</x:v>
      </x:c>
    </x:row>
    <x:row r="221" spans="3:11" ht="13.949999999999999">
      <x:c r="C221" s="78" t="str">
        <x:f t="shared" si="0"/>
        <x:v>유물하의+10</x:v>
      </x:c>
      <x:c r="D221" s="99" t="s">
        <x:v>1328</x:v>
      </x:c>
      <x:c r="E221" s="50" t="s">
        <x:v>1311</x:v>
      </x:c>
      <x:c r="F221" s="50">
        <x:v>10</x:v>
      </x:c>
      <x:c r="G221" s="70"/>
      <x:c r="H221" s="80">
        <x:f t="shared" si="10"/>
        <x:v>8853</x:v>
      </x:c>
      <x:c r="I221" s="80">
        <x:f t="shared" si="10"/>
        <x:v>1390</x:v>
      </x:c>
      <x:c r="J221">
        <x:v>88</x:v>
      </x:c>
      <x:c r="K221">
        <x:v>5</x:v>
      </x:c>
    </x:row>
    <x:row r="222" spans="3:11" ht="13.949999999999999">
      <x:c r="C222" s="78" t="str">
        <x:f t="shared" si="0"/>
        <x:v>유물하의+11</x:v>
      </x:c>
      <x:c r="D222" s="99" t="s">
        <x:v>1328</x:v>
      </x:c>
      <x:c r="E222" s="50" t="s">
        <x:v>1311</x:v>
      </x:c>
      <x:c r="F222" s="50">
        <x:v>11</x:v>
      </x:c>
      <x:c r="G222" s="70"/>
      <x:c r="H222" s="80">
        <x:f t="shared" si="10"/>
        <x:v>8942</x:v>
      </x:c>
      <x:c r="I222" s="80">
        <x:f t="shared" si="10"/>
        <x:v>1395</x:v>
      </x:c>
      <x:c r="J222">
        <x:v>89</x:v>
      </x:c>
      <x:c r="K222">
        <x:v>5</x:v>
      </x:c>
    </x:row>
    <x:row r="223" spans="3:11" ht="13.949999999999999">
      <x:c r="C223" s="78" t="str">
        <x:f t="shared" si="0"/>
        <x:v>유물하의+12</x:v>
      </x:c>
      <x:c r="D223" s="99" t="s">
        <x:v>1328</x:v>
      </x:c>
      <x:c r="E223" s="50" t="s">
        <x:v>1311</x:v>
      </x:c>
      <x:c r="F223" s="50">
        <x:v>12</x:v>
      </x:c>
      <x:c r="G223" s="70"/>
      <x:c r="H223" s="80">
        <x:f t="shared" si="10"/>
        <x:v>9032</x:v>
      </x:c>
      <x:c r="I223" s="80">
        <x:f t="shared" si="10"/>
        <x:v>1400</x:v>
      </x:c>
      <x:c r="J223">
        <x:v>90</x:v>
      </x:c>
      <x:c r="K223">
        <x:v>5</x:v>
      </x:c>
    </x:row>
    <x:row r="224" spans="3:11" ht="13.949999999999999">
      <x:c r="C224" s="78" t="str">
        <x:f t="shared" si="0"/>
        <x:v>유물하의+13</x:v>
      </x:c>
      <x:c r="D224" s="99" t="s">
        <x:v>1328</x:v>
      </x:c>
      <x:c r="E224" s="50" t="s">
        <x:v>1311</x:v>
      </x:c>
      <x:c r="F224" s="50">
        <x:v>13</x:v>
      </x:c>
      <x:c r="G224" s="70"/>
      <x:c r="H224" s="80">
        <x:f t="shared" si="10"/>
        <x:v>9122</x:v>
      </x:c>
      <x:c r="I224" s="80">
        <x:f t="shared" si="10"/>
        <x:v>1405</x:v>
      </x:c>
      <x:c r="J224">
        <x:v>90</x:v>
      </x:c>
      <x:c r="K224">
        <x:v>5</x:v>
      </x:c>
    </x:row>
    <x:row r="225" spans="3:11" ht="13.949999999999999">
      <x:c r="C225" s="78" t="str">
        <x:f t="shared" si="0"/>
        <x:v>유물하의+14</x:v>
      </x:c>
      <x:c r="D225" s="99" t="s">
        <x:v>1328</x:v>
      </x:c>
      <x:c r="E225" s="50" t="s">
        <x:v>1311</x:v>
      </x:c>
      <x:c r="F225" s="50">
        <x:v>14</x:v>
      </x:c>
      <x:c r="G225" s="70"/>
      <x:c r="H225" s="80">
        <x:f t="shared" si="10"/>
        <x:v>9214</x:v>
      </x:c>
      <x:c r="I225" s="80">
        <x:f t="shared" si="10"/>
        <x:v>1410</x:v>
      </x:c>
      <x:c r="J225">
        <x:v>92</x:v>
      </x:c>
      <x:c r="K225">
        <x:v>5</x:v>
      </x:c>
    </x:row>
    <x:row r="226" spans="3:11" ht="13.949999999999999">
      <x:c r="C226" s="78" t="str">
        <x:f t="shared" si="0"/>
        <x:v>유물하의+15</x:v>
      </x:c>
      <x:c r="D226" s="99" t="s">
        <x:v>1328</x:v>
      </x:c>
      <x:c r="E226" s="50" t="s">
        <x:v>1311</x:v>
      </x:c>
      <x:c r="F226" s="50">
        <x:v>15</x:v>
      </x:c>
      <x:c r="G226" s="70"/>
      <x:c r="H226" s="80">
        <x:f t="shared" si="10"/>
        <x:v>9307</x:v>
      </x:c>
      <x:c r="I226" s="80">
        <x:f t="shared" si="10"/>
        <x:v>1415</x:v>
      </x:c>
      <x:c r="J226">
        <x:v>93</x:v>
      </x:c>
      <x:c r="K226">
        <x:v>5</x:v>
      </x:c>
    </x:row>
    <x:row r="227" spans="3:11" ht="13.949999999999999">
      <x:c r="C227" s="78" t="str">
        <x:f t="shared" si="0"/>
        <x:v>유물하의+16</x:v>
      </x:c>
      <x:c r="D227" s="99" t="s">
        <x:v>1328</x:v>
      </x:c>
      <x:c r="E227" s="50" t="s">
        <x:v>1311</x:v>
      </x:c>
      <x:c r="F227" s="50">
        <x:v>16</x:v>
      </x:c>
      <x:c r="G227" s="70"/>
      <x:c r="H227" s="80">
        <x:f t="shared" si="10"/>
        <x:v>10148</x:v>
      </x:c>
      <x:c r="I227" s="80">
        <x:f t="shared" si="10"/>
        <x:v>1420</x:v>
      </x:c>
      <x:c r="J227">
        <x:v>841</x:v>
      </x:c>
      <x:c r="K227">
        <x:v>5</x:v>
      </x:c>
    </x:row>
    <x:row r="228" spans="3:11" ht="13.949999999999999">
      <x:c r="C228" s="78" t="str">
        <x:f t="shared" si="0"/>
        <x:v>유물하의+17</x:v>
      </x:c>
      <x:c r="D228" s="99" t="s">
        <x:v>1328</x:v>
      </x:c>
      <x:c r="E228" s="50" t="s">
        <x:v>1311</x:v>
      </x:c>
      <x:c r="F228" s="50">
        <x:v>17</x:v>
      </x:c>
      <x:c r="G228" s="70"/>
      <x:c r="H228" s="80">
        <x:f t="shared" si="10"/>
        <x:v>11066</x:v>
      </x:c>
      <x:c r="I228" s="80">
        <x:f t="shared" si="10"/>
        <x:v>1425</x:v>
      </x:c>
      <x:c r="J228">
        <x:v>918</x:v>
      </x:c>
      <x:c r="K228">
        <x:v>5</x:v>
      </x:c>
    </x:row>
    <x:row r="229" spans="3:11" ht="13.949999999999999">
      <x:c r="C229" s="78" t="str">
        <x:f t="shared" si="0"/>
        <x:v>유물하의+18</x:v>
      </x:c>
      <x:c r="D229" s="99" t="s">
        <x:v>1328</x:v>
      </x:c>
      <x:c r="E229" s="50" t="s">
        <x:v>1311</x:v>
      </x:c>
      <x:c r="F229" s="50">
        <x:v>18</x:v>
      </x:c>
      <x:c r="G229" s="70"/>
      <x:c r="H229" s="80">
        <x:f t="shared" si="10"/>
        <x:v>12065</x:v>
      </x:c>
      <x:c r="I229" s="80">
        <x:f t="shared" si="10"/>
        <x:v>1430</x:v>
      </x:c>
      <x:c r="J229">
        <x:v>999</x:v>
      </x:c>
      <x:c r="K229">
        <x:v>5</x:v>
      </x:c>
    </x:row>
    <x:row r="230" spans="3:11" ht="13.949999999999999">
      <x:c r="C230" s="78" t="str">
        <x:f t="shared" si="0"/>
        <x:v>유물하의+19</x:v>
      </x:c>
      <x:c r="D230" s="99" t="s">
        <x:v>1328</x:v>
      </x:c>
      <x:c r="E230" s="50" t="s">
        <x:v>1311</x:v>
      </x:c>
      <x:c r="F230" s="50">
        <x:v>19</x:v>
      </x:c>
      <x:c r="G230" s="70"/>
      <x:c r="H230" s="80">
        <x:f t="shared" si="10"/>
        <x:v>13155</x:v>
      </x:c>
      <x:c r="I230" s="80">
        <x:f t="shared" si="10"/>
        <x:v>1435</x:v>
      </x:c>
      <x:c r="J230">
        <x:v>1090</x:v>
      </x:c>
      <x:c r="K230">
        <x:v>5</x:v>
      </x:c>
    </x:row>
    <x:row r="231" spans="3:11" ht="13.949999999999999">
      <x:c r="C231" s="78" t="str">
        <x:f t="shared" si="0"/>
        <x:v>유물하의+20</x:v>
      </x:c>
      <x:c r="D231" s="99" t="s">
        <x:v>1328</x:v>
      </x:c>
      <x:c r="E231" s="50" t="s">
        <x:v>1311</x:v>
      </x:c>
      <x:c r="F231" s="50">
        <x:v>20</x:v>
      </x:c>
      <x:c r="G231" s="70"/>
      <x:c r="H231" s="80">
        <x:f t="shared" si="10"/>
        <x:v>14343</x:v>
      </x:c>
      <x:c r="I231" s="80">
        <x:f t="shared" si="10"/>
        <x:v>1440</x:v>
      </x:c>
      <x:c r="J231">
        <x:v>1188</x:v>
      </x:c>
      <x:c r="K231">
        <x:v>5</x:v>
      </x:c>
    </x:row>
    <x:row r="232" spans="3:11" ht="13.949999999999999">
      <x:c r="C232" s="78" t="str">
        <x:f t="shared" si="0"/>
        <x:v>유물하의+21</x:v>
      </x:c>
      <x:c r="D232" s="99" t="s">
        <x:v>1328</x:v>
      </x:c>
      <x:c r="E232" s="50" t="s">
        <x:v>1311</x:v>
      </x:c>
      <x:c r="F232" s="50">
        <x:v>21</x:v>
      </x:c>
      <x:c r="G232" s="70"/>
      <x:c r="H232" s="80">
        <x:f t="shared" si="10"/>
        <x:v>15580</x:v>
      </x:c>
      <x:c r="I232" s="80">
        <x:f t="shared" si="10"/>
        <x:v>1445</x:v>
      </x:c>
      <x:c r="J232">
        <x:v>1237</x:v>
      </x:c>
      <x:c r="K232">
        <x:v>5</x:v>
      </x:c>
    </x:row>
    <x:row r="233" spans="3:11" ht="13.949999999999999">
      <x:c r="C233" s="78" t="str">
        <x:f t="shared" si="0"/>
        <x:v>유물하의+22</x:v>
      </x:c>
      <x:c r="D233" s="99" t="s">
        <x:v>1328</x:v>
      </x:c>
      <x:c r="E233" s="50" t="s">
        <x:v>1311</x:v>
      </x:c>
      <x:c r="F233" s="50">
        <x:v>22</x:v>
      </x:c>
      <x:c r="G233" s="70"/>
      <x:c r="H233" s="80">
        <x:f t="shared" si="10"/>
        <x:v>16816</x:v>
      </x:c>
      <x:c r="I233" s="80">
        <x:f t="shared" si="10"/>
        <x:v>1450</x:v>
      </x:c>
      <x:c r="J233">
        <x:v>1236</x:v>
      </x:c>
      <x:c r="K233">
        <x:v>5</x:v>
      </x:c>
    </x:row>
    <x:row r="234" spans="3:11" ht="13.949999999999999">
      <x:c r="C234" s="78" t="str">
        <x:f t="shared" si="0"/>
        <x:v>유물하의+23</x:v>
      </x:c>
      <x:c r="D234" s="99" t="s">
        <x:v>1328</x:v>
      </x:c>
      <x:c r="E234" s="50" t="s">
        <x:v>1311</x:v>
      </x:c>
      <x:c r="F234" s="50">
        <x:v>23</x:v>
      </x:c>
      <x:c r="G234" s="70"/>
      <x:c r="H234" s="80">
        <x:f t="shared" si="10"/>
        <x:v>18052</x:v>
      </x:c>
      <x:c r="I234" s="80">
        <x:f t="shared" si="10"/>
        <x:v>1455</x:v>
      </x:c>
      <x:c r="J234">
        <x:v>1236</x:v>
      </x:c>
      <x:c r="K234">
        <x:v>5</x:v>
      </x:c>
    </x:row>
    <x:row r="235" spans="3:11" ht="13.949999999999999">
      <x:c r="C235" s="78" t="str">
        <x:f t="shared" si="0"/>
        <x:v>유물하의+24</x:v>
      </x:c>
      <x:c r="D235" s="99" t="s">
        <x:v>1328</x:v>
      </x:c>
      <x:c r="E235" s="50" t="s">
        <x:v>1311</x:v>
      </x:c>
      <x:c r="F235" s="50">
        <x:v>24</x:v>
      </x:c>
      <x:c r="G235" s="70"/>
      <x:c r="H235" s="80">
        <x:f t="shared" si="10"/>
        <x:v>19289</x:v>
      </x:c>
      <x:c r="I235" s="80">
        <x:f t="shared" si="10"/>
        <x:v>1460</x:v>
      </x:c>
      <x:c r="J235">
        <x:v>1237</x:v>
      </x:c>
      <x:c r="K235">
        <x:v>5</x:v>
      </x:c>
    </x:row>
    <x:row r="236" spans="3:11" ht="13.949999999999999">
      <x:c r="C236" s="84" t="str">
        <x:f t="shared" si="0"/>
        <x:v>유물하의+25</x:v>
      </x:c>
      <x:c r="D236" s="99" t="s">
        <x:v>1328</x:v>
      </x:c>
      <x:c r="E236" s="85" t="s">
        <x:v>1311</x:v>
      </x:c>
      <x:c r="F236" s="85">
        <x:v>25</x:v>
      </x:c>
      <x:c r="G236" s="102"/>
      <x:c r="H236" s="87">
        <x:f t="shared" si="10"/>
        <x:v>20525</x:v>
      </x:c>
      <x:c r="I236" s="80">
        <x:f t="shared" si="10"/>
        <x:v>1465</x:v>
      </x:c>
      <x:c r="J236">
        <x:v>1236</x:v>
      </x:c>
      <x:c r="K236">
        <x:v>5</x:v>
      </x:c>
    </x:row>
    <x:row r="237" spans="3:9" ht="13.949999999999999">
      <x:c r="C237" s="103" t="str">
        <x:f t="shared" si="0"/>
        <x:v>유물장갑+0</x:v>
      </x:c>
      <x:c r="D237" s="110" t="s">
        <x:v>1328</x:v>
      </x:c>
      <x:c r="E237" s="15" t="s">
        <x:v>1318</x:v>
      </x:c>
      <x:c r="F237" s="15">
        <x:v>0</x:v>
      </x:c>
      <x:c r="G237" s="100"/>
      <x:c r="H237" s="104">
        <x:v>11651</x:v>
      </x:c>
      <x:c r="I237" s="104">
        <x:v>1340</x:v>
      </x:c>
    </x:row>
    <x:row r="238" spans="3:11" ht="13.949999999999999">
      <x:c r="C238" s="21" t="str">
        <x:f t="shared" si="0"/>
        <x:v>유물장갑+1</x:v>
      </x:c>
      <x:c r="D238" s="110" t="s">
        <x:v>1328</x:v>
      </x:c>
      <x:c r="E238" s="1" t="s">
        <x:v>1318</x:v>
      </x:c>
      <x:c r="F238" s="1">
        <x:v>1</x:v>
      </x:c>
      <x:c r="G238" s="70"/>
      <x:c r="H238" s="105">
        <x:f>H237+J238</x:f>
        <x:v>11768</x:v>
      </x:c>
      <x:c r="I238" s="105">
        <x:f>I237+K238</x:f>
        <x:v>1345</x:v>
      </x:c>
      <x:c r="J238">
        <x:v>117</x:v>
      </x:c>
      <x:c r="K238">
        <x:v>5</x:v>
      </x:c>
    </x:row>
    <x:row r="239" spans="3:11" ht="13.949999999999999">
      <x:c r="C239" s="21" t="str">
        <x:f t="shared" si="0"/>
        <x:v>유물장갑+2</x:v>
      </x:c>
      <x:c r="D239" s="110" t="s">
        <x:v>1328</x:v>
      </x:c>
      <x:c r="E239" s="1" t="s">
        <x:v>1318</x:v>
      </x:c>
      <x:c r="F239" s="1">
        <x:v>2</x:v>
      </x:c>
      <x:c r="G239" s="70"/>
      <x:c r="H239" s="105">
        <x:f t="shared" ref="H239:I262" si="11">H238+J239</x:f>
        <x:v>11886</x:v>
      </x:c>
      <x:c r="I239" s="105">
        <x:f t="shared" si="11"/>
        <x:v>1350</x:v>
      </x:c>
      <x:c r="J239">
        <x:v>118</x:v>
      </x:c>
      <x:c r="K239">
        <x:v>5</x:v>
      </x:c>
    </x:row>
    <x:row r="240" spans="3:11" ht="13.949999999999999">
      <x:c r="C240" s="21" t="str">
        <x:f t="shared" si="0"/>
        <x:v>유물장갑+3</x:v>
      </x:c>
      <x:c r="D240" s="110" t="s">
        <x:v>1328</x:v>
      </x:c>
      <x:c r="E240" s="1" t="s">
        <x:v>1318</x:v>
      </x:c>
      <x:c r="F240" s="1">
        <x:v>3</x:v>
      </x:c>
      <x:c r="G240" s="70"/>
      <x:c r="H240" s="105">
        <x:f t="shared" si="11"/>
        <x:v>12006</x:v>
      </x:c>
      <x:c r="I240" s="105">
        <x:f t="shared" si="11"/>
        <x:v>1355</x:v>
      </x:c>
      <x:c r="J240">
        <x:v>120</x:v>
      </x:c>
      <x:c r="K240">
        <x:v>5</x:v>
      </x:c>
    </x:row>
    <x:row r="241" spans="3:11" ht="13.949999999999999">
      <x:c r="C241" s="21" t="str">
        <x:f t="shared" si="0"/>
        <x:v>유물장갑+4</x:v>
      </x:c>
      <x:c r="D241" s="110" t="s">
        <x:v>1328</x:v>
      </x:c>
      <x:c r="E241" s="1" t="s">
        <x:v>1318</x:v>
      </x:c>
      <x:c r="F241" s="1">
        <x:v>4</x:v>
      </x:c>
      <x:c r="G241" s="70"/>
      <x:c r="H241" s="105">
        <x:f t="shared" si="11"/>
        <x:v>12128</x:v>
      </x:c>
      <x:c r="I241" s="105">
        <x:f t="shared" si="11"/>
        <x:v>1360</x:v>
      </x:c>
      <x:c r="J241">
        <x:v>122</x:v>
      </x:c>
      <x:c r="K241">
        <x:v>5</x:v>
      </x:c>
    </x:row>
    <x:row r="242" spans="3:11" ht="13.949999999999999">
      <x:c r="C242" s="21" t="str">
        <x:f t="shared" si="0"/>
        <x:v>유물장갑+5</x:v>
      </x:c>
      <x:c r="D242" s="110" t="s">
        <x:v>1328</x:v>
      </x:c>
      <x:c r="E242" s="1" t="s">
        <x:v>1318</x:v>
      </x:c>
      <x:c r="F242" s="1">
        <x:v>5</x:v>
      </x:c>
      <x:c r="G242" s="70"/>
      <x:c r="H242" s="105">
        <x:f t="shared" si="11"/>
        <x:v>12252</x:v>
      </x:c>
      <x:c r="I242" s="105">
        <x:f t="shared" si="11"/>
        <x:v>1365</x:v>
      </x:c>
      <x:c r="J242">
        <x:v>124</x:v>
      </x:c>
      <x:c r="K242">
        <x:v>5</x:v>
      </x:c>
    </x:row>
    <x:row r="243" spans="3:11" ht="13.949999999999999">
      <x:c r="C243" s="21" t="str">
        <x:f t="shared" si="0"/>
        <x:v>유물장갑+6</x:v>
      </x:c>
      <x:c r="D243" s="110" t="s">
        <x:v>1328</x:v>
      </x:c>
      <x:c r="E243" s="1" t="s">
        <x:v>1318</x:v>
      </x:c>
      <x:c r="F243" s="1">
        <x:v>6</x:v>
      </x:c>
      <x:c r="G243" s="70"/>
      <x:c r="H243" s="105">
        <x:f t="shared" si="11"/>
        <x:v>12376</x:v>
      </x:c>
      <x:c r="I243" s="105">
        <x:f t="shared" si="11"/>
        <x:v>1370</x:v>
      </x:c>
      <x:c r="J243">
        <x:v>124</x:v>
      </x:c>
      <x:c r="K243">
        <x:v>5</x:v>
      </x:c>
    </x:row>
    <x:row r="244" spans="3:11" ht="13.949999999999999">
      <x:c r="C244" s="21" t="str">
        <x:f t="shared" si="0"/>
        <x:v>유물장갑+7</x:v>
      </x:c>
      <x:c r="D244" s="110" t="s">
        <x:v>1328</x:v>
      </x:c>
      <x:c r="E244" s="1" t="s">
        <x:v>1318</x:v>
      </x:c>
      <x:c r="F244" s="1">
        <x:v>7</x:v>
      </x:c>
      <x:c r="G244" s="70"/>
      <x:c r="H244" s="105">
        <x:f t="shared" si="11"/>
        <x:v>12500</x:v>
      </x:c>
      <x:c r="I244" s="105">
        <x:f t="shared" si="11"/>
        <x:v>1375</x:v>
      </x:c>
      <x:c r="J244">
        <x:v>124</x:v>
      </x:c>
      <x:c r="K244">
        <x:v>5</x:v>
      </x:c>
    </x:row>
    <x:row r="245" spans="3:11" ht="13.949999999999999">
      <x:c r="C245" s="21" t="str">
        <x:f t="shared" si="0"/>
        <x:v>유물장갑+8</x:v>
      </x:c>
      <x:c r="D245" s="110" t="s">
        <x:v>1328</x:v>
      </x:c>
      <x:c r="E245" s="1" t="s">
        <x:v>1318</x:v>
      </x:c>
      <x:c r="F245" s="1">
        <x:v>8</x:v>
      </x:c>
      <x:c r="G245" s="70"/>
      <x:c r="H245" s="105">
        <x:f t="shared" si="11"/>
        <x:v>12625</x:v>
      </x:c>
      <x:c r="I245" s="105">
        <x:f t="shared" si="11"/>
        <x:v>1380</x:v>
      </x:c>
      <x:c r="J245">
        <x:v>125</x:v>
      </x:c>
      <x:c r="K245">
        <x:v>5</x:v>
      </x:c>
    </x:row>
    <x:row r="246" spans="3:11" ht="13.949999999999999">
      <x:c r="C246" s="21" t="str">
        <x:f t="shared" si="0"/>
        <x:v>유물장갑+9</x:v>
      </x:c>
      <x:c r="D246" s="110" t="s">
        <x:v>1328</x:v>
      </x:c>
      <x:c r="E246" s="1" t="s">
        <x:v>1318</x:v>
      </x:c>
      <x:c r="F246" s="1">
        <x:v>9</x:v>
      </x:c>
      <x:c r="G246" s="70"/>
      <x:c r="H246" s="105">
        <x:f t="shared" si="11"/>
        <x:v>12752</x:v>
      </x:c>
      <x:c r="I246" s="105">
        <x:f t="shared" si="11"/>
        <x:v>1385</x:v>
      </x:c>
      <x:c r="J246">
        <x:v>127</x:v>
      </x:c>
      <x:c r="K246">
        <x:v>5</x:v>
      </x:c>
    </x:row>
    <x:row r="247" spans="3:11" ht="13.949999999999999">
      <x:c r="C247" s="21" t="str">
        <x:f t="shared" si="0"/>
        <x:v>유물장갑+10</x:v>
      </x:c>
      <x:c r="D247" s="110" t="s">
        <x:v>1328</x:v>
      </x:c>
      <x:c r="E247" s="1" t="s">
        <x:v>1318</x:v>
      </x:c>
      <x:c r="F247" s="1">
        <x:v>10</x:v>
      </x:c>
      <x:c r="G247" s="70"/>
      <x:c r="H247" s="105">
        <x:f t="shared" si="11"/>
        <x:v>12880</x:v>
      </x:c>
      <x:c r="I247" s="105">
        <x:f t="shared" si="11"/>
        <x:v>1390</x:v>
      </x:c>
      <x:c r="J247">
        <x:v>128</x:v>
      </x:c>
      <x:c r="K247">
        <x:v>5</x:v>
      </x:c>
    </x:row>
    <x:row r="248" spans="3:11" ht="13.949999999999999">
      <x:c r="C248" s="21" t="str">
        <x:f t="shared" si="0"/>
        <x:v>유물장갑+11</x:v>
      </x:c>
      <x:c r="D248" s="110" t="s">
        <x:v>1328</x:v>
      </x:c>
      <x:c r="E248" s="1" t="s">
        <x:v>1318</x:v>
      </x:c>
      <x:c r="F248" s="1">
        <x:v>11</x:v>
      </x:c>
      <x:c r="G248" s="70"/>
      <x:c r="H248" s="105">
        <x:f t="shared" si="11"/>
        <x:v>13010</x:v>
      </x:c>
      <x:c r="I248" s="105">
        <x:f t="shared" si="11"/>
        <x:v>1395</x:v>
      </x:c>
      <x:c r="J248">
        <x:v>130</x:v>
      </x:c>
      <x:c r="K248">
        <x:v>5</x:v>
      </x:c>
    </x:row>
    <x:row r="249" spans="3:11" ht="13.949999999999999">
      <x:c r="C249" s="21" t="str">
        <x:f t="shared" si="0"/>
        <x:v>유물장갑+12</x:v>
      </x:c>
      <x:c r="D249" s="110" t="s">
        <x:v>1328</x:v>
      </x:c>
      <x:c r="E249" s="1" t="s">
        <x:v>1318</x:v>
      </x:c>
      <x:c r="F249" s="1">
        <x:v>12</x:v>
      </x:c>
      <x:c r="G249" s="70"/>
      <x:c r="H249" s="105">
        <x:f t="shared" si="11"/>
        <x:v>13141</x:v>
      </x:c>
      <x:c r="I249" s="105">
        <x:f t="shared" si="11"/>
        <x:v>1400</x:v>
      </x:c>
      <x:c r="J249">
        <x:v>131</x:v>
      </x:c>
      <x:c r="K249">
        <x:v>5</x:v>
      </x:c>
    </x:row>
    <x:row r="250" spans="3:11" ht="13.949999999999999">
      <x:c r="C250" s="21" t="str">
        <x:f t="shared" si="0"/>
        <x:v>유물장갑+13</x:v>
      </x:c>
      <x:c r="D250" s="110" t="s">
        <x:v>1328</x:v>
      </x:c>
      <x:c r="E250" s="1" t="s">
        <x:v>1318</x:v>
      </x:c>
      <x:c r="F250" s="1">
        <x:v>13</x:v>
      </x:c>
      <x:c r="G250" s="70"/>
      <x:c r="H250" s="105">
        <x:f t="shared" si="11"/>
        <x:v>13273</x:v>
      </x:c>
      <x:c r="I250" s="105">
        <x:f t="shared" si="11"/>
        <x:v>1405</x:v>
      </x:c>
      <x:c r="J250">
        <x:v>132</x:v>
      </x:c>
      <x:c r="K250">
        <x:v>5</x:v>
      </x:c>
    </x:row>
    <x:row r="251" spans="3:11" ht="13.949999999999999">
      <x:c r="C251" s="21" t="str">
        <x:f t="shared" si="0"/>
        <x:v>유물장갑+14</x:v>
      </x:c>
      <x:c r="D251" s="110" t="s">
        <x:v>1328</x:v>
      </x:c>
      <x:c r="E251" s="1" t="s">
        <x:v>1318</x:v>
      </x:c>
      <x:c r="F251" s="1">
        <x:v>14</x:v>
      </x:c>
      <x:c r="G251" s="70"/>
      <x:c r="H251" s="105">
        <x:f t="shared" si="11"/>
        <x:v>13406</x:v>
      </x:c>
      <x:c r="I251" s="105">
        <x:f t="shared" si="11"/>
        <x:v>1410</x:v>
      </x:c>
      <x:c r="J251">
        <x:v>133</x:v>
      </x:c>
      <x:c r="K251">
        <x:v>5</x:v>
      </x:c>
    </x:row>
    <x:row r="252" spans="3:11" ht="13.949999999999999">
      <x:c r="C252" s="21" t="str">
        <x:f t="shared" si="0"/>
        <x:v>유물장갑+15</x:v>
      </x:c>
      <x:c r="D252" s="110" t="s">
        <x:v>1328</x:v>
      </x:c>
      <x:c r="E252" s="1" t="s">
        <x:v>1318</x:v>
      </x:c>
      <x:c r="F252" s="1">
        <x:v>15</x:v>
      </x:c>
      <x:c r="G252" s="70"/>
      <x:c r="H252" s="105">
        <x:f t="shared" si="11"/>
        <x:v>13541</x:v>
      </x:c>
      <x:c r="I252" s="105">
        <x:f t="shared" si="11"/>
        <x:v>1415</x:v>
      </x:c>
      <x:c r="J252">
        <x:v>135</x:v>
      </x:c>
      <x:c r="K252">
        <x:v>5</x:v>
      </x:c>
    </x:row>
    <x:row r="253" spans="3:11" ht="13.949999999999999">
      <x:c r="C253" s="21" t="str">
        <x:f t="shared" si="0"/>
        <x:v>유물장갑+16</x:v>
      </x:c>
      <x:c r="D253" s="110" t="s">
        <x:v>1328</x:v>
      </x:c>
      <x:c r="E253" s="1" t="s">
        <x:v>1318</x:v>
      </x:c>
      <x:c r="F253" s="1">
        <x:v>16</x:v>
      </x:c>
      <x:c r="G253" s="70"/>
      <x:c r="H253" s="105">
        <x:f t="shared" si="11"/>
        <x:v>14765</x:v>
      </x:c>
      <x:c r="I253" s="105">
        <x:f t="shared" si="11"/>
        <x:v>1420</x:v>
      </x:c>
      <x:c r="J253">
        <x:v>1224</x:v>
      </x:c>
      <x:c r="K253">
        <x:v>5</x:v>
      </x:c>
    </x:row>
    <x:row r="254" spans="3:11" ht="13.949999999999999">
      <x:c r="C254" s="21" t="str">
        <x:f t="shared" si="0"/>
        <x:v>유물장갑+17</x:v>
      </x:c>
      <x:c r="D254" s="110" t="s">
        <x:v>1328</x:v>
      </x:c>
      <x:c r="E254" s="1" t="s">
        <x:v>1318</x:v>
      </x:c>
      <x:c r="F254" s="1">
        <x:v>17</x:v>
      </x:c>
      <x:c r="G254" s="70"/>
      <x:c r="H254" s="105">
        <x:f t="shared" si="11"/>
        <x:v>16099</x:v>
      </x:c>
      <x:c r="I254" s="105">
        <x:f t="shared" si="11"/>
        <x:v>1425</x:v>
      </x:c>
      <x:c r="J254">
        <x:v>1334</x:v>
      </x:c>
      <x:c r="K254">
        <x:v>5</x:v>
      </x:c>
    </x:row>
    <x:row r="255" spans="3:11" ht="13.949999999999999">
      <x:c r="C255" s="21" t="str">
        <x:f t="shared" si="0"/>
        <x:v>유물장갑+18</x:v>
      </x:c>
      <x:c r="D255" s="110" t="s">
        <x:v>1328</x:v>
      </x:c>
      <x:c r="E255" s="1" t="s">
        <x:v>1318</x:v>
      </x:c>
      <x:c r="F255" s="1">
        <x:v>18</x:v>
      </x:c>
      <x:c r="G255" s="70"/>
      <x:c r="H255" s="105">
        <x:f t="shared" si="11"/>
        <x:v>17553</x:v>
      </x:c>
      <x:c r="I255" s="105">
        <x:f t="shared" si="11"/>
        <x:v>1430</x:v>
      </x:c>
      <x:c r="J255">
        <x:v>1454</x:v>
      </x:c>
      <x:c r="K255">
        <x:v>5</x:v>
      </x:c>
    </x:row>
    <x:row r="256" spans="3:11" ht="13.949999999999999">
      <x:c r="C256" s="21" t="str">
        <x:f t="shared" si="0"/>
        <x:v>유물장갑+19</x:v>
      </x:c>
      <x:c r="D256" s="110" t="s">
        <x:v>1328</x:v>
      </x:c>
      <x:c r="E256" s="1" t="s">
        <x:v>1318</x:v>
      </x:c>
      <x:c r="F256" s="1">
        <x:v>19</x:v>
      </x:c>
      <x:c r="G256" s="70"/>
      <x:c r="H256" s="105">
        <x:f t="shared" si="11"/>
        <x:v>19139</x:v>
      </x:c>
      <x:c r="I256" s="105">
        <x:f t="shared" si="11"/>
        <x:v>1435</x:v>
      </x:c>
      <x:c r="J256">
        <x:v>1586</x:v>
      </x:c>
      <x:c r="K256">
        <x:v>5</x:v>
      </x:c>
    </x:row>
    <x:row r="257" spans="3:11" ht="13.949999999999999">
      <x:c r="C257" s="21" t="str">
        <x:f t="shared" si="0"/>
        <x:v>유물장갑+20</x:v>
      </x:c>
      <x:c r="D257" s="110" t="s">
        <x:v>1328</x:v>
      </x:c>
      <x:c r="E257" s="1" t="s">
        <x:v>1318</x:v>
      </x:c>
      <x:c r="F257" s="1">
        <x:v>20</x:v>
      </x:c>
      <x:c r="G257" s="70"/>
      <x:c r="H257" s="105">
        <x:f t="shared" si="11"/>
        <x:v>20867</x:v>
      </x:c>
      <x:c r="I257" s="105">
        <x:f t="shared" si="11"/>
        <x:v>1440</x:v>
      </x:c>
      <x:c r="J257">
        <x:v>1728</x:v>
      </x:c>
      <x:c r="K257">
        <x:v>5</x:v>
      </x:c>
    </x:row>
    <x:row r="258" spans="3:11" ht="13.949999999999999">
      <x:c r="C258" s="21" t="str">
        <x:f t="shared" si="0"/>
        <x:v>유물장갑+21</x:v>
      </x:c>
      <x:c r="D258" s="110" t="s">
        <x:v>1328</x:v>
      </x:c>
      <x:c r="E258" s="1" t="s">
        <x:v>1318</x:v>
      </x:c>
      <x:c r="F258" s="1">
        <x:v>21</x:v>
      </x:c>
      <x:c r="G258" s="70"/>
      <x:c r="H258" s="105">
        <x:f t="shared" si="11"/>
        <x:v>22665</x:v>
      </x:c>
      <x:c r="I258" s="105">
        <x:f t="shared" si="11"/>
        <x:v>1445</x:v>
      </x:c>
      <x:c r="J258">
        <x:v>1798</x:v>
      </x:c>
      <x:c r="K258">
        <x:v>5</x:v>
      </x:c>
    </x:row>
    <x:row r="259" spans="3:11" ht="13.949999999999999">
      <x:c r="C259" s="21" t="str">
        <x:f t="shared" si="0"/>
        <x:v>유물장갑+22</x:v>
      </x:c>
      <x:c r="D259" s="110" t="s">
        <x:v>1328</x:v>
      </x:c>
      <x:c r="E259" s="1" t="s">
        <x:v>1318</x:v>
      </x:c>
      <x:c r="F259" s="1">
        <x:v>22</x:v>
      </x:c>
      <x:c r="G259" s="70"/>
      <x:c r="H259" s="105">
        <x:f t="shared" si="11"/>
        <x:v>24463</x:v>
      </x:c>
      <x:c r="I259" s="105">
        <x:f t="shared" si="11"/>
        <x:v>1450</x:v>
      </x:c>
      <x:c r="J259">
        <x:v>1798</x:v>
      </x:c>
      <x:c r="K259">
        <x:v>5</x:v>
      </x:c>
    </x:row>
    <x:row r="260" spans="3:11" ht="13.949999999999999">
      <x:c r="C260" s="21" t="str">
        <x:f t="shared" si="0"/>
        <x:v>유물장갑+23</x:v>
      </x:c>
      <x:c r="D260" s="110" t="s">
        <x:v>1328</x:v>
      </x:c>
      <x:c r="E260" s="1" t="s">
        <x:v>1318</x:v>
      </x:c>
      <x:c r="F260" s="1">
        <x:v>23</x:v>
      </x:c>
      <x:c r="G260" s="70"/>
      <x:c r="H260" s="105">
        <x:f t="shared" si="11"/>
        <x:v>26262</x:v>
      </x:c>
      <x:c r="I260" s="105">
        <x:f t="shared" si="11"/>
        <x:v>1455</x:v>
      </x:c>
      <x:c r="J260">
        <x:v>1799</x:v>
      </x:c>
      <x:c r="K260">
        <x:v>5</x:v>
      </x:c>
    </x:row>
    <x:row r="261" spans="3:11" ht="13.949999999999999">
      <x:c r="C261" s="21" t="str">
        <x:f t="shared" si="0"/>
        <x:v>유물장갑+24</x:v>
      </x:c>
      <x:c r="D261" s="110" t="s">
        <x:v>1328</x:v>
      </x:c>
      <x:c r="E261" s="1" t="s">
        <x:v>1318</x:v>
      </x:c>
      <x:c r="F261" s="1">
        <x:v>24</x:v>
      </x:c>
      <x:c r="G261" s="70"/>
      <x:c r="H261" s="105">
        <x:f t="shared" si="11"/>
        <x:v>28060</x:v>
      </x:c>
      <x:c r="I261" s="105">
        <x:f t="shared" si="11"/>
        <x:v>1460</x:v>
      </x:c>
      <x:c r="J261">
        <x:v>1798</x:v>
      </x:c>
      <x:c r="K261">
        <x:v>5</x:v>
      </x:c>
    </x:row>
    <x:row r="262" spans="3:11" ht="13.949999999999999">
      <x:c r="C262" s="31" t="str">
        <x:f t="shared" si="0"/>
        <x:v>유물장갑+25</x:v>
      </x:c>
      <x:c r="D262" s="110" t="s">
        <x:v>1328</x:v>
      </x:c>
      <x:c r="E262" s="29" t="s">
        <x:v>1318</x:v>
      </x:c>
      <x:c r="F262" s="29">
        <x:v>25</x:v>
      </x:c>
      <x:c r="G262" s="102"/>
      <x:c r="H262" s="106">
        <x:f t="shared" si="11"/>
        <x:v>29858</x:v>
      </x:c>
      <x:c r="I262" s="105">
        <x:f t="shared" si="11"/>
        <x:v>1465</x:v>
      </x:c>
      <x:c r="J262">
        <x:v>1798</x:v>
      </x:c>
      <x:c r="K262">
        <x:v>5</x:v>
      </x:c>
    </x:row>
    <x:row r="263" spans="3:9" ht="13.949999999999999">
      <x:c r="C263" s="98" t="str">
        <x:f t="shared" si="0"/>
        <x:v>유물어깨+0</x:v>
      </x:c>
      <x:c r="D263" s="99" t="s">
        <x:v>1328</x:v>
      </x:c>
      <x:c r="E263" s="99" t="s">
        <x:v>1309</x:v>
      </x:c>
      <x:c r="F263" s="99">
        <x:v>0</x:v>
      </x:c>
      <x:c r="G263" s="100"/>
      <x:c r="H263" s="107">
        <x:v>10194</x:v>
      </x:c>
      <x:c r="I263" s="107">
        <x:v>1340</x:v>
      </x:c>
    </x:row>
    <x:row r="264" spans="3:11" ht="13.949999999999999">
      <x:c r="C264" s="78" t="str">
        <x:f t="shared" si="0"/>
        <x:v>유물어깨+1</x:v>
      </x:c>
      <x:c r="D264" s="99" t="s">
        <x:v>1328</x:v>
      </x:c>
      <x:c r="E264" s="50" t="s">
        <x:v>1309</x:v>
      </x:c>
      <x:c r="F264" s="50">
        <x:v>1</x:v>
      </x:c>
      <x:c r="G264" s="70"/>
      <x:c r="H264" s="108">
        <x:f>H263+J264</x:f>
        <x:v>10297</x:v>
      </x:c>
      <x:c r="I264" s="108">
        <x:f>I263+K264</x:f>
        <x:v>1345</x:v>
      </x:c>
      <x:c r="J264">
        <x:v>103</x:v>
      </x:c>
      <x:c r="K264">
        <x:v>5</x:v>
      </x:c>
    </x:row>
    <x:row r="265" spans="3:11" ht="13.949999999999999">
      <x:c r="C265" s="78" t="str">
        <x:f t="shared" si="0"/>
        <x:v>유물어깨+2</x:v>
      </x:c>
      <x:c r="D265" s="99" t="s">
        <x:v>1328</x:v>
      </x:c>
      <x:c r="E265" s="50" t="s">
        <x:v>1309</x:v>
      </x:c>
      <x:c r="F265" s="50">
        <x:v>2</x:v>
      </x:c>
      <x:c r="G265" s="70"/>
      <x:c r="H265" s="108">
        <x:f t="shared" ref="H265:I288" si="12">H264+J265</x:f>
        <x:v>10401</x:v>
      </x:c>
      <x:c r="I265" s="108">
        <x:f t="shared" si="12"/>
        <x:v>1350</x:v>
      </x:c>
      <x:c r="J265">
        <x:v>104</x:v>
      </x:c>
      <x:c r="K265">
        <x:v>5</x:v>
      </x:c>
    </x:row>
    <x:row r="266" spans="3:11" ht="13.949999999999999">
      <x:c r="C266" s="78" t="str">
        <x:f t="shared" si="0"/>
        <x:v>유물어깨+3</x:v>
      </x:c>
      <x:c r="D266" s="99" t="s">
        <x:v>1328</x:v>
      </x:c>
      <x:c r="E266" s="50" t="s">
        <x:v>1309</x:v>
      </x:c>
      <x:c r="F266" s="50">
        <x:v>3</x:v>
      </x:c>
      <x:c r="G266" s="70"/>
      <x:c r="H266" s="108">
        <x:f t="shared" si="12"/>
        <x:v>10505</x:v>
      </x:c>
      <x:c r="I266" s="108">
        <x:f t="shared" si="12"/>
        <x:v>1355</x:v>
      </x:c>
      <x:c r="J266">
        <x:v>104</x:v>
      </x:c>
      <x:c r="K266">
        <x:v>5</x:v>
      </x:c>
    </x:row>
    <x:row r="267" spans="3:11" ht="13.949999999999999">
      <x:c r="C267" s="78" t="str">
        <x:f t="shared" si="0"/>
        <x:v>유물어깨+4</x:v>
      </x:c>
      <x:c r="D267" s="99" t="s">
        <x:v>1328</x:v>
      </x:c>
      <x:c r="E267" s="50" t="s">
        <x:v>1309</x:v>
      </x:c>
      <x:c r="F267" s="50">
        <x:v>4</x:v>
      </x:c>
      <x:c r="G267" s="70"/>
      <x:c r="H267" s="108">
        <x:f t="shared" si="12"/>
        <x:v>10611</x:v>
      </x:c>
      <x:c r="I267" s="108">
        <x:f t="shared" si="12"/>
        <x:v>1360</x:v>
      </x:c>
      <x:c r="J267">
        <x:v>106</x:v>
      </x:c>
      <x:c r="K267">
        <x:v>5</x:v>
      </x:c>
    </x:row>
    <x:row r="268" spans="3:11" ht="13.949999999999999">
      <x:c r="C268" s="78" t="str">
        <x:f t="shared" si="0"/>
        <x:v>유물어깨+5</x:v>
      </x:c>
      <x:c r="D268" s="99" t="s">
        <x:v>1328</x:v>
      </x:c>
      <x:c r="E268" s="50" t="s">
        <x:v>1309</x:v>
      </x:c>
      <x:c r="F268" s="50">
        <x:v>5</x:v>
      </x:c>
      <x:c r="G268" s="70"/>
      <x:c r="H268" s="108">
        <x:f t="shared" si="12"/>
        <x:v>10716</x:v>
      </x:c>
      <x:c r="I268" s="108">
        <x:f t="shared" si="12"/>
        <x:v>1365</x:v>
      </x:c>
      <x:c r="J268">
        <x:v>105</x:v>
      </x:c>
      <x:c r="K268">
        <x:v>5</x:v>
      </x:c>
    </x:row>
    <x:row r="269" spans="3:11" ht="13.949999999999999">
      <x:c r="C269" s="78" t="str">
        <x:f t="shared" si="0"/>
        <x:v>유물어깨+6</x:v>
      </x:c>
      <x:c r="D269" s="99" t="s">
        <x:v>1328</x:v>
      </x:c>
      <x:c r="E269" s="50" t="s">
        <x:v>1309</x:v>
      </x:c>
      <x:c r="F269" s="50">
        <x:v>6</x:v>
      </x:c>
      <x:c r="G269" s="70"/>
      <x:c r="H269" s="108">
        <x:f t="shared" si="12"/>
        <x:v>10824</x:v>
      </x:c>
      <x:c r="I269" s="108">
        <x:f t="shared" si="12"/>
        <x:v>1370</x:v>
      </x:c>
      <x:c r="J269">
        <x:v>108</x:v>
      </x:c>
      <x:c r="K269">
        <x:v>5</x:v>
      </x:c>
    </x:row>
    <x:row r="270" spans="3:11" ht="13.949999999999999">
      <x:c r="C270" s="78" t="str">
        <x:f t="shared" si="0"/>
        <x:v>유물어깨+7</x:v>
      </x:c>
      <x:c r="D270" s="99" t="s">
        <x:v>1328</x:v>
      </x:c>
      <x:c r="E270" s="50" t="s">
        <x:v>1309</x:v>
      </x:c>
      <x:c r="F270" s="50">
        <x:v>7</x:v>
      </x:c>
      <x:c r="G270" s="70"/>
      <x:c r="H270" s="108">
        <x:f t="shared" si="12"/>
        <x:v>10933</x:v>
      </x:c>
      <x:c r="I270" s="108">
        <x:f t="shared" si="12"/>
        <x:v>1375</x:v>
      </x:c>
      <x:c r="J270">
        <x:v>109</x:v>
      </x:c>
      <x:c r="K270">
        <x:v>5</x:v>
      </x:c>
    </x:row>
    <x:row r="271" spans="3:11" ht="13.949999999999999">
      <x:c r="C271" s="78" t="str">
        <x:f t="shared" si="0"/>
        <x:v>유물어깨+8</x:v>
      </x:c>
      <x:c r="D271" s="99" t="s">
        <x:v>1328</x:v>
      </x:c>
      <x:c r="E271" s="50" t="s">
        <x:v>1309</x:v>
      </x:c>
      <x:c r="F271" s="50">
        <x:v>8</x:v>
      </x:c>
      <x:c r="G271" s="70"/>
      <x:c r="H271" s="108">
        <x:f t="shared" si="12"/>
        <x:v>11043</x:v>
      </x:c>
      <x:c r="I271" s="108">
        <x:f t="shared" si="12"/>
        <x:v>1380</x:v>
      </x:c>
      <x:c r="J271">
        <x:v>110</x:v>
      </x:c>
      <x:c r="K271">
        <x:v>5</x:v>
      </x:c>
    </x:row>
    <x:row r="272" spans="3:11" ht="13.949999999999999">
      <x:c r="C272" s="78" t="str">
        <x:f t="shared" si="0"/>
        <x:v>유물어깨+9</x:v>
      </x:c>
      <x:c r="D272" s="99" t="s">
        <x:v>1328</x:v>
      </x:c>
      <x:c r="E272" s="50" t="s">
        <x:v>1309</x:v>
      </x:c>
      <x:c r="F272" s="50">
        <x:v>9</x:v>
      </x:c>
      <x:c r="G272" s="70"/>
      <x:c r="H272" s="108">
        <x:f t="shared" si="12"/>
        <x:v>11154</x:v>
      </x:c>
      <x:c r="I272" s="108">
        <x:f t="shared" si="12"/>
        <x:v>1385</x:v>
      </x:c>
      <x:c r="J272">
        <x:v>111</x:v>
      </x:c>
      <x:c r="K272">
        <x:v>5</x:v>
      </x:c>
    </x:row>
    <x:row r="273" spans="3:11" ht="13.949999999999999">
      <x:c r="C273" s="78" t="str">
        <x:f t="shared" si="0"/>
        <x:v>유물어깨+10</x:v>
      </x:c>
      <x:c r="D273" s="99" t="s">
        <x:v>1328</x:v>
      </x:c>
      <x:c r="E273" s="50" t="s">
        <x:v>1309</x:v>
      </x:c>
      <x:c r="F273" s="50">
        <x:v>10</x:v>
      </x:c>
      <x:c r="G273" s="70"/>
      <x:c r="H273" s="108">
        <x:f t="shared" si="12"/>
        <x:v>11266</x:v>
      </x:c>
      <x:c r="I273" s="108">
        <x:f t="shared" si="12"/>
        <x:v>1390</x:v>
      </x:c>
      <x:c r="J273">
        <x:v>112</x:v>
      </x:c>
      <x:c r="K273">
        <x:v>5</x:v>
      </x:c>
    </x:row>
    <x:row r="274" spans="3:11" ht="13.949999999999999">
      <x:c r="C274" s="78" t="str">
        <x:f t="shared" si="0"/>
        <x:v>유물어깨+11</x:v>
      </x:c>
      <x:c r="D274" s="99" t="s">
        <x:v>1328</x:v>
      </x:c>
      <x:c r="E274" s="50" t="s">
        <x:v>1309</x:v>
      </x:c>
      <x:c r="F274" s="50">
        <x:v>11</x:v>
      </x:c>
      <x:c r="G274" s="70"/>
      <x:c r="H274" s="108">
        <x:f t="shared" si="12"/>
        <x:v>11379</x:v>
      </x:c>
      <x:c r="I274" s="108">
        <x:f t="shared" si="12"/>
        <x:v>1395</x:v>
      </x:c>
      <x:c r="J274">
        <x:v>113</x:v>
      </x:c>
      <x:c r="K274">
        <x:v>5</x:v>
      </x:c>
    </x:row>
    <x:row r="275" spans="3:11" ht="13.949999999999999">
      <x:c r="C275" s="78" t="str">
        <x:f t="shared" si="0"/>
        <x:v>유물어깨+12</x:v>
      </x:c>
      <x:c r="D275" s="99" t="s">
        <x:v>1328</x:v>
      </x:c>
      <x:c r="E275" s="50" t="s">
        <x:v>1309</x:v>
      </x:c>
      <x:c r="F275" s="50">
        <x:v>12</x:v>
      </x:c>
      <x:c r="G275" s="70"/>
      <x:c r="H275" s="108">
        <x:f t="shared" si="12"/>
        <x:v>11494</x:v>
      </x:c>
      <x:c r="I275" s="108">
        <x:f t="shared" si="12"/>
        <x:v>1400</x:v>
      </x:c>
      <x:c r="J275">
        <x:v>115</x:v>
      </x:c>
      <x:c r="K275">
        <x:v>5</x:v>
      </x:c>
    </x:row>
    <x:row r="276" spans="3:11" ht="13.949999999999999">
      <x:c r="C276" s="78" t="str">
        <x:f t="shared" si="0"/>
        <x:v>유물어깨+13</x:v>
      </x:c>
      <x:c r="D276" s="99" t="s">
        <x:v>1328</x:v>
      </x:c>
      <x:c r="E276" s="50" t="s">
        <x:v>1309</x:v>
      </x:c>
      <x:c r="F276" s="50">
        <x:v>13</x:v>
      </x:c>
      <x:c r="G276" s="70"/>
      <x:c r="H276" s="108">
        <x:f t="shared" si="12"/>
        <x:v>11609</x:v>
      </x:c>
      <x:c r="I276" s="108">
        <x:f t="shared" si="12"/>
        <x:v>1405</x:v>
      </x:c>
      <x:c r="J276">
        <x:v>115</x:v>
      </x:c>
      <x:c r="K276">
        <x:v>5</x:v>
      </x:c>
    </x:row>
    <x:row r="277" spans="3:11" ht="13.949999999999999">
      <x:c r="C277" s="78" t="str">
        <x:f t="shared" si="0"/>
        <x:v>유물어깨+14</x:v>
      </x:c>
      <x:c r="D277" s="99" t="s">
        <x:v>1328</x:v>
      </x:c>
      <x:c r="E277" s="50" t="s">
        <x:v>1309</x:v>
      </x:c>
      <x:c r="F277" s="50">
        <x:v>14</x:v>
      </x:c>
      <x:c r="G277" s="70"/>
      <x:c r="H277" s="108">
        <x:f t="shared" si="12"/>
        <x:v>11726</x:v>
      </x:c>
      <x:c r="I277" s="108">
        <x:f t="shared" si="12"/>
        <x:v>1410</x:v>
      </x:c>
      <x:c r="J277">
        <x:v>117</x:v>
      </x:c>
      <x:c r="K277">
        <x:v>5</x:v>
      </x:c>
    </x:row>
    <x:row r="278" spans="3:11" ht="13.949999999999999">
      <x:c r="C278" s="78" t="str">
        <x:f t="shared" si="0"/>
        <x:v>유물어깨+15</x:v>
      </x:c>
      <x:c r="D278" s="99" t="s">
        <x:v>1328</x:v>
      </x:c>
      <x:c r="E278" s="50" t="s">
        <x:v>1309</x:v>
      </x:c>
      <x:c r="F278" s="50">
        <x:v>15</x:v>
      </x:c>
      <x:c r="G278" s="70"/>
      <x:c r="H278" s="108">
        <x:f t="shared" si="12"/>
        <x:v>11844</x:v>
      </x:c>
      <x:c r="I278" s="108">
        <x:f t="shared" si="12"/>
        <x:v>1415</x:v>
      </x:c>
      <x:c r="J278">
        <x:v>118</x:v>
      </x:c>
      <x:c r="K278">
        <x:v>5</x:v>
      </x:c>
    </x:row>
    <x:row r="279" spans="3:11" ht="13.949999999999999">
      <x:c r="C279" s="78" t="str">
        <x:f t="shared" si="0"/>
        <x:v>유물어깨+16</x:v>
      </x:c>
      <x:c r="D279" s="99" t="s">
        <x:v>1328</x:v>
      </x:c>
      <x:c r="E279" s="50" t="s">
        <x:v>1309</x:v>
      </x:c>
      <x:c r="F279" s="50">
        <x:v>16</x:v>
      </x:c>
      <x:c r="G279" s="70"/>
      <x:c r="H279" s="108">
        <x:f t="shared" si="12"/>
        <x:v>12915</x:v>
      </x:c>
      <x:c r="I279" s="108">
        <x:f t="shared" si="12"/>
        <x:v>1420</x:v>
      </x:c>
      <x:c r="J279">
        <x:v>1071</x:v>
      </x:c>
      <x:c r="K279">
        <x:v>5</x:v>
      </x:c>
    </x:row>
    <x:row r="280" spans="3:11" ht="13.949999999999999">
      <x:c r="C280" s="78" t="str">
        <x:f t="shared" si="0"/>
        <x:v>유물어깨+17</x:v>
      </x:c>
      <x:c r="D280" s="99" t="s">
        <x:v>1328</x:v>
      </x:c>
      <x:c r="E280" s="50" t="s">
        <x:v>1309</x:v>
      </x:c>
      <x:c r="F280" s="50">
        <x:v>17</x:v>
      </x:c>
      <x:c r="G280" s="70"/>
      <x:c r="H280" s="108">
        <x:f t="shared" si="12"/>
        <x:v>14082</x:v>
      </x:c>
      <x:c r="I280" s="108">
        <x:f t="shared" si="12"/>
        <x:v>1425</x:v>
      </x:c>
      <x:c r="J280">
        <x:v>1167</x:v>
      </x:c>
      <x:c r="K280">
        <x:v>5</x:v>
      </x:c>
    </x:row>
    <x:row r="281" spans="3:11" ht="13.949999999999999">
      <x:c r="C281" s="78" t="str">
        <x:f t="shared" si="0"/>
        <x:v>유물어깨+18</x:v>
      </x:c>
      <x:c r="D281" s="99" t="s">
        <x:v>1328</x:v>
      </x:c>
      <x:c r="E281" s="50" t="s">
        <x:v>1309</x:v>
      </x:c>
      <x:c r="F281" s="50">
        <x:v>18</x:v>
      </x:c>
      <x:c r="G281" s="70"/>
      <x:c r="H281" s="108">
        <x:f t="shared" si="12"/>
        <x:v>15355</x:v>
      </x:c>
      <x:c r="I281" s="108">
        <x:f t="shared" si="12"/>
        <x:v>1430</x:v>
      </x:c>
      <x:c r="J281">
        <x:v>1273</x:v>
      </x:c>
      <x:c r="K281">
        <x:v>5</x:v>
      </x:c>
    </x:row>
    <x:row r="282" spans="3:11" ht="13.949999999999999">
      <x:c r="C282" s="78" t="str">
        <x:f t="shared" si="0"/>
        <x:v>유물어깨+19</x:v>
      </x:c>
      <x:c r="D282" s="99" t="s">
        <x:v>1328</x:v>
      </x:c>
      <x:c r="E282" s="50" t="s">
        <x:v>1309</x:v>
      </x:c>
      <x:c r="F282" s="50">
        <x:v>19</x:v>
      </x:c>
      <x:c r="G282" s="70"/>
      <x:c r="H282" s="108">
        <x:f t="shared" si="12"/>
        <x:v>16742</x:v>
      </x:c>
      <x:c r="I282" s="108">
        <x:f t="shared" si="12"/>
        <x:v>1435</x:v>
      </x:c>
      <x:c r="J282">
        <x:v>1387</x:v>
      </x:c>
      <x:c r="K282">
        <x:v>5</x:v>
      </x:c>
    </x:row>
    <x:row r="283" spans="3:11" ht="13.949999999999999">
      <x:c r="C283" s="78" t="str">
        <x:f t="shared" si="0"/>
        <x:v>유물어깨+20</x:v>
      </x:c>
      <x:c r="D283" s="99" t="s">
        <x:v>1328</x:v>
      </x:c>
      <x:c r="E283" s="50" t="s">
        <x:v>1309</x:v>
      </x:c>
      <x:c r="F283" s="50">
        <x:v>20</x:v>
      </x:c>
      <x:c r="G283" s="70"/>
      <x:c r="H283" s="108">
        <x:f t="shared" si="12"/>
        <x:v>18254</x:v>
      </x:c>
      <x:c r="I283" s="108">
        <x:f t="shared" si="12"/>
        <x:v>1440</x:v>
      </x:c>
      <x:c r="J283">
        <x:v>1512</x:v>
      </x:c>
      <x:c r="K283">
        <x:v>5</x:v>
      </x:c>
    </x:row>
    <x:row r="284" spans="3:11" ht="13.949999999999999">
      <x:c r="C284" s="78" t="str">
        <x:f t="shared" si="0"/>
        <x:v>유물어깨+21</x:v>
      </x:c>
      <x:c r="D284" s="99" t="s">
        <x:v>1328</x:v>
      </x:c>
      <x:c r="E284" s="50" t="s">
        <x:v>1309</x:v>
      </x:c>
      <x:c r="F284" s="50">
        <x:v>21</x:v>
      </x:c>
      <x:c r="G284" s="70"/>
      <x:c r="H284" s="108">
        <x:f t="shared" si="12"/>
        <x:v>19828</x:v>
      </x:c>
      <x:c r="I284" s="108">
        <x:f t="shared" si="12"/>
        <x:v>1445</x:v>
      </x:c>
      <x:c r="J284">
        <x:v>1574</x:v>
      </x:c>
      <x:c r="K284">
        <x:v>5</x:v>
      </x:c>
    </x:row>
    <x:row r="285" spans="3:11" ht="13.949999999999999">
      <x:c r="C285" s="78" t="str">
        <x:f t="shared" si="0"/>
        <x:v>유물어깨+22</x:v>
      </x:c>
      <x:c r="D285" s="99" t="s">
        <x:v>1328</x:v>
      </x:c>
      <x:c r="E285" s="50" t="s">
        <x:v>1309</x:v>
      </x:c>
      <x:c r="F285" s="50">
        <x:v>22</x:v>
      </x:c>
      <x:c r="G285" s="70"/>
      <x:c r="H285" s="108">
        <x:f t="shared" si="12"/>
        <x:v>21401</x:v>
      </x:c>
      <x:c r="I285" s="108">
        <x:f t="shared" si="12"/>
        <x:v>1450</x:v>
      </x:c>
      <x:c r="J285">
        <x:v>1573</x:v>
      </x:c>
      <x:c r="K285">
        <x:v>5</x:v>
      </x:c>
    </x:row>
    <x:row r="286" spans="3:11" ht="13.949999999999999">
      <x:c r="C286" s="78" t="str">
        <x:f t="shared" si="0"/>
        <x:v>유물어깨+23</x:v>
      </x:c>
      <x:c r="D286" s="99" t="s">
        <x:v>1328</x:v>
      </x:c>
      <x:c r="E286" s="50" t="s">
        <x:v>1309</x:v>
      </x:c>
      <x:c r="F286" s="50">
        <x:v>23</x:v>
      </x:c>
      <x:c r="G286" s="70"/>
      <x:c r="H286" s="108">
        <x:f t="shared" si="12"/>
        <x:v>22975</x:v>
      </x:c>
      <x:c r="I286" s="108">
        <x:f t="shared" si="12"/>
        <x:v>1455</x:v>
      </x:c>
      <x:c r="J286">
        <x:v>1574</x:v>
      </x:c>
      <x:c r="K286">
        <x:v>5</x:v>
      </x:c>
    </x:row>
    <x:row r="287" spans="3:11" ht="13.949999999999999">
      <x:c r="C287" s="78" t="str">
        <x:f t="shared" si="0"/>
        <x:v>유물어깨+24</x:v>
      </x:c>
      <x:c r="D287" s="99" t="s">
        <x:v>1328</x:v>
      </x:c>
      <x:c r="E287" s="50" t="s">
        <x:v>1309</x:v>
      </x:c>
      <x:c r="F287" s="50">
        <x:v>24</x:v>
      </x:c>
      <x:c r="G287" s="70"/>
      <x:c r="H287" s="108">
        <x:f t="shared" si="12"/>
        <x:v>24548</x:v>
      </x:c>
      <x:c r="I287" s="108">
        <x:f t="shared" si="12"/>
        <x:v>1460</x:v>
      </x:c>
      <x:c r="J287">
        <x:v>1573</x:v>
      </x:c>
      <x:c r="K287">
        <x:v>5</x:v>
      </x:c>
    </x:row>
    <x:row r="288" spans="3:11" ht="13.949999999999999">
      <x:c r="C288" s="84" t="str">
        <x:f t="shared" si="0"/>
        <x:v>유물어깨+25</x:v>
      </x:c>
      <x:c r="D288" s="99" t="s">
        <x:v>1328</x:v>
      </x:c>
      <x:c r="E288" s="85" t="s">
        <x:v>1309</x:v>
      </x:c>
      <x:c r="F288" s="85">
        <x:v>25</x:v>
      </x:c>
      <x:c r="G288" s="102"/>
      <x:c r="H288" s="109">
        <x:f t="shared" si="12"/>
        <x:v>26122</x:v>
      </x:c>
      <x:c r="I288" s="108">
        <x:f t="shared" si="12"/>
        <x:v>1465</x:v>
      </x:c>
      <x:c r="J288">
        <x:v>1574</x:v>
      </x:c>
      <x:c r="K288">
        <x:v>5</x:v>
      </x:c>
    </x:row>
    <x:row r="289" spans="3:9" ht="13.949999999999999">
      <x:c r="C289" s="103" t="str">
        <x:f t="shared" si="0"/>
        <x:v>유물무기+0</x:v>
      </x:c>
      <x:c r="D289" s="110" t="s">
        <x:v>1328</x:v>
      </x:c>
      <x:c r="E289" s="15" t="s">
        <x:v>1310</x:v>
      </x:c>
      <x:c r="F289" s="15">
        <x:v>0</x:v>
      </x:c>
      <x:c r="G289" s="15">
        <x:v>17574</x:v>
      </x:c>
      <x:c r="H289" s="104"/>
      <x:c r="I289" s="104">
        <x:v>1340</x:v>
      </x:c>
    </x:row>
    <x:row r="290" spans="3:11" ht="13.949999999999999">
      <x:c r="C290" s="21" t="str">
        <x:f t="shared" si="0"/>
        <x:v>유물무기+1</x:v>
      </x:c>
      <x:c r="D290" s="110" t="s">
        <x:v>1328</x:v>
      </x:c>
      <x:c r="E290" s="1" t="s">
        <x:v>1310</x:v>
      </x:c>
      <x:c r="F290" s="1">
        <x:v>1</x:v>
      </x:c>
      <x:c r="G290" s="1">
        <x:f>G289+J290</x:f>
        <x:v>17750</x:v>
      </x:c>
      <x:c r="H290" s="105"/>
      <x:c r="I290" s="105">
        <x:f>I289+K290</x:f>
        <x:v>1345</x:v>
      </x:c>
      <x:c r="J290">
        <x:v>176</x:v>
      </x:c>
      <x:c r="K290">
        <x:v>5</x:v>
      </x:c>
    </x:row>
    <x:row r="291" spans="3:11" ht="13.949999999999999">
      <x:c r="C291" s="21" t="str">
        <x:f t="shared" si="0"/>
        <x:v>유물무기+2</x:v>
      </x:c>
      <x:c r="D291" s="110" t="s">
        <x:v>1328</x:v>
      </x:c>
      <x:c r="E291" s="1" t="s">
        <x:v>1310</x:v>
      </x:c>
      <x:c r="F291" s="1">
        <x:v>2</x:v>
      </x:c>
      <x:c r="G291" s="1">
        <x:f t="shared" ref="G291:G314" si="13">G290+J291</x:f>
        <x:v>17927</x:v>
      </x:c>
      <x:c r="H291" s="105"/>
      <x:c r="I291" s="105">
        <x:f t="shared" ref="I291:I314" si="14">I290+K291</x:f>
        <x:v>1350</x:v>
      </x:c>
      <x:c r="J291">
        <x:v>177</x:v>
      </x:c>
      <x:c r="K291">
        <x:v>5</x:v>
      </x:c>
    </x:row>
    <x:row r="292" spans="3:11" ht="13.949999999999999">
      <x:c r="C292" s="21" t="str">
        <x:f t="shared" si="0"/>
        <x:v>유물무기+3</x:v>
      </x:c>
      <x:c r="D292" s="110" t="s">
        <x:v>1328</x:v>
      </x:c>
      <x:c r="E292" s="1" t="s">
        <x:v>1310</x:v>
      </x:c>
      <x:c r="F292" s="1">
        <x:v>3</x:v>
      </x:c>
      <x:c r="G292" s="1">
        <x:f t="shared" si="13"/>
        <x:v>18107</x:v>
      </x:c>
      <x:c r="H292" s="105"/>
      <x:c r="I292" s="105">
        <x:f t="shared" si="14"/>
        <x:v>1355</x:v>
      </x:c>
      <x:c r="J292">
        <x:v>180</x:v>
      </x:c>
      <x:c r="K292">
        <x:v>5</x:v>
      </x:c>
    </x:row>
    <x:row r="293" spans="3:11" ht="13.949999999999999">
      <x:c r="C293" s="21" t="str">
        <x:f t="shared" si="0"/>
        <x:v>유물무기+4</x:v>
      </x:c>
      <x:c r="D293" s="110" t="s">
        <x:v>1328</x:v>
      </x:c>
      <x:c r="E293" s="1" t="s">
        <x:v>1310</x:v>
      </x:c>
      <x:c r="F293" s="1">
        <x:v>4</x:v>
      </x:c>
      <x:c r="G293" s="1">
        <x:f t="shared" si="13"/>
        <x:v>18288</x:v>
      </x:c>
      <x:c r="H293" s="105"/>
      <x:c r="I293" s="105">
        <x:f t="shared" si="14"/>
        <x:v>1360</x:v>
      </x:c>
      <x:c r="J293">
        <x:v>181</x:v>
      </x:c>
      <x:c r="K293">
        <x:v>5</x:v>
      </x:c>
    </x:row>
    <x:row r="294" spans="3:11" ht="13.949999999999999">
      <x:c r="C294" s="21" t="str">
        <x:f t="shared" si="0"/>
        <x:v>유물무기+5</x:v>
      </x:c>
      <x:c r="D294" s="110" t="s">
        <x:v>1328</x:v>
      </x:c>
      <x:c r="E294" s="1" t="s">
        <x:v>1310</x:v>
      </x:c>
      <x:c r="F294" s="1">
        <x:v>5</x:v>
      </x:c>
      <x:c r="G294" s="1">
        <x:f t="shared" si="13"/>
        <x:v>18470</x:v>
      </x:c>
      <x:c r="H294" s="105"/>
      <x:c r="I294" s="105">
        <x:f t="shared" si="14"/>
        <x:v>1365</x:v>
      </x:c>
      <x:c r="J294">
        <x:v>182</x:v>
      </x:c>
      <x:c r="K294">
        <x:v>5</x:v>
      </x:c>
    </x:row>
    <x:row r="295" spans="3:11" ht="13.949999999999999">
      <x:c r="C295" s="21" t="str">
        <x:f t="shared" si="0"/>
        <x:v>유물무기+6</x:v>
      </x:c>
      <x:c r="D295" s="110" t="s">
        <x:v>1328</x:v>
      </x:c>
      <x:c r="E295" s="1" t="s">
        <x:v>1310</x:v>
      </x:c>
      <x:c r="F295" s="1">
        <x:v>6</x:v>
      </x:c>
      <x:c r="G295" s="1">
        <x:f t="shared" si="13"/>
        <x:v>18655</x:v>
      </x:c>
      <x:c r="H295" s="105"/>
      <x:c r="I295" s="105">
        <x:f t="shared" si="14"/>
        <x:v>1370</x:v>
      </x:c>
      <x:c r="J295">
        <x:v>185</x:v>
      </x:c>
      <x:c r="K295">
        <x:v>5</x:v>
      </x:c>
    </x:row>
    <x:row r="296" spans="3:11" ht="13.949999999999999">
      <x:c r="C296" s="21" t="str">
        <x:f t="shared" si="0"/>
        <x:v>유물무기+7</x:v>
      </x:c>
      <x:c r="D296" s="110" t="s">
        <x:v>1328</x:v>
      </x:c>
      <x:c r="E296" s="1" t="s">
        <x:v>1310</x:v>
      </x:c>
      <x:c r="F296" s="1">
        <x:v>7</x:v>
      </x:c>
      <x:c r="G296" s="1">
        <x:f t="shared" si="13"/>
        <x:v>18842</x:v>
      </x:c>
      <x:c r="H296" s="105"/>
      <x:c r="I296" s="105">
        <x:f t="shared" si="14"/>
        <x:v>1375</x:v>
      </x:c>
      <x:c r="J296">
        <x:v>187</x:v>
      </x:c>
      <x:c r="K296">
        <x:v>5</x:v>
      </x:c>
    </x:row>
    <x:row r="297" spans="3:11" ht="13.949999999999999">
      <x:c r="C297" s="21" t="str">
        <x:f t="shared" si="0"/>
        <x:v>유물무기+8</x:v>
      </x:c>
      <x:c r="D297" s="110" t="s">
        <x:v>1328</x:v>
      </x:c>
      <x:c r="E297" s="1" t="s">
        <x:v>1310</x:v>
      </x:c>
      <x:c r="F297" s="1">
        <x:v>8</x:v>
      </x:c>
      <x:c r="G297" s="1">
        <x:f t="shared" si="13"/>
        <x:v>19030</x:v>
      </x:c>
      <x:c r="H297" s="105"/>
      <x:c r="I297" s="105">
        <x:f t="shared" si="14"/>
        <x:v>1380</x:v>
      </x:c>
      <x:c r="J297">
        <x:v>188</x:v>
      </x:c>
      <x:c r="K297">
        <x:v>5</x:v>
      </x:c>
    </x:row>
    <x:row r="298" spans="3:11" ht="13.949999999999999">
      <x:c r="C298" s="21" t="str">
        <x:f t="shared" si="0"/>
        <x:v>유물무기+9</x:v>
      </x:c>
      <x:c r="D298" s="110" t="s">
        <x:v>1328</x:v>
      </x:c>
      <x:c r="E298" s="1" t="s">
        <x:v>1310</x:v>
      </x:c>
      <x:c r="F298" s="1">
        <x:v>9</x:v>
      </x:c>
      <x:c r="G298" s="1">
        <x:f t="shared" si="13"/>
        <x:v>19220</x:v>
      </x:c>
      <x:c r="H298" s="105"/>
      <x:c r="I298" s="105">
        <x:f t="shared" si="14"/>
        <x:v>1385</x:v>
      </x:c>
      <x:c r="J298">
        <x:v>190</x:v>
      </x:c>
      <x:c r="K298">
        <x:v>5</x:v>
      </x:c>
    </x:row>
    <x:row r="299" spans="3:11" ht="13.949999999999999">
      <x:c r="C299" s="21" t="str">
        <x:f t="shared" si="0"/>
        <x:v>유물무기+10</x:v>
      </x:c>
      <x:c r="D299" s="110" t="s">
        <x:v>1328</x:v>
      </x:c>
      <x:c r="E299" s="1" t="s">
        <x:v>1310</x:v>
      </x:c>
      <x:c r="F299" s="1">
        <x:v>10</x:v>
      </x:c>
      <x:c r="G299" s="1">
        <x:f t="shared" si="13"/>
        <x:v>19413</x:v>
      </x:c>
      <x:c r="H299" s="105"/>
      <x:c r="I299" s="105">
        <x:f t="shared" si="14"/>
        <x:v>1390</x:v>
      </x:c>
      <x:c r="J299">
        <x:v>193</x:v>
      </x:c>
      <x:c r="K299">
        <x:v>5</x:v>
      </x:c>
    </x:row>
    <x:row r="300" spans="3:11" ht="13.949999999999999">
      <x:c r="C300" s="21" t="str">
        <x:f t="shared" si="0"/>
        <x:v>유물무기+11</x:v>
      </x:c>
      <x:c r="D300" s="110" t="s">
        <x:v>1328</x:v>
      </x:c>
      <x:c r="E300" s="1" t="s">
        <x:v>1310</x:v>
      </x:c>
      <x:c r="F300" s="1">
        <x:v>11</x:v>
      </x:c>
      <x:c r="G300" s="1">
        <x:f t="shared" si="13"/>
        <x:v>19607</x:v>
      </x:c>
      <x:c r="H300" s="105"/>
      <x:c r="I300" s="105">
        <x:f t="shared" si="14"/>
        <x:v>1395</x:v>
      </x:c>
      <x:c r="J300">
        <x:v>194</x:v>
      </x:c>
      <x:c r="K300">
        <x:v>5</x:v>
      </x:c>
    </x:row>
    <x:row r="301" spans="3:11" ht="13.949999999999999">
      <x:c r="C301" s="21" t="str">
        <x:f t="shared" si="0"/>
        <x:v>유물무기+12</x:v>
      </x:c>
      <x:c r="D301" s="110" t="s">
        <x:v>1328</x:v>
      </x:c>
      <x:c r="E301" s="1" t="s">
        <x:v>1310</x:v>
      </x:c>
      <x:c r="F301" s="1">
        <x:v>12</x:v>
      </x:c>
      <x:c r="G301" s="1">
        <x:f t="shared" si="13"/>
        <x:v>19803</x:v>
      </x:c>
      <x:c r="H301" s="105"/>
      <x:c r="I301" s="105">
        <x:f t="shared" si="14"/>
        <x:v>1400</x:v>
      </x:c>
      <x:c r="J301">
        <x:v>196</x:v>
      </x:c>
      <x:c r="K301">
        <x:v>5</x:v>
      </x:c>
    </x:row>
    <x:row r="302" spans="3:11" ht="13.949999999999999">
      <x:c r="C302" s="21" t="str">
        <x:f t="shared" si="0"/>
        <x:v>유물무기+13</x:v>
      </x:c>
      <x:c r="D302" s="110" t="s">
        <x:v>1328</x:v>
      </x:c>
      <x:c r="E302" s="1" t="s">
        <x:v>1310</x:v>
      </x:c>
      <x:c r="F302" s="1">
        <x:v>13</x:v>
      </x:c>
      <x:c r="G302" s="1">
        <x:f t="shared" si="13"/>
        <x:v>20001</x:v>
      </x:c>
      <x:c r="H302" s="105"/>
      <x:c r="I302" s="105">
        <x:f t="shared" si="14"/>
        <x:v>1405</x:v>
      </x:c>
      <x:c r="J302">
        <x:v>198</x:v>
      </x:c>
      <x:c r="K302">
        <x:v>5</x:v>
      </x:c>
    </x:row>
    <x:row r="303" spans="3:11" ht="13.949999999999999">
      <x:c r="C303" s="21" t="str">
        <x:f t="shared" si="0"/>
        <x:v>유물무기+14</x:v>
      </x:c>
      <x:c r="D303" s="110" t="s">
        <x:v>1328</x:v>
      </x:c>
      <x:c r="E303" s="1" t="s">
        <x:v>1310</x:v>
      </x:c>
      <x:c r="F303" s="1">
        <x:v>14</x:v>
      </x:c>
      <x:c r="G303" s="1">
        <x:f t="shared" si="13"/>
        <x:v>20201</x:v>
      </x:c>
      <x:c r="H303" s="105"/>
      <x:c r="I303" s="105">
        <x:f t="shared" si="14"/>
        <x:v>1410</x:v>
      </x:c>
      <x:c r="J303">
        <x:v>200</x:v>
      </x:c>
      <x:c r="K303">
        <x:v>5</x:v>
      </x:c>
    </x:row>
    <x:row r="304" spans="3:11" ht="13.949999999999999">
      <x:c r="C304" s="21" t="str">
        <x:f t="shared" si="0"/>
        <x:v>유물무기+15</x:v>
      </x:c>
      <x:c r="D304" s="110" t="s">
        <x:v>1328</x:v>
      </x:c>
      <x:c r="E304" s="1" t="s">
        <x:v>1310</x:v>
      </x:c>
      <x:c r="F304" s="1">
        <x:v>15</x:v>
      </x:c>
      <x:c r="G304" s="1">
        <x:f t="shared" si="13"/>
        <x:v>20403</x:v>
      </x:c>
      <x:c r="H304" s="105"/>
      <x:c r="I304" s="105">
        <x:f t="shared" si="14"/>
        <x:v>1415</x:v>
      </x:c>
      <x:c r="J304">
        <x:v>202</x:v>
      </x:c>
      <x:c r="K304">
        <x:v>5</x:v>
      </x:c>
    </x:row>
    <x:row r="305" spans="3:11" ht="13.949999999999999">
      <x:c r="C305" s="21" t="str">
        <x:f t="shared" si="0"/>
        <x:v>유물무기+16</x:v>
      </x:c>
      <x:c r="D305" s="110" t="s">
        <x:v>1328</x:v>
      </x:c>
      <x:c r="E305" s="1" t="s">
        <x:v>1310</x:v>
      </x:c>
      <x:c r="F305" s="1">
        <x:v>16</x:v>
      </x:c>
      <x:c r="G305" s="1">
        <x:f t="shared" si="13"/>
        <x:v>22239</x:v>
      </x:c>
      <x:c r="H305" s="105"/>
      <x:c r="I305" s="105">
        <x:f t="shared" si="14"/>
        <x:v>1420</x:v>
      </x:c>
      <x:c r="J305">
        <x:v>1836</x:v>
      </x:c>
      <x:c r="K305">
        <x:v>5</x:v>
      </x:c>
    </x:row>
    <x:row r="306" spans="3:11" ht="13.949999999999999">
      <x:c r="C306" s="21" t="str">
        <x:f t="shared" si="0"/>
        <x:v>유물무기+17</x:v>
      </x:c>
      <x:c r="D306" s="110" t="s">
        <x:v>1328</x:v>
      </x:c>
      <x:c r="E306" s="1" t="s">
        <x:v>1310</x:v>
      </x:c>
      <x:c r="F306" s="1">
        <x:v>17</x:v>
      </x:c>
      <x:c r="G306" s="1">
        <x:f t="shared" si="13"/>
        <x:v>24241</x:v>
      </x:c>
      <x:c r="H306" s="105"/>
      <x:c r="I306" s="105">
        <x:f t="shared" si="14"/>
        <x:v>1425</x:v>
      </x:c>
      <x:c r="J306">
        <x:v>2002</x:v>
      </x:c>
      <x:c r="K306">
        <x:v>5</x:v>
      </x:c>
    </x:row>
    <x:row r="307" spans="3:11" ht="13.949999999999999">
      <x:c r="C307" s="21" t="str">
        <x:f t="shared" si="0"/>
        <x:v>유물무기+18</x:v>
      </x:c>
      <x:c r="D307" s="110" t="s">
        <x:v>1328</x:v>
      </x:c>
      <x:c r="E307" s="1" t="s">
        <x:v>1310</x:v>
      </x:c>
      <x:c r="F307" s="1">
        <x:v>18</x:v>
      </x:c>
      <x:c r="G307" s="1">
        <x:f t="shared" si="13"/>
        <x:v>26422</x:v>
      </x:c>
      <x:c r="H307" s="105"/>
      <x:c r="I307" s="105">
        <x:f t="shared" si="14"/>
        <x:v>1430</x:v>
      </x:c>
      <x:c r="J307">
        <x:v>2181</x:v>
      </x:c>
      <x:c r="K307">
        <x:v>5</x:v>
      </x:c>
    </x:row>
    <x:row r="308" spans="3:11" ht="13.949999999999999">
      <x:c r="C308" s="21" t="str">
        <x:f t="shared" si="0"/>
        <x:v>유물무기+19</x:v>
      </x:c>
      <x:c r="D308" s="110" t="s">
        <x:v>1328</x:v>
      </x:c>
      <x:c r="E308" s="1" t="s">
        <x:v>1310</x:v>
      </x:c>
      <x:c r="F308" s="1">
        <x:v>19</x:v>
      </x:c>
      <x:c r="G308" s="1">
        <x:f t="shared" si="13"/>
        <x:v>28800</x:v>
      </x:c>
      <x:c r="H308" s="105"/>
      <x:c r="I308" s="105">
        <x:f t="shared" si="14"/>
        <x:v>1435</x:v>
      </x:c>
      <x:c r="J308">
        <x:v>2378</x:v>
      </x:c>
      <x:c r="K308">
        <x:v>5</x:v>
      </x:c>
    </x:row>
    <x:row r="309" spans="3:11" ht="13.949999999999999">
      <x:c r="C309" s="21" t="str">
        <x:f t="shared" si="0"/>
        <x:v>유물무기+20</x:v>
      </x:c>
      <x:c r="D309" s="110" t="s">
        <x:v>1328</x:v>
      </x:c>
      <x:c r="E309" s="1" t="s">
        <x:v>1310</x:v>
      </x:c>
      <x:c r="F309" s="1">
        <x:v>20</x:v>
      </x:c>
      <x:c r="G309" s="1">
        <x:f t="shared" si="13"/>
        <x:v>31392</x:v>
      </x:c>
      <x:c r="H309" s="105"/>
      <x:c r="I309" s="105">
        <x:f t="shared" si="14"/>
        <x:v>1440</x:v>
      </x:c>
      <x:c r="J309">
        <x:v>2592</x:v>
      </x:c>
      <x:c r="K309">
        <x:v>5</x:v>
      </x:c>
    </x:row>
    <x:row r="310" spans="3:11" ht="13.949999999999999">
      <x:c r="C310" s="21" t="str">
        <x:f t="shared" si="0"/>
        <x:v>유물무기+21</x:v>
      </x:c>
      <x:c r="D310" s="110" t="s">
        <x:v>1328</x:v>
      </x:c>
      <x:c r="E310" s="1" t="s">
        <x:v>1310</x:v>
      </x:c>
      <x:c r="F310" s="1">
        <x:v>21</x:v>
      </x:c>
      <x:c r="G310" s="1">
        <x:f t="shared" si="13"/>
        <x:v>34090</x:v>
      </x:c>
      <x:c r="H310" s="105"/>
      <x:c r="I310" s="105">
        <x:f t="shared" si="14"/>
        <x:v>1445</x:v>
      </x:c>
      <x:c r="J310">
        <x:v>2698</x:v>
      </x:c>
      <x:c r="K310">
        <x:v>5</x:v>
      </x:c>
    </x:row>
    <x:row r="311" spans="3:11" ht="13.949999999999999">
      <x:c r="C311" s="21" t="str">
        <x:f t="shared" si="0"/>
        <x:v>유물무기+22</x:v>
      </x:c>
      <x:c r="D311" s="110" t="s">
        <x:v>1328</x:v>
      </x:c>
      <x:c r="E311" s="1" t="s">
        <x:v>1310</x:v>
      </x:c>
      <x:c r="F311" s="1">
        <x:v>22</x:v>
      </x:c>
      <x:c r="G311" s="1">
        <x:f t="shared" si="13"/>
        <x:v>36787</x:v>
      </x:c>
      <x:c r="H311" s="105"/>
      <x:c r="I311" s="105">
        <x:f t="shared" si="14"/>
        <x:v>1450</x:v>
      </x:c>
      <x:c r="J311">
        <x:v>2697</x:v>
      </x:c>
      <x:c r="K311">
        <x:v>5</x:v>
      </x:c>
    </x:row>
    <x:row r="312" spans="3:11" ht="13.949999999999999">
      <x:c r="C312" s="21" t="str">
        <x:f t="shared" si="0"/>
        <x:v>유물무기+23</x:v>
      </x:c>
      <x:c r="D312" s="110" t="s">
        <x:v>1328</x:v>
      </x:c>
      <x:c r="E312" s="1" t="s">
        <x:v>1310</x:v>
      </x:c>
      <x:c r="F312" s="1">
        <x:v>23</x:v>
      </x:c>
      <x:c r="G312" s="1">
        <x:f t="shared" si="13"/>
        <x:v>39485</x:v>
      </x:c>
      <x:c r="H312" s="105"/>
      <x:c r="I312" s="105">
        <x:f t="shared" si="14"/>
        <x:v>1455</x:v>
      </x:c>
      <x:c r="J312">
        <x:v>2698</x:v>
      </x:c>
      <x:c r="K312">
        <x:v>5</x:v>
      </x:c>
    </x:row>
    <x:row r="313" spans="3:11" ht="13.949999999999999">
      <x:c r="C313" s="21" t="str">
        <x:f t="shared" si="0"/>
        <x:v>유물무기+24</x:v>
      </x:c>
      <x:c r="D313" s="110" t="s">
        <x:v>1328</x:v>
      </x:c>
      <x:c r="E313" s="1" t="s">
        <x:v>1310</x:v>
      </x:c>
      <x:c r="F313" s="1">
        <x:v>24</x:v>
      </x:c>
      <x:c r="G313" s="1">
        <x:f t="shared" si="13"/>
        <x:v>42182</x:v>
      </x:c>
      <x:c r="H313" s="105"/>
      <x:c r="I313" s="105">
        <x:f t="shared" si="14"/>
        <x:v>1460</x:v>
      </x:c>
      <x:c r="J313">
        <x:v>2697</x:v>
      </x:c>
      <x:c r="K313">
        <x:v>5</x:v>
      </x:c>
    </x:row>
    <x:row r="314" spans="3:11" ht="13.949999999999999">
      <x:c r="C314" s="31" t="str">
        <x:f t="shared" si="0"/>
        <x:v>유물무기+25</x:v>
      </x:c>
      <x:c r="D314" s="110" t="s">
        <x:v>1328</x:v>
      </x:c>
      <x:c r="E314" s="29" t="s">
        <x:v>1310</x:v>
      </x:c>
      <x:c r="F314" s="29">
        <x:v>25</x:v>
      </x:c>
      <x:c r="G314" s="29">
        <x:f t="shared" si="13"/>
        <x:v>44880</x:v>
      </x:c>
      <x:c r="H314" s="106"/>
      <x:c r="I314" s="105">
        <x:f t="shared" si="14"/>
        <x:v>1465</x:v>
      </x:c>
      <x:c r="J314">
        <x:v>2698</x:v>
      </x:c>
      <x:c r="K314">
        <x:v>5</x:v>
      </x:c>
    </x:row>
    <x:row r="315" spans="3:9" ht="13.949999999999999">
      <x:c r="C315" s="98" t="str">
        <x:f t="shared" si="0"/>
        <x:v>아브머리+0</x:v>
      </x:c>
      <x:c r="D315" s="99" t="s">
        <x:v>1337</x:v>
      </x:c>
      <x:c r="E315" s="99" t="s">
        <x:v>1332</x:v>
      </x:c>
      <x:c r="F315" s="99">
        <x:v>0</x:v>
      </x:c>
      <x:c r="G315" s="100"/>
      <x:c r="H315" s="101">
        <x:v>10462</x:v>
      </x:c>
      <x:c r="I315" s="101">
        <x:v>1390</x:v>
      </x:c>
    </x:row>
    <x:row r="316" spans="3:11" ht="13.949999999999999">
      <x:c r="C316" s="78" t="str">
        <x:f t="shared" si="0"/>
        <x:v>아브머리+1</x:v>
      </x:c>
      <x:c r="D316" s="99" t="s">
        <x:v>1337</x:v>
      </x:c>
      <x:c r="E316" s="50" t="s">
        <x:v>1332</x:v>
      </x:c>
      <x:c r="F316" s="50">
        <x:v>1</x:v>
      </x:c>
      <x:c r="G316" s="70"/>
      <x:c r="H316" s="80">
        <x:f>H315+J316</x:f>
        <x:v>10674</x:v>
      </x:c>
      <x:c r="I316" s="80">
        <x:f>I315+K316</x:f>
        <x:v>1400</x:v>
      </x:c>
      <x:c r="J316">
        <x:v>212</x:v>
      </x:c>
      <x:c r="K316">
        <x:v>10</x:v>
      </x:c>
    </x:row>
    <x:row r="317" spans="3:11" ht="13.949999999999999">
      <x:c r="C317" s="78" t="str">
        <x:f t="shared" si="0"/>
        <x:v>아브머리+2</x:v>
      </x:c>
      <x:c r="D317" s="99" t="s">
        <x:v>1337</x:v>
      </x:c>
      <x:c r="E317" s="50" t="s">
        <x:v>1332</x:v>
      </x:c>
      <x:c r="F317" s="50">
        <x:v>2</x:v>
      </x:c>
      <x:c r="G317" s="70"/>
      <x:c r="H317" s="80">
        <x:f t="shared" ref="H317:I335" si="15">H316+J317</x:f>
        <x:v>10889</x:v>
      </x:c>
      <x:c r="I317" s="80">
        <x:f t="shared" si="15"/>
        <x:v>1410</x:v>
      </x:c>
      <x:c r="J317">
        <x:v>215</x:v>
      </x:c>
      <x:c r="K317">
        <x:v>10</x:v>
      </x:c>
    </x:row>
    <x:row r="318" spans="3:11" ht="13.949999999999999">
      <x:c r="C318" s="78" t="str">
        <x:f t="shared" si="0"/>
        <x:v>아브머리+3</x:v>
      </x:c>
      <x:c r="D318" s="99" t="s">
        <x:v>1337</x:v>
      </x:c>
      <x:c r="E318" s="50" t="s">
        <x:v>1332</x:v>
      </x:c>
      <x:c r="F318" s="50">
        <x:v>3</x:v>
      </x:c>
      <x:c r="G318" s="70"/>
      <x:c r="H318" s="80">
        <x:f t="shared" si="15"/>
        <x:v>11321</x:v>
      </x:c>
      <x:c r="I318" s="80">
        <x:f t="shared" si="15"/>
        <x:v>1420</x:v>
      </x:c>
      <x:c r="J318">
        <x:v>432</x:v>
      </x:c>
      <x:c r="K318">
        <x:v>10</x:v>
      </x:c>
    </x:row>
    <x:row r="319" spans="3:11" ht="13.949999999999999">
      <x:c r="C319" s="78" t="str">
        <x:f t="shared" si="0"/>
        <x:v>아브머리+4</x:v>
      </x:c>
      <x:c r="D319" s="99" t="s">
        <x:v>1337</x:v>
      </x:c>
      <x:c r="E319" s="50" t="s">
        <x:v>1332</x:v>
      </x:c>
      <x:c r="F319" s="50">
        <x:v>4</x:v>
      </x:c>
      <x:c r="G319" s="70"/>
      <x:c r="H319" s="80">
        <x:f t="shared" si="15"/>
        <x:v>11993</x:v>
      </x:c>
      <x:c r="I319" s="80">
        <x:f t="shared" si="15"/>
        <x:v>1430</x:v>
      </x:c>
      <x:c r="J319">
        <x:v>672</x:v>
      </x:c>
      <x:c r="K319">
        <x:v>10</x:v>
      </x:c>
    </x:row>
    <x:row r="320" spans="3:11" ht="13.949999999999999">
      <x:c r="C320" s="78" t="str">
        <x:f t="shared" si="0"/>
        <x:v>아브머리+5</x:v>
      </x:c>
      <x:c r="D320" s="99" t="s">
        <x:v>1337</x:v>
      </x:c>
      <x:c r="E320" s="50" t="s">
        <x:v>1332</x:v>
      </x:c>
      <x:c r="F320" s="50">
        <x:v>5</x:v>
      </x:c>
      <x:c r="G320" s="70"/>
      <x:c r="H320" s="80">
        <x:f t="shared" si="15"/>
        <x:v>12706</x:v>
      </x:c>
      <x:c r="I320" s="80">
        <x:f t="shared" si="15"/>
        <x:v>1440</x:v>
      </x:c>
      <x:c r="J320">
        <x:v>713</x:v>
      </x:c>
      <x:c r="K320">
        <x:v>10</x:v>
      </x:c>
    </x:row>
    <x:row r="321" spans="3:11" ht="13.949999999999999">
      <x:c r="C321" s="78" t="str">
        <x:f t="shared" si="0"/>
        <x:v>아브머리+6</x:v>
      </x:c>
      <x:c r="D321" s="99" t="s">
        <x:v>1337</x:v>
      </x:c>
      <x:c r="E321" s="50" t="s">
        <x:v>1332</x:v>
      </x:c>
      <x:c r="F321" s="50">
        <x:v>6</x:v>
      </x:c>
      <x:c r="G321" s="70"/>
      <x:c r="H321" s="80">
        <x:f t="shared" si="15"/>
        <x:v>13460</x:v>
      </x:c>
      <x:c r="I321" s="80">
        <x:f t="shared" si="15"/>
        <x:v>1450</x:v>
      </x:c>
      <x:c r="J321">
        <x:v>754</x:v>
      </x:c>
      <x:c r="K321">
        <x:v>10</x:v>
      </x:c>
    </x:row>
    <x:row r="322" spans="3:11" ht="13.949999999999999">
      <x:c r="C322" s="78" t="str">
        <x:f t="shared" si="0"/>
        <x:v>아브머리+7</x:v>
      </x:c>
      <x:c r="D322" s="99" t="s">
        <x:v>1337</x:v>
      </x:c>
      <x:c r="E322" s="50" t="s">
        <x:v>1332</x:v>
      </x:c>
      <x:c r="F322" s="50">
        <x:v>7</x:v>
      </x:c>
      <x:c r="G322" s="70"/>
      <x:c r="H322" s="80">
        <x:f t="shared" si="15"/>
        <x:v>14259</x:v>
      </x:c>
      <x:c r="I322" s="80">
        <x:f t="shared" si="15"/>
        <x:v>1460</x:v>
      </x:c>
      <x:c r="J322">
        <x:v>799</x:v>
      </x:c>
      <x:c r="K322">
        <x:v>10</x:v>
      </x:c>
    </x:row>
    <x:row r="323" spans="3:11" ht="13.949999999999999">
      <x:c r="C323" s="78" t="str">
        <x:f t="shared" si="0"/>
        <x:v>아브머리+8</x:v>
      </x:c>
      <x:c r="D323" s="99" t="s">
        <x:v>1337</x:v>
      </x:c>
      <x:c r="E323" s="50" t="s">
        <x:v>1332</x:v>
      </x:c>
      <x:c r="F323" s="50">
        <x:v>8</x:v>
      </x:c>
      <x:c r="G323" s="70"/>
      <x:c r="H323" s="80">
        <x:f t="shared" si="15"/>
        <x:v>15105</x:v>
      </x:c>
      <x:c r="I323" s="80">
        <x:f t="shared" si="15"/>
        <x:v>1470</x:v>
      </x:c>
      <x:c r="J323">
        <x:v>846</x:v>
      </x:c>
      <x:c r="K323">
        <x:v>10</x:v>
      </x:c>
    </x:row>
    <x:row r="324" spans="3:11" ht="13.949999999999999">
      <x:c r="C324" s="78" t="str">
        <x:f t="shared" si="0"/>
        <x:v>아브머리+9</x:v>
      </x:c>
      <x:c r="D324" s="99" t="s">
        <x:v>1337</x:v>
      </x:c>
      <x:c r="E324" s="50" t="s">
        <x:v>1332</x:v>
      </x:c>
      <x:c r="F324" s="50">
        <x:v>9</x:v>
      </x:c>
      <x:c r="G324" s="70"/>
      <x:c r="H324" s="80">
        <x:f t="shared" si="15"/>
        <x:v>16590</x:v>
      </x:c>
      <x:c r="I324" s="80">
        <x:f t="shared" si="15"/>
        <x:v>1480</x:v>
      </x:c>
      <x:c r="J324">
        <x:v>1485</x:v>
      </x:c>
      <x:c r="K324">
        <x:v>10</x:v>
      </x:c>
    </x:row>
    <x:row r="325" spans="3:11" ht="13.949999999999999">
      <x:c r="C325" s="78" t="str">
        <x:f t="shared" si="0"/>
        <x:v>아브머리+10</x:v>
      </x:c>
      <x:c r="D325" s="99" t="s">
        <x:v>1337</x:v>
      </x:c>
      <x:c r="E325" s="50" t="s">
        <x:v>1332</x:v>
      </x:c>
      <x:c r="F325" s="50">
        <x:v>10</x:v>
      </x:c>
      <x:c r="G325" s="70"/>
      <x:c r="H325" s="80">
        <x:f t="shared" si="15"/>
        <x:v>17339</x:v>
      </x:c>
      <x:c r="I325" s="80">
        <x:f t="shared" si="15"/>
        <x:v>1490</x:v>
      </x:c>
      <x:c r="J325">
        <x:v>749</x:v>
      </x:c>
      <x:c r="K325">
        <x:v>10</x:v>
      </x:c>
    </x:row>
    <x:row r="326" spans="3:11" ht="13.949999999999999">
      <x:c r="C326" s="78" t="str">
        <x:f t="shared" si="0"/>
        <x:v>아브머리+11</x:v>
      </x:c>
      <x:c r="D326" s="99" t="s">
        <x:v>1337</x:v>
      </x:c>
      <x:c r="E326" s="50" t="s">
        <x:v>1332</x:v>
      </x:c>
      <x:c r="F326" s="50">
        <x:v>11</x:v>
      </x:c>
      <x:c r="G326" s="70"/>
      <x:c r="H326" s="80">
        <x:f t="shared" si="15"/>
        <x:v>18122</x:v>
      </x:c>
      <x:c r="I326" s="80">
        <x:f t="shared" si="15"/>
        <x:v>1500</x:v>
      </x:c>
      <x:c r="J326">
        <x:v>783</x:v>
      </x:c>
      <x:c r="K326">
        <x:v>10</x:v>
      </x:c>
    </x:row>
    <x:row r="327" spans="3:11" ht="13.949999999999999">
      <x:c r="C327" s="78" t="str">
        <x:f t="shared" si="0"/>
        <x:v>아브머리+12</x:v>
      </x:c>
      <x:c r="D327" s="99" t="s">
        <x:v>1337</x:v>
      </x:c>
      <x:c r="E327" s="50" t="s">
        <x:v>1332</x:v>
      </x:c>
      <x:c r="F327" s="50">
        <x:v>12</x:v>
      </x:c>
      <x:c r="G327" s="70"/>
      <x:c r="H327" s="80">
        <x:f t="shared" si="15"/>
        <x:v>18940</x:v>
      </x:c>
      <x:c r="I327" s="80">
        <x:f t="shared" si="15"/>
        <x:v>1510</x:v>
      </x:c>
      <x:c r="J327">
        <x:v>818</x:v>
      </x:c>
      <x:c r="K327">
        <x:v>10</x:v>
      </x:c>
    </x:row>
    <x:row r="328" spans="3:11" ht="13.949999999999999">
      <x:c r="C328" s="78" t="str">
        <x:f t="shared" si="0"/>
        <x:v>아브머리+13</x:v>
      </x:c>
      <x:c r="D328" s="99" t="s">
        <x:v>1337</x:v>
      </x:c>
      <x:c r="E328" s="50" t="s">
        <x:v>1332</x:v>
      </x:c>
      <x:c r="F328" s="50">
        <x:v>13</x:v>
      </x:c>
      <x:c r="G328" s="70"/>
      <x:c r="H328" s="80">
        <x:f t="shared" si="15"/>
        <x:v>19795</x:v>
      </x:c>
      <x:c r="I328" s="80">
        <x:f t="shared" si="15"/>
        <x:v>1520</x:v>
      </x:c>
      <x:c r="J328">
        <x:v>855</x:v>
      </x:c>
      <x:c r="K328">
        <x:v>10</x:v>
      </x:c>
    </x:row>
    <x:row r="329" spans="3:11" ht="13.949999999999999">
      <x:c r="C329" s="78" t="str">
        <x:f t="shared" si="0"/>
        <x:v>아브머리+14</x:v>
      </x:c>
      <x:c r="D329" s="99" t="s">
        <x:v>1337</x:v>
      </x:c>
      <x:c r="E329" s="50" t="s">
        <x:v>1332</x:v>
      </x:c>
      <x:c r="F329" s="50">
        <x:v>14</x:v>
      </x:c>
      <x:c r="G329" s="70"/>
      <x:c r="H329" s="80">
        <x:f t="shared" si="15"/>
        <x:v>20688</x:v>
      </x:c>
      <x:c r="I329" s="80">
        <x:f t="shared" si="15"/>
        <x:v>1530</x:v>
      </x:c>
      <x:c r="J329">
        <x:v>893</x:v>
      </x:c>
      <x:c r="K329">
        <x:v>10</x:v>
      </x:c>
    </x:row>
    <x:row r="330" spans="3:11" ht="13.949999999999999">
      <x:c r="C330" s="78" t="str">
        <x:f t="shared" si="0"/>
        <x:v>아브머리+15</x:v>
      </x:c>
      <x:c r="D330" s="99" t="s">
        <x:v>1337</x:v>
      </x:c>
      <x:c r="E330" s="50" t="s">
        <x:v>1332</x:v>
      </x:c>
      <x:c r="F330" s="50">
        <x:v>15</x:v>
      </x:c>
      <x:c r="G330" s="70"/>
      <x:c r="H330" s="80">
        <x:f t="shared" si="15"/>
        <x:v>21621</x:v>
      </x:c>
      <x:c r="I330" s="80">
        <x:f t="shared" si="15"/>
        <x:v>1540</x:v>
      </x:c>
      <x:c r="J330">
        <x:v>933</x:v>
      </x:c>
      <x:c r="K330">
        <x:v>10</x:v>
      </x:c>
    </x:row>
    <x:row r="331" spans="3:11" ht="13.949999999999999">
      <x:c r="C331" s="78" t="str">
        <x:f t="shared" si="0"/>
        <x:v>아브머리+16</x:v>
      </x:c>
      <x:c r="D331" s="99" t="s">
        <x:v>1337</x:v>
      </x:c>
      <x:c r="E331" s="50" t="s">
        <x:v>1332</x:v>
      </x:c>
      <x:c r="F331" s="50">
        <x:v>16</x:v>
      </x:c>
      <x:c r="G331" s="70"/>
      <x:c r="H331" s="80">
        <x:f t="shared" si="15"/>
        <x:v>22596</x:v>
      </x:c>
      <x:c r="I331" s="80">
        <x:f t="shared" si="15"/>
        <x:v>1550</x:v>
      </x:c>
      <x:c r="J331">
        <x:v>975</x:v>
      </x:c>
      <x:c r="K331">
        <x:v>10</x:v>
      </x:c>
    </x:row>
    <x:row r="332" spans="3:11" ht="13.949999999999999">
      <x:c r="C332" s="78" t="str">
        <x:f t="shared" si="0"/>
        <x:v>아브머리+17</x:v>
      </x:c>
      <x:c r="D332" s="99" t="s">
        <x:v>1337</x:v>
      </x:c>
      <x:c r="E332" s="50" t="s">
        <x:v>1332</x:v>
      </x:c>
      <x:c r="F332" s="50">
        <x:v>17</x:v>
      </x:c>
      <x:c r="G332" s="70"/>
      <x:c r="H332" s="80">
        <x:f t="shared" si="15"/>
        <x:v>23615</x:v>
      </x:c>
      <x:c r="I332" s="80">
        <x:f t="shared" si="15"/>
        <x:v>1560</x:v>
      </x:c>
      <x:c r="J332">
        <x:v>1019</x:v>
      </x:c>
      <x:c r="K332">
        <x:v>10</x:v>
      </x:c>
    </x:row>
    <x:row r="333" spans="3:11" ht="13.949999999999999">
      <x:c r="C333" s="78" t="str">
        <x:f t="shared" si="0"/>
        <x:v>아브머리+18</x:v>
      </x:c>
      <x:c r="D333" s="99" t="s">
        <x:v>1337</x:v>
      </x:c>
      <x:c r="E333" s="50" t="s">
        <x:v>1332</x:v>
      </x:c>
      <x:c r="F333" s="50">
        <x:v>18</x:v>
      </x:c>
      <x:c r="G333" s="70"/>
      <x:c r="H333" s="80">
        <x:f t="shared" si="15"/>
        <x:v>24681</x:v>
      </x:c>
      <x:c r="I333" s="80">
        <x:f t="shared" si="15"/>
        <x:v>1570</x:v>
      </x:c>
      <x:c r="J333">
        <x:v>1066</x:v>
      </x:c>
      <x:c r="K333">
        <x:v>10</x:v>
      </x:c>
    </x:row>
    <x:row r="334" spans="3:11" ht="13.949999999999999">
      <x:c r="C334" s="78" t="str">
        <x:f t="shared" si="0"/>
        <x:v>아브머리+19</x:v>
      </x:c>
      <x:c r="D334" s="99" t="s">
        <x:v>1337</x:v>
      </x:c>
      <x:c r="E334" s="50" t="s">
        <x:v>1332</x:v>
      </x:c>
      <x:c r="F334" s="50">
        <x:v>19</x:v>
      </x:c>
      <x:c r="G334" s="70"/>
      <x:c r="H334" s="80">
        <x:f t="shared" si="15"/>
        <x:v>25794</x:v>
      </x:c>
      <x:c r="I334" s="80">
        <x:f t="shared" si="15"/>
        <x:v>1580</x:v>
      </x:c>
      <x:c r="J334">
        <x:v>1113</x:v>
      </x:c>
      <x:c r="K334">
        <x:v>10</x:v>
      </x:c>
    </x:row>
    <x:row r="335" spans="3:11" ht="13.949999999999999">
      <x:c r="C335" s="78" t="str">
        <x:f t="shared" si="0"/>
        <x:v>아브머리+20</x:v>
      </x:c>
      <x:c r="D335" s="99" t="s">
        <x:v>1337</x:v>
      </x:c>
      <x:c r="E335" s="50" t="s">
        <x:v>1332</x:v>
      </x:c>
      <x:c r="F335" s="50">
        <x:v>20</x:v>
      </x:c>
      <x:c r="G335" s="70"/>
      <x:c r="H335" s="80">
        <x:f t="shared" si="15"/>
        <x:v>26957</x:v>
      </x:c>
      <x:c r="I335" s="80">
        <x:f t="shared" si="15"/>
        <x:v>1590</x:v>
      </x:c>
      <x:c r="J335">
        <x:v>1163</x:v>
      </x:c>
      <x:c r="K335">
        <x:v>10</x:v>
      </x:c>
    </x:row>
    <x:row r="336" spans="3:9" ht="13.949999999999999">
      <x:c r="C336" s="103" t="str">
        <x:f t="shared" si="0"/>
        <x:v>아브상의+0</x:v>
      </x:c>
      <x:c r="D336" s="110" t="s">
        <x:v>1337</x:v>
      </x:c>
      <x:c r="E336" s="15" t="s">
        <x:v>1313</x:v>
      </x:c>
      <x:c r="F336" s="15">
        <x:v>0</x:v>
      </x:c>
      <x:c r="G336" s="100"/>
      <x:c r="H336" s="16">
        <x:v>8048</x:v>
      </x:c>
      <x:c r="I336" s="16">
        <x:v>1390</x:v>
      </x:c>
    </x:row>
    <x:row r="337" spans="3:11" ht="13.949999999999999">
      <x:c r="C337" s="21" t="str">
        <x:f t="shared" si="0"/>
        <x:v>아브상의+1</x:v>
      </x:c>
      <x:c r="D337" s="110" t="s">
        <x:v>1337</x:v>
      </x:c>
      <x:c r="E337" s="1" t="s">
        <x:v>1313</x:v>
      </x:c>
      <x:c r="F337" s="1">
        <x:v>1</x:v>
      </x:c>
      <x:c r="G337" s="70"/>
      <x:c r="H337" s="22">
        <x:f>H336+J337</x:f>
        <x:v>8211</x:v>
      </x:c>
      <x:c r="I337" s="22">
        <x:f>I336+K337</x:f>
        <x:v>1400</x:v>
      </x:c>
      <x:c r="J337">
        <x:v>163</x:v>
      </x:c>
      <x:c r="K337">
        <x:v>10</x:v>
      </x:c>
    </x:row>
    <x:row r="338" spans="3:11" ht="13.949999999999999">
      <x:c r="C338" s="21" t="str">
        <x:f t="shared" si="0"/>
        <x:v>아브상의+2</x:v>
      </x:c>
      <x:c r="D338" s="110" t="s">
        <x:v>1337</x:v>
      </x:c>
      <x:c r="E338" s="1" t="s">
        <x:v>1313</x:v>
      </x:c>
      <x:c r="F338" s="1">
        <x:v>2</x:v>
      </x:c>
      <x:c r="G338" s="70"/>
      <x:c r="H338" s="22">
        <x:f t="shared" ref="H338:I356" si="16">H337+J338</x:f>
        <x:v>8376</x:v>
      </x:c>
      <x:c r="I338" s="22">
        <x:f t="shared" si="16"/>
        <x:v>1410</x:v>
      </x:c>
      <x:c r="J338">
        <x:v>165</x:v>
      </x:c>
      <x:c r="K338">
        <x:v>10</x:v>
      </x:c>
    </x:row>
    <x:row r="339" spans="3:11" ht="13.949999999999999">
      <x:c r="C339" s="21" t="str">
        <x:f t="shared" si="0"/>
        <x:v>아브상의+3</x:v>
      </x:c>
      <x:c r="D339" s="110" t="s">
        <x:v>1337</x:v>
      </x:c>
      <x:c r="E339" s="1" t="s">
        <x:v>1313</x:v>
      </x:c>
      <x:c r="F339" s="1">
        <x:v>3</x:v>
      </x:c>
      <x:c r="G339" s="70"/>
      <x:c r="H339" s="22">
        <x:f t="shared" si="16"/>
        <x:v>8708</x:v>
      </x:c>
      <x:c r="I339" s="22">
        <x:f t="shared" si="16"/>
        <x:v>1420</x:v>
      </x:c>
      <x:c r="J339">
        <x:v>332</x:v>
      </x:c>
      <x:c r="K339">
        <x:v>10</x:v>
      </x:c>
    </x:row>
    <x:row r="340" spans="3:11" ht="13.949999999999999">
      <x:c r="C340" s="21" t="str">
        <x:f t="shared" si="0"/>
        <x:v>아브상의+4</x:v>
      </x:c>
      <x:c r="D340" s="110" t="s">
        <x:v>1337</x:v>
      </x:c>
      <x:c r="E340" s="1" t="s">
        <x:v>1313</x:v>
      </x:c>
      <x:c r="F340" s="1">
        <x:v>4</x:v>
      </x:c>
      <x:c r="G340" s="70"/>
      <x:c r="H340" s="22">
        <x:f t="shared" si="16"/>
        <x:v>9226</x:v>
      </x:c>
      <x:c r="I340" s="22">
        <x:f t="shared" si="16"/>
        <x:v>1430</x:v>
      </x:c>
      <x:c r="J340">
        <x:v>518</x:v>
      </x:c>
      <x:c r="K340">
        <x:v>10</x:v>
      </x:c>
    </x:row>
    <x:row r="341" spans="3:11" ht="13.949999999999999">
      <x:c r="C341" s="21" t="str">
        <x:f t="shared" si="0"/>
        <x:v>아브상의+5</x:v>
      </x:c>
      <x:c r="D341" s="110" t="s">
        <x:v>1337</x:v>
      </x:c>
      <x:c r="E341" s="1" t="s">
        <x:v>1313</x:v>
      </x:c>
      <x:c r="F341" s="1">
        <x:v>5</x:v>
      </x:c>
      <x:c r="G341" s="70"/>
      <x:c r="H341" s="22">
        <x:f t="shared" si="16"/>
        <x:v>9774</x:v>
      </x:c>
      <x:c r="I341" s="22">
        <x:f t="shared" si="16"/>
        <x:v>1440</x:v>
      </x:c>
      <x:c r="J341">
        <x:v>548</x:v>
      </x:c>
      <x:c r="K341">
        <x:v>10</x:v>
      </x:c>
    </x:row>
    <x:row r="342" spans="3:11" ht="13.949999999999999">
      <x:c r="C342" s="21" t="str">
        <x:f t="shared" si="0"/>
        <x:v>아브상의+6</x:v>
      </x:c>
      <x:c r="D342" s="110" t="s">
        <x:v>1337</x:v>
      </x:c>
      <x:c r="E342" s="1" t="s">
        <x:v>1313</x:v>
      </x:c>
      <x:c r="F342" s="1">
        <x:v>6</x:v>
      </x:c>
      <x:c r="G342" s="70"/>
      <x:c r="H342" s="22">
        <x:f t="shared" si="16"/>
        <x:v>10354</x:v>
      </x:c>
      <x:c r="I342" s="22">
        <x:f t="shared" si="16"/>
        <x:v>1450</x:v>
      </x:c>
      <x:c r="J342">
        <x:v>580</x:v>
      </x:c>
      <x:c r="K342">
        <x:v>10</x:v>
      </x:c>
    </x:row>
    <x:row r="343" spans="3:11" ht="13.949999999999999">
      <x:c r="C343" s="21" t="str">
        <x:f t="shared" si="0"/>
        <x:v>아브상의+7</x:v>
      </x:c>
      <x:c r="D343" s="110" t="s">
        <x:v>1337</x:v>
      </x:c>
      <x:c r="E343" s="1" t="s">
        <x:v>1313</x:v>
      </x:c>
      <x:c r="F343" s="1">
        <x:v>7</x:v>
      </x:c>
      <x:c r="G343" s="70"/>
      <x:c r="H343" s="22">
        <x:f t="shared" si="16"/>
        <x:v>10969</x:v>
      </x:c>
      <x:c r="I343" s="22">
        <x:f t="shared" si="16"/>
        <x:v>1460</x:v>
      </x:c>
      <x:c r="J343">
        <x:v>615</x:v>
      </x:c>
      <x:c r="K343">
        <x:v>10</x:v>
      </x:c>
    </x:row>
    <x:row r="344" spans="3:11" ht="13.949999999999999">
      <x:c r="C344" s="21" t="str">
        <x:f t="shared" si="0"/>
        <x:v>아브상의+8</x:v>
      </x:c>
      <x:c r="D344" s="110" t="s">
        <x:v>1337</x:v>
      </x:c>
      <x:c r="E344" s="1" t="s">
        <x:v>1313</x:v>
      </x:c>
      <x:c r="F344" s="1">
        <x:v>8</x:v>
      </x:c>
      <x:c r="G344" s="70"/>
      <x:c r="H344" s="22">
        <x:f t="shared" si="16"/>
        <x:v>11620</x:v>
      </x:c>
      <x:c r="I344" s="22">
        <x:f t="shared" si="16"/>
        <x:v>1470</x:v>
      </x:c>
      <x:c r="J344">
        <x:v>651</x:v>
      </x:c>
      <x:c r="K344">
        <x:v>10</x:v>
      </x:c>
    </x:row>
    <x:row r="345" spans="3:11" ht="13.949999999999999">
      <x:c r="C345" s="21" t="str">
        <x:f t="shared" si="0"/>
        <x:v>아브상의+9</x:v>
      </x:c>
      <x:c r="D345" s="110" t="s">
        <x:v>1337</x:v>
      </x:c>
      <x:c r="E345" s="1" t="s">
        <x:v>1313</x:v>
      </x:c>
      <x:c r="F345" s="1">
        <x:v>9</x:v>
      </x:c>
      <x:c r="G345" s="70"/>
      <x:c r="H345" s="22">
        <x:f t="shared" si="16"/>
        <x:v>12762</x:v>
      </x:c>
      <x:c r="I345" s="22">
        <x:f t="shared" si="16"/>
        <x:v>1480</x:v>
      </x:c>
      <x:c r="J345">
        <x:v>1142</x:v>
      </x:c>
      <x:c r="K345">
        <x:v>10</x:v>
      </x:c>
    </x:row>
    <x:row r="346" spans="3:11" ht="13.949999999999999">
      <x:c r="C346" s="21" t="str">
        <x:f t="shared" si="0"/>
        <x:v>아브상의+10</x:v>
      </x:c>
      <x:c r="D346" s="110" t="s">
        <x:v>1337</x:v>
      </x:c>
      <x:c r="E346" s="1" t="s">
        <x:v>1313</x:v>
      </x:c>
      <x:c r="F346" s="1">
        <x:v>10</x:v>
      </x:c>
      <x:c r="G346" s="70"/>
      <x:c r="H346" s="22">
        <x:f t="shared" si="16"/>
        <x:v>13338</x:v>
      </x:c>
      <x:c r="I346" s="22">
        <x:f t="shared" si="16"/>
        <x:v>1490</x:v>
      </x:c>
      <x:c r="J346">
        <x:v>576</x:v>
      </x:c>
      <x:c r="K346">
        <x:v>10</x:v>
      </x:c>
    </x:row>
    <x:row r="347" spans="3:11" ht="13.949999999999999">
      <x:c r="C347" s="21" t="str">
        <x:f t="shared" si="0"/>
        <x:v>아브상의+11</x:v>
      </x:c>
      <x:c r="D347" s="110" t="s">
        <x:v>1337</x:v>
      </x:c>
      <x:c r="E347" s="1" t="s">
        <x:v>1313</x:v>
      </x:c>
      <x:c r="F347" s="1">
        <x:v>11</x:v>
      </x:c>
      <x:c r="G347" s="70"/>
      <x:c r="H347" s="22">
        <x:f t="shared" si="16"/>
        <x:v>13940</x:v>
      </x:c>
      <x:c r="I347" s="22">
        <x:f t="shared" si="16"/>
        <x:v>1500</x:v>
      </x:c>
      <x:c r="J347">
        <x:v>602</x:v>
      </x:c>
      <x:c r="K347">
        <x:v>10</x:v>
      </x:c>
    </x:row>
    <x:row r="348" spans="3:11" ht="13.949999999999999">
      <x:c r="C348" s="21" t="str">
        <x:f t="shared" si="0"/>
        <x:v>아브상의+12</x:v>
      </x:c>
      <x:c r="D348" s="110" t="s">
        <x:v>1337</x:v>
      </x:c>
      <x:c r="E348" s="1" t="s">
        <x:v>1313</x:v>
      </x:c>
      <x:c r="F348" s="1">
        <x:v>12</x:v>
      </x:c>
      <x:c r="G348" s="70"/>
      <x:c r="H348" s="22">
        <x:f t="shared" si="16"/>
        <x:v>14569</x:v>
      </x:c>
      <x:c r="I348" s="22">
        <x:f t="shared" si="16"/>
        <x:v>1510</x:v>
      </x:c>
      <x:c r="J348">
        <x:v>629</x:v>
      </x:c>
      <x:c r="K348">
        <x:v>10</x:v>
      </x:c>
    </x:row>
    <x:row r="349" spans="3:11" ht="13.949999999999999">
      <x:c r="C349" s="21" t="str">
        <x:f t="shared" si="0"/>
        <x:v>아브상의+13</x:v>
      </x:c>
      <x:c r="D349" s="110" t="s">
        <x:v>1337</x:v>
      </x:c>
      <x:c r="E349" s="1" t="s">
        <x:v>1313</x:v>
      </x:c>
      <x:c r="F349" s="1">
        <x:v>13</x:v>
      </x:c>
      <x:c r="G349" s="70"/>
      <x:c r="H349" s="22">
        <x:f t="shared" si="16"/>
        <x:v>15227</x:v>
      </x:c>
      <x:c r="I349" s="22">
        <x:f t="shared" si="16"/>
        <x:v>1520</x:v>
      </x:c>
      <x:c r="J349">
        <x:v>658</x:v>
      </x:c>
      <x:c r="K349">
        <x:v>10</x:v>
      </x:c>
    </x:row>
    <x:row r="350" spans="3:11" ht="13.949999999999999">
      <x:c r="C350" s="21" t="str">
        <x:f t="shared" si="0"/>
        <x:v>아브상의+14</x:v>
      </x:c>
      <x:c r="D350" s="110" t="s">
        <x:v>1337</x:v>
      </x:c>
      <x:c r="E350" s="1" t="s">
        <x:v>1313</x:v>
      </x:c>
      <x:c r="F350" s="1">
        <x:v>14</x:v>
      </x:c>
      <x:c r="G350" s="70"/>
      <x:c r="H350" s="22">
        <x:f t="shared" si="16"/>
        <x:v>15914</x:v>
      </x:c>
      <x:c r="I350" s="22">
        <x:f t="shared" si="16"/>
        <x:v>1530</x:v>
      </x:c>
      <x:c r="J350">
        <x:v>687</x:v>
      </x:c>
      <x:c r="K350">
        <x:v>10</x:v>
      </x:c>
    </x:row>
    <x:row r="351" spans="3:11" ht="13.949999999999999">
      <x:c r="C351" s="21" t="str">
        <x:f t="shared" si="0"/>
        <x:v>아브상의+15</x:v>
      </x:c>
      <x:c r="D351" s="110" t="s">
        <x:v>1337</x:v>
      </x:c>
      <x:c r="E351" s="1" t="s">
        <x:v>1313</x:v>
      </x:c>
      <x:c r="F351" s="1">
        <x:v>15</x:v>
      </x:c>
      <x:c r="G351" s="70"/>
      <x:c r="H351" s="22">
        <x:f t="shared" si="16"/>
        <x:v>16632</x:v>
      </x:c>
      <x:c r="I351" s="22">
        <x:f t="shared" si="16"/>
        <x:v>1540</x:v>
      </x:c>
      <x:c r="J351">
        <x:v>718</x:v>
      </x:c>
      <x:c r="K351">
        <x:v>10</x:v>
      </x:c>
    </x:row>
    <x:row r="352" spans="3:11" ht="13.949999999999999">
      <x:c r="C352" s="21" t="str">
        <x:f t="shared" si="0"/>
        <x:v>아브상의+16</x:v>
      </x:c>
      <x:c r="D352" s="110" t="s">
        <x:v>1337</x:v>
      </x:c>
      <x:c r="E352" s="1" t="s">
        <x:v>1313</x:v>
      </x:c>
      <x:c r="F352" s="1">
        <x:v>16</x:v>
      </x:c>
      <x:c r="G352" s="70"/>
      <x:c r="H352" s="22">
        <x:f t="shared" si="16"/>
        <x:v>17382</x:v>
      </x:c>
      <x:c r="I352" s="22">
        <x:f t="shared" si="16"/>
        <x:v>1550</x:v>
      </x:c>
      <x:c r="J352">
        <x:v>750</x:v>
      </x:c>
      <x:c r="K352">
        <x:v>10</x:v>
      </x:c>
    </x:row>
    <x:row r="353" spans="3:11" ht="13.949999999999999">
      <x:c r="C353" s="21" t="str">
        <x:f t="shared" si="0"/>
        <x:v>아브상의+17</x:v>
      </x:c>
      <x:c r="D353" s="110" t="s">
        <x:v>1337</x:v>
      </x:c>
      <x:c r="E353" s="1" t="s">
        <x:v>1313</x:v>
      </x:c>
      <x:c r="F353" s="1">
        <x:v>17</x:v>
      </x:c>
      <x:c r="G353" s="70"/>
      <x:c r="H353" s="22">
        <x:f t="shared" si="16"/>
        <x:v>18166</x:v>
      </x:c>
      <x:c r="I353" s="22">
        <x:f t="shared" si="16"/>
        <x:v>1560</x:v>
      </x:c>
      <x:c r="J353">
        <x:v>784</x:v>
      </x:c>
      <x:c r="K353">
        <x:v>10</x:v>
      </x:c>
    </x:row>
    <x:row r="354" spans="3:11" ht="13.949999999999999">
      <x:c r="C354" s="21" t="str">
        <x:f t="shared" si="0"/>
        <x:v>아브상의+18</x:v>
      </x:c>
      <x:c r="D354" s="110" t="s">
        <x:v>1337</x:v>
      </x:c>
      <x:c r="E354" s="1" t="s">
        <x:v>1313</x:v>
      </x:c>
      <x:c r="F354" s="1">
        <x:v>18</x:v>
      </x:c>
      <x:c r="G354" s="70"/>
      <x:c r="H354" s="22">
        <x:f t="shared" si="16"/>
        <x:v>18985</x:v>
      </x:c>
      <x:c r="I354" s="22">
        <x:f t="shared" si="16"/>
        <x:v>1570</x:v>
      </x:c>
      <x:c r="J354">
        <x:v>819</x:v>
      </x:c>
      <x:c r="K354">
        <x:v>10</x:v>
      </x:c>
    </x:row>
    <x:row r="355" spans="3:11" ht="13.949999999999999">
      <x:c r="C355" s="21" t="str">
        <x:f t="shared" si="0"/>
        <x:v>아브상의+19</x:v>
      </x:c>
      <x:c r="D355" s="110" t="s">
        <x:v>1337</x:v>
      </x:c>
      <x:c r="E355" s="1" t="s">
        <x:v>1313</x:v>
      </x:c>
      <x:c r="F355" s="1">
        <x:v>19</x:v>
      </x:c>
      <x:c r="G355" s="70"/>
      <x:c r="H355" s="22">
        <x:f t="shared" si="16"/>
        <x:v>19841</x:v>
      </x:c>
      <x:c r="I355" s="22">
        <x:f t="shared" si="16"/>
        <x:v>1580</x:v>
      </x:c>
      <x:c r="J355">
        <x:v>856</x:v>
      </x:c>
      <x:c r="K355">
        <x:v>10</x:v>
      </x:c>
    </x:row>
    <x:row r="356" spans="3:11" ht="13.949999999999999">
      <x:c r="C356" s="21" t="str">
        <x:f t="shared" si="0"/>
        <x:v>아브상의+20</x:v>
      </x:c>
      <x:c r="D356" s="110" t="s">
        <x:v>1337</x:v>
      </x:c>
      <x:c r="E356" s="1" t="s">
        <x:v>1313</x:v>
      </x:c>
      <x:c r="F356" s="1">
        <x:v>20</x:v>
      </x:c>
      <x:c r="G356" s="70"/>
      <x:c r="H356" s="22">
        <x:f t="shared" si="16"/>
        <x:v>20736</x:v>
      </x:c>
      <x:c r="I356" s="22">
        <x:f t="shared" si="16"/>
        <x:v>1590</x:v>
      </x:c>
      <x:c r="J356">
        <x:v>895</x:v>
      </x:c>
      <x:c r="K356">
        <x:v>10</x:v>
      </x:c>
    </x:row>
    <x:row r="357" spans="3:9" ht="13.949999999999999">
      <x:c r="C357" s="98" t="str">
        <x:f t="shared" si="0"/>
        <x:v>아브하의+0</x:v>
      </x:c>
      <x:c r="D357" s="99" t="s">
        <x:v>1337</x:v>
      </x:c>
      <x:c r="E357" s="99" t="s">
        <x:v>1311</x:v>
      </x:c>
      <x:c r="F357" s="99">
        <x:v>0</x:v>
      </x:c>
      <x:c r="G357" s="100"/>
      <x:c r="H357" s="101">
        <x:v>8853</x:v>
      </x:c>
      <x:c r="I357" s="101">
        <x:v>1390</x:v>
      </x:c>
    </x:row>
    <x:row r="358" spans="3:11" ht="13.949999999999999">
      <x:c r="C358" s="78" t="str">
        <x:f t="shared" si="0"/>
        <x:v>아브하의+1</x:v>
      </x:c>
      <x:c r="D358" s="99" t="s">
        <x:v>1337</x:v>
      </x:c>
      <x:c r="E358" s="50" t="s">
        <x:v>1311</x:v>
      </x:c>
      <x:c r="F358" s="50">
        <x:v>1</x:v>
      </x:c>
      <x:c r="G358" s="70"/>
      <x:c r="H358" s="80">
        <x:f>H357+J358</x:f>
        <x:v>9032</x:v>
      </x:c>
      <x:c r="I358" s="80">
        <x:f>I357+K358</x:f>
        <x:v>1400</x:v>
      </x:c>
      <x:c r="J358">
        <x:v>179</x:v>
      </x:c>
      <x:c r="K358">
        <x:v>10</x:v>
      </x:c>
    </x:row>
    <x:row r="359" spans="3:11" ht="13.949999999999999">
      <x:c r="C359" s="78" t="str">
        <x:f t="shared" si="0"/>
        <x:v>아브하의+2</x:v>
      </x:c>
      <x:c r="D359" s="99" t="s">
        <x:v>1337</x:v>
      </x:c>
      <x:c r="E359" s="50" t="s">
        <x:v>1311</x:v>
      </x:c>
      <x:c r="F359" s="50">
        <x:v>2</x:v>
      </x:c>
      <x:c r="G359" s="70"/>
      <x:c r="H359" s="80">
        <x:f t="shared" ref="H359:I377" si="17">H358+J359</x:f>
        <x:v>9214</x:v>
      </x:c>
      <x:c r="I359" s="80">
        <x:f t="shared" si="17"/>
        <x:v>1410</x:v>
      </x:c>
      <x:c r="J359">
        <x:v>182</x:v>
      </x:c>
      <x:c r="K359">
        <x:v>10</x:v>
      </x:c>
    </x:row>
    <x:row r="360" spans="3:11" ht="13.949999999999999">
      <x:c r="C360" s="78" t="str">
        <x:f t="shared" si="0"/>
        <x:v>아브하의+3</x:v>
      </x:c>
      <x:c r="D360" s="99" t="s">
        <x:v>1337</x:v>
      </x:c>
      <x:c r="E360" s="50" t="s">
        <x:v>1311</x:v>
      </x:c>
      <x:c r="F360" s="50">
        <x:v>3</x:v>
      </x:c>
      <x:c r="G360" s="70"/>
      <x:c r="H360" s="80">
        <x:f t="shared" si="17"/>
        <x:v>9579</x:v>
      </x:c>
      <x:c r="I360" s="80">
        <x:f t="shared" si="17"/>
        <x:v>1420</x:v>
      </x:c>
      <x:c r="J360">
        <x:v>365</x:v>
      </x:c>
      <x:c r="K360">
        <x:v>10</x:v>
      </x:c>
    </x:row>
    <x:row r="361" spans="3:11" ht="13.949999999999999">
      <x:c r="C361" s="78" t="str">
        <x:f t="shared" si="0"/>
        <x:v>아브하의+4</x:v>
      </x:c>
      <x:c r="D361" s="99" t="s">
        <x:v>1337</x:v>
      </x:c>
      <x:c r="E361" s="50" t="s">
        <x:v>1311</x:v>
      </x:c>
      <x:c r="F361" s="50">
        <x:v>4</x:v>
      </x:c>
      <x:c r="G361" s="70"/>
      <x:c r="H361" s="80">
        <x:f t="shared" si="17"/>
        <x:v>10148</x:v>
      </x:c>
      <x:c r="I361" s="80">
        <x:f t="shared" si="17"/>
        <x:v>1430</x:v>
      </x:c>
      <x:c r="J361">
        <x:v>569</x:v>
      </x:c>
      <x:c r="K361">
        <x:v>10</x:v>
      </x:c>
    </x:row>
    <x:row r="362" spans="3:11" ht="13.949999999999999">
      <x:c r="C362" s="78" t="str">
        <x:f t="shared" si="0"/>
        <x:v>아브하의+5</x:v>
      </x:c>
      <x:c r="D362" s="99" t="s">
        <x:v>1337</x:v>
      </x:c>
      <x:c r="E362" s="50" t="s">
        <x:v>1311</x:v>
      </x:c>
      <x:c r="F362" s="50">
        <x:v>5</x:v>
      </x:c>
      <x:c r="G362" s="70"/>
      <x:c r="H362" s="80">
        <x:f t="shared" si="17"/>
        <x:v>10751</x:v>
      </x:c>
      <x:c r="I362" s="80">
        <x:f t="shared" si="17"/>
        <x:v>1440</x:v>
      </x:c>
      <x:c r="J362">
        <x:v>603</x:v>
      </x:c>
      <x:c r="K362">
        <x:v>10</x:v>
      </x:c>
    </x:row>
    <x:row r="363" spans="3:11" ht="13.949999999999999">
      <x:c r="C363" s="78" t="str">
        <x:f t="shared" si="0"/>
        <x:v>아브하의+6</x:v>
      </x:c>
      <x:c r="D363" s="99" t="s">
        <x:v>1337</x:v>
      </x:c>
      <x:c r="E363" s="50" t="s">
        <x:v>1311</x:v>
      </x:c>
      <x:c r="F363" s="50">
        <x:v>6</x:v>
      </x:c>
      <x:c r="G363" s="70"/>
      <x:c r="H363" s="80">
        <x:f t="shared" si="17"/>
        <x:v>11389</x:v>
      </x:c>
      <x:c r="I363" s="80">
        <x:f t="shared" si="17"/>
        <x:v>1450</x:v>
      </x:c>
      <x:c r="J363">
        <x:v>638</x:v>
      </x:c>
      <x:c r="K363">
        <x:v>10</x:v>
      </x:c>
    </x:row>
    <x:row r="364" spans="3:11" ht="13.949999999999999">
      <x:c r="C364" s="78" t="str">
        <x:f t="shared" si="0"/>
        <x:v>아브하의+7</x:v>
      </x:c>
      <x:c r="D364" s="99" t="s">
        <x:v>1337</x:v>
      </x:c>
      <x:c r="E364" s="50" t="s">
        <x:v>1311</x:v>
      </x:c>
      <x:c r="F364" s="50">
        <x:v>7</x:v>
      </x:c>
      <x:c r="G364" s="70"/>
      <x:c r="H364" s="80">
        <x:f t="shared" si="17"/>
        <x:v>12065</x:v>
      </x:c>
      <x:c r="I364" s="80">
        <x:f t="shared" si="17"/>
        <x:v>1460</x:v>
      </x:c>
      <x:c r="J364">
        <x:v>676</x:v>
      </x:c>
      <x:c r="K364">
        <x:v>10</x:v>
      </x:c>
    </x:row>
    <x:row r="365" spans="3:11" ht="13.949999999999999">
      <x:c r="C365" s="78" t="str">
        <x:f t="shared" si="0"/>
        <x:v>아브하의+8</x:v>
      </x:c>
      <x:c r="D365" s="99" t="s">
        <x:v>1337</x:v>
      </x:c>
      <x:c r="E365" s="50" t="s">
        <x:v>1311</x:v>
      </x:c>
      <x:c r="F365" s="50">
        <x:v>8</x:v>
      </x:c>
      <x:c r="G365" s="70"/>
      <x:c r="H365" s="80">
        <x:f t="shared" si="17"/>
        <x:v>12782</x:v>
      </x:c>
      <x:c r="I365" s="80">
        <x:f t="shared" si="17"/>
        <x:v>1470</x:v>
      </x:c>
      <x:c r="J365">
        <x:v>717</x:v>
      </x:c>
      <x:c r="K365">
        <x:v>10</x:v>
      </x:c>
    </x:row>
    <x:row r="366" spans="3:11" ht="13.949999999999999">
      <x:c r="C366" s="78" t="str">
        <x:f t="shared" si="0"/>
        <x:v>아브하의+9</x:v>
      </x:c>
      <x:c r="D366" s="99" t="s">
        <x:v>1337</x:v>
      </x:c>
      <x:c r="E366" s="50" t="s">
        <x:v>1311</x:v>
      </x:c>
      <x:c r="F366" s="50">
        <x:v>9</x:v>
      </x:c>
      <x:c r="G366" s="70"/>
      <x:c r="H366" s="80">
        <x:f t="shared" si="17"/>
        <x:v>14038</x:v>
      </x:c>
      <x:c r="I366" s="80">
        <x:f t="shared" si="17"/>
        <x:v>1480</x:v>
      </x:c>
      <x:c r="J366">
        <x:v>1256</x:v>
      </x:c>
      <x:c r="K366">
        <x:v>10</x:v>
      </x:c>
    </x:row>
    <x:row r="367" spans="3:11" ht="13.949999999999999">
      <x:c r="C367" s="78" t="str">
        <x:f t="shared" si="0"/>
        <x:v>아브하의+10</x:v>
      </x:c>
      <x:c r="D367" s="99" t="s">
        <x:v>1337</x:v>
      </x:c>
      <x:c r="E367" s="50" t="s">
        <x:v>1311</x:v>
      </x:c>
      <x:c r="F367" s="50">
        <x:v>10</x:v>
      </x:c>
      <x:c r="G367" s="70"/>
      <x:c r="H367" s="80">
        <x:f t="shared" si="17"/>
        <x:v>14672</x:v>
      </x:c>
      <x:c r="I367" s="80">
        <x:f t="shared" si="17"/>
        <x:v>1490</x:v>
      </x:c>
      <x:c r="J367">
        <x:v>634</x:v>
      </x:c>
      <x:c r="K367">
        <x:v>10</x:v>
      </x:c>
    </x:row>
    <x:row r="368" spans="3:11" ht="13.949999999999999">
      <x:c r="C368" s="78" t="str">
        <x:f t="shared" si="0"/>
        <x:v>아브하의+11</x:v>
      </x:c>
      <x:c r="D368" s="99" t="s">
        <x:v>1337</x:v>
      </x:c>
      <x:c r="E368" s="50" t="s">
        <x:v>1311</x:v>
      </x:c>
      <x:c r="F368" s="50">
        <x:v>11</x:v>
      </x:c>
      <x:c r="G368" s="70"/>
      <x:c r="H368" s="80">
        <x:f t="shared" si="17"/>
        <x:v>15334</x:v>
      </x:c>
      <x:c r="I368" s="80">
        <x:f t="shared" si="17"/>
        <x:v>1500</x:v>
      </x:c>
      <x:c r="J368">
        <x:v>662</x:v>
      </x:c>
      <x:c r="K368">
        <x:v>10</x:v>
      </x:c>
    </x:row>
    <x:row r="369" spans="3:11" ht="13.949999999999999">
      <x:c r="C369" s="78" t="str">
        <x:f t="shared" si="0"/>
        <x:v>아브하의+12</x:v>
      </x:c>
      <x:c r="D369" s="99" t="s">
        <x:v>1337</x:v>
      </x:c>
      <x:c r="E369" s="50" t="s">
        <x:v>1311</x:v>
      </x:c>
      <x:c r="F369" s="50">
        <x:v>12</x:v>
      </x:c>
      <x:c r="G369" s="70"/>
      <x:c r="H369" s="80">
        <x:f t="shared" si="17"/>
        <x:v>16026</x:v>
      </x:c>
      <x:c r="I369" s="80">
        <x:f t="shared" si="17"/>
        <x:v>1510</x:v>
      </x:c>
      <x:c r="J369">
        <x:v>692</x:v>
      </x:c>
      <x:c r="K369">
        <x:v>10</x:v>
      </x:c>
    </x:row>
    <x:row r="370" spans="3:11" ht="13.949999999999999">
      <x:c r="C370" s="78" t="str">
        <x:f t="shared" si="0"/>
        <x:v>아브하의+13</x:v>
      </x:c>
      <x:c r="D370" s="99" t="s">
        <x:v>1337</x:v>
      </x:c>
      <x:c r="E370" s="50" t="s">
        <x:v>1311</x:v>
      </x:c>
      <x:c r="F370" s="50">
        <x:v>13</x:v>
      </x:c>
      <x:c r="G370" s="70"/>
      <x:c r="H370" s="80">
        <x:f t="shared" si="17"/>
        <x:v>16749</x:v>
      </x:c>
      <x:c r="I370" s="80">
        <x:f t="shared" si="17"/>
        <x:v>1520</x:v>
      </x:c>
      <x:c r="J370">
        <x:v>723</x:v>
      </x:c>
      <x:c r="K370">
        <x:v>10</x:v>
      </x:c>
    </x:row>
    <x:row r="371" spans="3:11" ht="13.949999999999999">
      <x:c r="C371" s="78" t="str">
        <x:f t="shared" si="0"/>
        <x:v>아브하의+14</x:v>
      </x:c>
      <x:c r="D371" s="99" t="s">
        <x:v>1337</x:v>
      </x:c>
      <x:c r="E371" s="50" t="s">
        <x:v>1311</x:v>
      </x:c>
      <x:c r="F371" s="50">
        <x:v>14</x:v>
      </x:c>
      <x:c r="G371" s="70"/>
      <x:c r="H371" s="80">
        <x:f t="shared" si="17"/>
        <x:v>17505</x:v>
      </x:c>
      <x:c r="I371" s="80">
        <x:f t="shared" si="17"/>
        <x:v>1530</x:v>
      </x:c>
      <x:c r="J371">
        <x:v>756</x:v>
      </x:c>
      <x:c r="K371">
        <x:v>10</x:v>
      </x:c>
    </x:row>
    <x:row r="372" spans="3:11" ht="13.949999999999999">
      <x:c r="C372" s="78" t="str">
        <x:f t="shared" si="0"/>
        <x:v>아브하의+15</x:v>
      </x:c>
      <x:c r="D372" s="99" t="s">
        <x:v>1337</x:v>
      </x:c>
      <x:c r="E372" s="50" t="s">
        <x:v>1311</x:v>
      </x:c>
      <x:c r="F372" s="50">
        <x:v>15</x:v>
      </x:c>
      <x:c r="G372" s="70"/>
      <x:c r="H372" s="80">
        <x:f t="shared" si="17"/>
        <x:v>18295</x:v>
      </x:c>
      <x:c r="I372" s="80">
        <x:f t="shared" si="17"/>
        <x:v>1540</x:v>
      </x:c>
      <x:c r="J372">
        <x:v>790</x:v>
      </x:c>
      <x:c r="K372">
        <x:v>10</x:v>
      </x:c>
    </x:row>
    <x:row r="373" spans="3:11" ht="13.949999999999999">
      <x:c r="C373" s="78" t="str">
        <x:f t="shared" si="0"/>
        <x:v>아브하의+16</x:v>
      </x:c>
      <x:c r="D373" s="99" t="s">
        <x:v>1337</x:v>
      </x:c>
      <x:c r="E373" s="50" t="s">
        <x:v>1311</x:v>
      </x:c>
      <x:c r="F373" s="50">
        <x:v>16</x:v>
      </x:c>
      <x:c r="G373" s="70"/>
      <x:c r="H373" s="80">
        <x:f t="shared" si="17"/>
        <x:v>19120</x:v>
      </x:c>
      <x:c r="I373" s="80">
        <x:f t="shared" si="17"/>
        <x:v>1550</x:v>
      </x:c>
      <x:c r="J373">
        <x:v>825</x:v>
      </x:c>
      <x:c r="K373">
        <x:v>10</x:v>
      </x:c>
    </x:row>
    <x:row r="374" spans="3:11" ht="13.949999999999999">
      <x:c r="C374" s="78" t="str">
        <x:f t="shared" si="0"/>
        <x:v>아브하의+17</x:v>
      </x:c>
      <x:c r="D374" s="99" t="s">
        <x:v>1337</x:v>
      </x:c>
      <x:c r="E374" s="50" t="s">
        <x:v>1311</x:v>
      </x:c>
      <x:c r="F374" s="50">
        <x:v>17</x:v>
      </x:c>
      <x:c r="G374" s="70"/>
      <x:c r="H374" s="80">
        <x:f t="shared" si="17"/>
        <x:v>19982</x:v>
      </x:c>
      <x:c r="I374" s="80">
        <x:f t="shared" si="17"/>
        <x:v>1560</x:v>
      </x:c>
      <x:c r="J374">
        <x:v>862</x:v>
      </x:c>
      <x:c r="K374">
        <x:v>10</x:v>
      </x:c>
    </x:row>
    <x:row r="375" spans="3:11" ht="13.949999999999999">
      <x:c r="C375" s="78" t="str">
        <x:f t="shared" si="0"/>
        <x:v>아브하의+18</x:v>
      </x:c>
      <x:c r="D375" s="99" t="s">
        <x:v>1337</x:v>
      </x:c>
      <x:c r="E375" s="50" t="s">
        <x:v>1311</x:v>
      </x:c>
      <x:c r="F375" s="50">
        <x:v>18</x:v>
      </x:c>
      <x:c r="G375" s="70"/>
      <x:c r="H375" s="80">
        <x:f t="shared" si="17"/>
        <x:v>20884</x:v>
      </x:c>
      <x:c r="I375" s="80">
        <x:f t="shared" si="17"/>
        <x:v>1570</x:v>
      </x:c>
      <x:c r="J375">
        <x:v>902</x:v>
      </x:c>
      <x:c r="K375">
        <x:v>10</x:v>
      </x:c>
    </x:row>
    <x:row r="376" spans="3:11" ht="13.949999999999999">
      <x:c r="C376" s="78" t="str">
        <x:f t="shared" si="0"/>
        <x:v>아브하의+19</x:v>
      </x:c>
      <x:c r="D376" s="99" t="s">
        <x:v>1337</x:v>
      </x:c>
      <x:c r="E376" s="50" t="s">
        <x:v>1311</x:v>
      </x:c>
      <x:c r="F376" s="50">
        <x:v>19</x:v>
      </x:c>
      <x:c r="G376" s="70"/>
      <x:c r="H376" s="80">
        <x:f t="shared" si="17"/>
        <x:v>21825</x:v>
      </x:c>
      <x:c r="I376" s="80">
        <x:f t="shared" si="17"/>
        <x:v>1580</x:v>
      </x:c>
      <x:c r="J376">
        <x:v>941</x:v>
      </x:c>
      <x:c r="K376">
        <x:v>10</x:v>
      </x:c>
    </x:row>
    <x:row r="377" spans="3:11" ht="13.949999999999999">
      <x:c r="C377" s="78" t="str">
        <x:f t="shared" si="0"/>
        <x:v>아브하의+20</x:v>
      </x:c>
      <x:c r="D377" s="99" t="s">
        <x:v>1337</x:v>
      </x:c>
      <x:c r="E377" s="50" t="s">
        <x:v>1311</x:v>
      </x:c>
      <x:c r="F377" s="50">
        <x:v>20</x:v>
      </x:c>
      <x:c r="G377" s="70"/>
      <x:c r="H377" s="80">
        <x:f t="shared" si="17"/>
        <x:v>22810</x:v>
      </x:c>
      <x:c r="I377" s="80">
        <x:f t="shared" si="17"/>
        <x:v>1590</x:v>
      </x:c>
      <x:c r="J377">
        <x:v>985</x:v>
      </x:c>
      <x:c r="K377">
        <x:v>10</x:v>
      </x:c>
    </x:row>
    <x:row r="378" spans="3:9" ht="13.949999999999999">
      <x:c r="C378" s="103" t="str">
        <x:f t="shared" si="0"/>
        <x:v>아브장갑+0</x:v>
      </x:c>
      <x:c r="D378" s="110" t="s">
        <x:v>1337</x:v>
      </x:c>
      <x:c r="E378" s="15" t="s">
        <x:v>1318</x:v>
      </x:c>
      <x:c r="F378" s="15">
        <x:v>0</x:v>
      </x:c>
      <x:c r="G378" s="100"/>
      <x:c r="H378" s="104">
        <x:v>12876</x:v>
      </x:c>
      <x:c r="I378" s="104">
        <x:v>1390</x:v>
      </x:c>
    </x:row>
    <x:row r="379" spans="3:11" ht="13.949999999999999">
      <x:c r="C379" s="21" t="str">
        <x:f t="shared" si="0"/>
        <x:v>아브장갑+1</x:v>
      </x:c>
      <x:c r="D379" s="110" t="s">
        <x:v>1337</x:v>
      </x:c>
      <x:c r="E379" s="1" t="s">
        <x:v>1318</x:v>
      </x:c>
      <x:c r="F379" s="1">
        <x:v>1</x:v>
      </x:c>
      <x:c r="G379" s="70"/>
      <x:c r="H379" s="105">
        <x:f>H378+J379</x:f>
        <x:v>13137</x:v>
      </x:c>
      <x:c r="I379" s="105">
        <x:f>I378+K379</x:f>
        <x:v>1400</x:v>
      </x:c>
      <x:c r="J379">
        <x:v>261</x:v>
      </x:c>
      <x:c r="K379">
        <x:v>10</x:v>
      </x:c>
    </x:row>
    <x:row r="380" spans="3:11" ht="13.949999999999999">
      <x:c r="C380" s="21" t="str">
        <x:f t="shared" si="0"/>
        <x:v>아브장갑+2</x:v>
      </x:c>
      <x:c r="D380" s="110" t="s">
        <x:v>1337</x:v>
      </x:c>
      <x:c r="E380" s="1" t="s">
        <x:v>1318</x:v>
      </x:c>
      <x:c r="F380" s="1">
        <x:v>2</x:v>
      </x:c>
      <x:c r="G380" s="70"/>
      <x:c r="H380" s="105">
        <x:f t="shared" ref="H380:I398" si="18">H379+J380</x:f>
        <x:v>13402</x:v>
      </x:c>
      <x:c r="I380" s="105">
        <x:f t="shared" si="18"/>
        <x:v>1410</x:v>
      </x:c>
      <x:c r="J380">
        <x:v>265</x:v>
      </x:c>
      <x:c r="K380">
        <x:v>10</x:v>
      </x:c>
    </x:row>
    <x:row r="381" spans="3:11" ht="13.949999999999999">
      <x:c r="C381" s="21" t="str">
        <x:f t="shared" si="0"/>
        <x:v>아브장갑+3</x:v>
      </x:c>
      <x:c r="D381" s="110" t="s">
        <x:v>1337</x:v>
      </x:c>
      <x:c r="E381" s="1" t="s">
        <x:v>1318</x:v>
      </x:c>
      <x:c r="F381" s="1">
        <x:v>3</x:v>
      </x:c>
      <x:c r="G381" s="70"/>
      <x:c r="H381" s="105">
        <x:f t="shared" si="18"/>
        <x:v>13933</x:v>
      </x:c>
      <x:c r="I381" s="105">
        <x:f t="shared" si="18"/>
        <x:v>1420</x:v>
      </x:c>
      <x:c r="J381">
        <x:v>531</x:v>
      </x:c>
      <x:c r="K381">
        <x:v>10</x:v>
      </x:c>
    </x:row>
    <x:row r="382" spans="3:11" ht="13.949999999999999">
      <x:c r="C382" s="21" t="str">
        <x:f t="shared" si="0"/>
        <x:v>아브장갑+4</x:v>
      </x:c>
      <x:c r="D382" s="110" t="s">
        <x:v>1337</x:v>
      </x:c>
      <x:c r="E382" s="1" t="s">
        <x:v>1318</x:v>
      </x:c>
      <x:c r="F382" s="1">
        <x:v>4</x:v>
      </x:c>
      <x:c r="G382" s="70"/>
      <x:c r="H382" s="105">
        <x:f t="shared" si="18"/>
        <x:v>14761</x:v>
      </x:c>
      <x:c r="I382" s="105">
        <x:f t="shared" si="18"/>
        <x:v>1430</x:v>
      </x:c>
      <x:c r="J382">
        <x:v>828</x:v>
      </x:c>
      <x:c r="K382">
        <x:v>10</x:v>
      </x:c>
    </x:row>
    <x:row r="383" spans="3:11" ht="13.949999999999999">
      <x:c r="C383" s="21" t="str">
        <x:f t="shared" si="0"/>
        <x:v>아브장갑+5</x:v>
      </x:c>
      <x:c r="D383" s="110" t="s">
        <x:v>1337</x:v>
      </x:c>
      <x:c r="E383" s="1" t="s">
        <x:v>1318</x:v>
      </x:c>
      <x:c r="F383" s="1">
        <x:v>5</x:v>
      </x:c>
      <x:c r="G383" s="70"/>
      <x:c r="H383" s="105">
        <x:f t="shared" si="18"/>
        <x:v>15637</x:v>
      </x:c>
      <x:c r="I383" s="105">
        <x:f t="shared" si="18"/>
        <x:v>1440</x:v>
      </x:c>
      <x:c r="J383">
        <x:v>876</x:v>
      </x:c>
      <x:c r="K383">
        <x:v>10</x:v>
      </x:c>
    </x:row>
    <x:row r="384" spans="3:11" ht="13.949999999999999">
      <x:c r="C384" s="21" t="str">
        <x:f t="shared" si="0"/>
        <x:v>아브장갑+6</x:v>
      </x:c>
      <x:c r="D384" s="110" t="s">
        <x:v>1337</x:v>
      </x:c>
      <x:c r="E384" s="1" t="s">
        <x:v>1318</x:v>
      </x:c>
      <x:c r="F384" s="1">
        <x:v>6</x:v>
      </x:c>
      <x:c r="G384" s="70"/>
      <x:c r="H384" s="105">
        <x:f t="shared" si="18"/>
        <x:v>16566</x:v>
      </x:c>
      <x:c r="I384" s="105">
        <x:f t="shared" si="18"/>
        <x:v>1450</x:v>
      </x:c>
      <x:c r="J384">
        <x:v>929</x:v>
      </x:c>
      <x:c r="K384">
        <x:v>10</x:v>
      </x:c>
    </x:row>
    <x:row r="385" spans="3:11" ht="13.949999999999999">
      <x:c r="C385" s="21" t="str">
        <x:f t="shared" si="0"/>
        <x:v>아브장갑+7</x:v>
      </x:c>
      <x:c r="D385" s="110" t="s">
        <x:v>1337</x:v>
      </x:c>
      <x:c r="E385" s="1" t="s">
        <x:v>1318</x:v>
      </x:c>
      <x:c r="F385" s="1">
        <x:v>7</x:v>
      </x:c>
      <x:c r="G385" s="70"/>
      <x:c r="H385" s="105">
        <x:f t="shared" si="18"/>
        <x:v>17549</x:v>
      </x:c>
      <x:c r="I385" s="105">
        <x:f t="shared" si="18"/>
        <x:v>1460</x:v>
      </x:c>
      <x:c r="J385">
        <x:v>983</x:v>
      </x:c>
      <x:c r="K385">
        <x:v>10</x:v>
      </x:c>
    </x:row>
    <x:row r="386" spans="3:11" ht="13.949999999999999">
      <x:c r="C386" s="21" t="str">
        <x:f t="shared" si="0"/>
        <x:v>아브장갑+8</x:v>
      </x:c>
      <x:c r="D386" s="110" t="s">
        <x:v>1337</x:v>
      </x:c>
      <x:c r="E386" s="1" t="s">
        <x:v>1318</x:v>
      </x:c>
      <x:c r="F386" s="1">
        <x:v>8</x:v>
      </x:c>
      <x:c r="G386" s="70"/>
      <x:c r="H386" s="105">
        <x:f t="shared" si="18"/>
        <x:v>18591</x:v>
      </x:c>
      <x:c r="I386" s="105">
        <x:f t="shared" si="18"/>
        <x:v>1470</x:v>
      </x:c>
      <x:c r="J386">
        <x:v>1042</x:v>
      </x:c>
      <x:c r="K386">
        <x:v>10</x:v>
      </x:c>
    </x:row>
    <x:row r="387" spans="3:11" ht="13.949999999999999">
      <x:c r="C387" s="21" t="str">
        <x:f t="shared" si="0"/>
        <x:v>아브장갑+9</x:v>
      </x:c>
      <x:c r="D387" s="110" t="s">
        <x:v>1337</x:v>
      </x:c>
      <x:c r="E387" s="1" t="s">
        <x:v>1318</x:v>
      </x:c>
      <x:c r="F387" s="1">
        <x:v>9</x:v>
      </x:c>
      <x:c r="G387" s="70"/>
      <x:c r="H387" s="105">
        <x:f t="shared" si="18"/>
        <x:v>20419</x:v>
      </x:c>
      <x:c r="I387" s="105">
        <x:f t="shared" si="18"/>
        <x:v>1480</x:v>
      </x:c>
      <x:c r="J387">
        <x:v>1828</x:v>
      </x:c>
      <x:c r="K387">
        <x:v>10</x:v>
      </x:c>
    </x:row>
    <x:row r="388" spans="3:11" ht="13.949999999999999">
      <x:c r="C388" s="21" t="str">
        <x:f t="shared" si="0"/>
        <x:v>아브장갑+10</x:v>
      </x:c>
      <x:c r="D388" s="110" t="s">
        <x:v>1337</x:v>
      </x:c>
      <x:c r="E388" s="1" t="s">
        <x:v>1318</x:v>
      </x:c>
      <x:c r="F388" s="1">
        <x:v>10</x:v>
      </x:c>
      <x:c r="G388" s="70"/>
      <x:c r="H388" s="105">
        <x:f t="shared" si="18"/>
        <x:v>21341</x:v>
      </x:c>
      <x:c r="I388" s="105">
        <x:f t="shared" si="18"/>
        <x:v>1490</x:v>
      </x:c>
      <x:c r="J388">
        <x:v>922</x:v>
      </x:c>
      <x:c r="K388">
        <x:v>10</x:v>
      </x:c>
    </x:row>
    <x:row r="389" spans="3:11" ht="13.949999999999999">
      <x:c r="C389" s="21" t="str">
        <x:f t="shared" si="0"/>
        <x:v>아브장갑+11</x:v>
      </x:c>
      <x:c r="D389" s="110" t="s">
        <x:v>1337</x:v>
      </x:c>
      <x:c r="E389" s="1" t="s">
        <x:v>1318</x:v>
      </x:c>
      <x:c r="F389" s="1">
        <x:v>11</x:v>
      </x:c>
      <x:c r="G389" s="70"/>
      <x:c r="H389" s="105">
        <x:f t="shared" si="18"/>
        <x:v>22304</x:v>
      </x:c>
      <x:c r="I389" s="105">
        <x:f t="shared" si="18"/>
        <x:v>1500</x:v>
      </x:c>
      <x:c r="J389">
        <x:v>963</x:v>
      </x:c>
      <x:c r="K389">
        <x:v>10</x:v>
      </x:c>
    </x:row>
    <x:row r="390" spans="3:11" ht="13.949999999999999">
      <x:c r="C390" s="21" t="str">
        <x:f t="shared" si="0"/>
        <x:v>아브장갑+12</x:v>
      </x:c>
      <x:c r="D390" s="110" t="s">
        <x:v>1337</x:v>
      </x:c>
      <x:c r="E390" s="1" t="s">
        <x:v>1318</x:v>
      </x:c>
      <x:c r="F390" s="1">
        <x:v>12</x:v>
      </x:c>
      <x:c r="G390" s="70"/>
      <x:c r="H390" s="105">
        <x:f t="shared" si="18"/>
        <x:v>23310</x:v>
      </x:c>
      <x:c r="I390" s="105">
        <x:f t="shared" si="18"/>
        <x:v>1510</x:v>
      </x:c>
      <x:c r="J390">
        <x:v>1006</x:v>
      </x:c>
      <x:c r="K390">
        <x:v>10</x:v>
      </x:c>
    </x:row>
    <x:row r="391" spans="3:11" ht="13.949999999999999">
      <x:c r="C391" s="21" t="str">
        <x:f t="shared" si="0"/>
        <x:v>아브장갑+13</x:v>
      </x:c>
      <x:c r="D391" s="110" t="s">
        <x:v>1337</x:v>
      </x:c>
      <x:c r="E391" s="1" t="s">
        <x:v>1318</x:v>
      </x:c>
      <x:c r="F391" s="1">
        <x:v>13</x:v>
      </x:c>
      <x:c r="G391" s="70"/>
      <x:c r="H391" s="105">
        <x:f t="shared" si="18"/>
        <x:v>24362</x:v>
      </x:c>
      <x:c r="I391" s="105">
        <x:f t="shared" si="18"/>
        <x:v>1520</x:v>
      </x:c>
      <x:c r="J391">
        <x:v>1052</x:v>
      </x:c>
      <x:c r="K391">
        <x:v>10</x:v>
      </x:c>
    </x:row>
    <x:row r="392" spans="3:11" ht="13.949999999999999">
      <x:c r="C392" s="21" t="str">
        <x:f t="shared" si="0"/>
        <x:v>아브장갑+14</x:v>
      </x:c>
      <x:c r="D392" s="110" t="s">
        <x:v>1337</x:v>
      </x:c>
      <x:c r="E392" s="1" t="s">
        <x:v>1318</x:v>
      </x:c>
      <x:c r="F392" s="1">
        <x:v>14</x:v>
      </x:c>
      <x:c r="G392" s="70"/>
      <x:c r="H392" s="105">
        <x:f t="shared" si="18"/>
        <x:v>25462</x:v>
      </x:c>
      <x:c r="I392" s="105">
        <x:f t="shared" si="18"/>
        <x:v>1530</x:v>
      </x:c>
      <x:c r="J392">
        <x:v>1100</x:v>
      </x:c>
      <x:c r="K392">
        <x:v>10</x:v>
      </x:c>
    </x:row>
    <x:row r="393" spans="3:11" ht="13.949999999999999">
      <x:c r="C393" s="21" t="str">
        <x:f t="shared" si="0"/>
        <x:v>아브장갑+15</x:v>
      </x:c>
      <x:c r="D393" s="110" t="s">
        <x:v>1337</x:v>
      </x:c>
      <x:c r="E393" s="1" t="s">
        <x:v>1318</x:v>
      </x:c>
      <x:c r="F393" s="1">
        <x:v>15</x:v>
      </x:c>
      <x:c r="G393" s="70"/>
      <x:c r="H393" s="105">
        <x:f t="shared" si="18"/>
        <x:v>26610</x:v>
      </x:c>
      <x:c r="I393" s="105">
        <x:f t="shared" si="18"/>
        <x:v>1540</x:v>
      </x:c>
      <x:c r="J393">
        <x:v>1148</x:v>
      </x:c>
      <x:c r="K393">
        <x:v>10</x:v>
      </x:c>
    </x:row>
    <x:row r="394" spans="3:11" ht="13.949999999999999">
      <x:c r="C394" s="21" t="str">
        <x:f t="shared" si="0"/>
        <x:v>아브장갑+16</x:v>
      </x:c>
      <x:c r="D394" s="110" t="s">
        <x:v>1337</x:v>
      </x:c>
      <x:c r="E394" s="1" t="s">
        <x:v>1318</x:v>
      </x:c>
      <x:c r="F394" s="1">
        <x:v>16</x:v>
      </x:c>
      <x:c r="G394" s="70"/>
      <x:c r="H394" s="105">
        <x:f t="shared" si="18"/>
        <x:v>27811</x:v>
      </x:c>
      <x:c r="I394" s="105">
        <x:f t="shared" si="18"/>
        <x:v>1550</x:v>
      </x:c>
      <x:c r="J394">
        <x:v>1201</x:v>
      </x:c>
      <x:c r="K394">
        <x:v>10</x:v>
      </x:c>
    </x:row>
    <x:row r="395" spans="3:11" ht="13.949999999999999">
      <x:c r="C395" s="21" t="str">
        <x:f t="shared" si="0"/>
        <x:v>아브장갑+17</x:v>
      </x:c>
      <x:c r="D395" s="110" t="s">
        <x:v>1337</x:v>
      </x:c>
      <x:c r="E395" s="1" t="s">
        <x:v>1318</x:v>
      </x:c>
      <x:c r="F395" s="1">
        <x:v>17</x:v>
      </x:c>
      <x:c r="G395" s="70"/>
      <x:c r="H395" s="105">
        <x:f t="shared" si="18"/>
        <x:v>29065</x:v>
      </x:c>
      <x:c r="I395" s="105">
        <x:f t="shared" si="18"/>
        <x:v>1560</x:v>
      </x:c>
      <x:c r="J395">
        <x:v>1254</x:v>
      </x:c>
      <x:c r="K395">
        <x:v>10</x:v>
      </x:c>
    </x:row>
    <x:row r="396" spans="3:11" ht="13.949999999999999">
      <x:c r="C396" s="21" t="str">
        <x:f t="shared" si="0"/>
        <x:v>아브장갑+18</x:v>
      </x:c>
      <x:c r="D396" s="110" t="s">
        <x:v>1337</x:v>
      </x:c>
      <x:c r="E396" s="1" t="s">
        <x:v>1318</x:v>
      </x:c>
      <x:c r="F396" s="1">
        <x:v>18</x:v>
      </x:c>
      <x:c r="G396" s="70"/>
      <x:c r="H396" s="105">
        <x:f t="shared" si="18"/>
        <x:v>30376</x:v>
      </x:c>
      <x:c r="I396" s="105">
        <x:f t="shared" si="18"/>
        <x:v>1570</x:v>
      </x:c>
      <x:c r="J396">
        <x:v>1311</x:v>
      </x:c>
      <x:c r="K396">
        <x:v>10</x:v>
      </x:c>
    </x:row>
    <x:row r="397" spans="3:11" ht="13.949999999999999">
      <x:c r="C397" s="21" t="str">
        <x:f t="shared" si="0"/>
        <x:v>아브장갑+19</x:v>
      </x:c>
      <x:c r="D397" s="110" t="s">
        <x:v>1337</x:v>
      </x:c>
      <x:c r="E397" s="1" t="s">
        <x:v>1318</x:v>
      </x:c>
      <x:c r="F397" s="1">
        <x:v>19</x:v>
      </x:c>
      <x:c r="G397" s="70"/>
      <x:c r="H397" s="105">
        <x:f t="shared" si="18"/>
        <x:v>31746</x:v>
      </x:c>
      <x:c r="I397" s="105">
        <x:f t="shared" si="18"/>
        <x:v>1580</x:v>
      </x:c>
      <x:c r="J397">
        <x:v>1370</x:v>
      </x:c>
      <x:c r="K397">
        <x:v>10</x:v>
      </x:c>
    </x:row>
    <x:row r="398" spans="3:11" ht="13.949999999999999">
      <x:c r="C398" s="21" t="str">
        <x:f t="shared" si="0"/>
        <x:v>아브장갑+20</x:v>
      </x:c>
      <x:c r="D398" s="110" t="s">
        <x:v>1337</x:v>
      </x:c>
      <x:c r="E398" s="1" t="s">
        <x:v>1318</x:v>
      </x:c>
      <x:c r="F398" s="1">
        <x:v>20</x:v>
      </x:c>
      <x:c r="G398" s="70"/>
      <x:c r="H398" s="105">
        <x:f t="shared" si="18"/>
        <x:v>33177</x:v>
      </x:c>
      <x:c r="I398" s="105">
        <x:f t="shared" si="18"/>
        <x:v>1590</x:v>
      </x:c>
      <x:c r="J398">
        <x:v>1431</x:v>
      </x:c>
      <x:c r="K398">
        <x:v>10</x:v>
      </x:c>
    </x:row>
    <x:row r="399" spans="3:9" ht="13.949999999999999">
      <x:c r="C399" s="98" t="str">
        <x:f t="shared" si="0"/>
        <x:v>아브어깨+0</x:v>
      </x:c>
      <x:c r="D399" s="99" t="s">
        <x:v>1337</x:v>
      </x:c>
      <x:c r="E399" s="99" t="s">
        <x:v>1309</x:v>
      </x:c>
      <x:c r="F399" s="99">
        <x:v>0</x:v>
      </x:c>
      <x:c r="G399" s="100"/>
      <x:c r="H399" s="107">
        <x:v>11267</x:v>
      </x:c>
      <x:c r="I399" s="107">
        <x:v>1390</x:v>
      </x:c>
    </x:row>
    <x:row r="400" spans="3:11" ht="13.949999999999999">
      <x:c r="C400" s="78" t="str">
        <x:f t="shared" si="0"/>
        <x:v>아브어깨+1</x:v>
      </x:c>
      <x:c r="D400" s="99" t="s">
        <x:v>1337</x:v>
      </x:c>
      <x:c r="E400" s="50" t="s">
        <x:v>1309</x:v>
      </x:c>
      <x:c r="F400" s="50">
        <x:v>1</x:v>
      </x:c>
      <x:c r="G400" s="70"/>
      <x:c r="H400" s="108">
        <x:f>H399+J400</x:f>
        <x:v>11495</x:v>
      </x:c>
      <x:c r="I400" s="108">
        <x:f>I399+K400</x:f>
        <x:v>1400</x:v>
      </x:c>
      <x:c r="J400">
        <x:v>228</x:v>
      </x:c>
      <x:c r="K400">
        <x:v>10</x:v>
      </x:c>
    </x:row>
    <x:row r="401" spans="3:11" ht="13.949999999999999">
      <x:c r="C401" s="78" t="str">
        <x:f t="shared" si="0"/>
        <x:v>아브어깨+2</x:v>
      </x:c>
      <x:c r="D401" s="99" t="s">
        <x:v>1337</x:v>
      </x:c>
      <x:c r="E401" s="50" t="s">
        <x:v>1309</x:v>
      </x:c>
      <x:c r="F401" s="50">
        <x:v>2</x:v>
      </x:c>
      <x:c r="G401" s="70"/>
      <x:c r="H401" s="108">
        <x:f t="shared" ref="H401:I419" si="19">H400+J401</x:f>
        <x:v>11727</x:v>
      </x:c>
      <x:c r="I401" s="108">
        <x:f t="shared" si="19"/>
        <x:v>1410</x:v>
      </x:c>
      <x:c r="J401">
        <x:v>232</x:v>
      </x:c>
      <x:c r="K401">
        <x:v>10</x:v>
      </x:c>
    </x:row>
    <x:row r="402" spans="3:11" ht="13.949999999999999">
      <x:c r="C402" s="78" t="str">
        <x:f t="shared" si="0"/>
        <x:v>아브어깨+3</x:v>
      </x:c>
      <x:c r="D402" s="99" t="s">
        <x:v>1337</x:v>
      </x:c>
      <x:c r="E402" s="50" t="s">
        <x:v>1309</x:v>
      </x:c>
      <x:c r="F402" s="50">
        <x:v>3</x:v>
      </x:c>
      <x:c r="G402" s="70"/>
      <x:c r="H402" s="108">
        <x:f t="shared" si="19"/>
        <x:v>12191</x:v>
      </x:c>
      <x:c r="I402" s="108">
        <x:f t="shared" si="19"/>
        <x:v>1420</x:v>
      </x:c>
      <x:c r="J402">
        <x:v>464</x:v>
      </x:c>
      <x:c r="K402">
        <x:v>10</x:v>
      </x:c>
    </x:row>
    <x:row r="403" spans="3:11" ht="13.949999999999999">
      <x:c r="C403" s="78" t="str">
        <x:f t="shared" si="0"/>
        <x:v>아브어깨+4</x:v>
      </x:c>
      <x:c r="D403" s="99" t="s">
        <x:v>1337</x:v>
      </x:c>
      <x:c r="E403" s="50" t="s">
        <x:v>1309</x:v>
      </x:c>
      <x:c r="F403" s="50">
        <x:v>4</x:v>
      </x:c>
      <x:c r="G403" s="70"/>
      <x:c r="H403" s="108">
        <x:f t="shared" si="19"/>
        <x:v>12916</x:v>
      </x:c>
      <x:c r="I403" s="108">
        <x:f t="shared" si="19"/>
        <x:v>1430</x:v>
      </x:c>
      <x:c r="J403">
        <x:v>725</x:v>
      </x:c>
      <x:c r="K403">
        <x:v>10</x:v>
      </x:c>
    </x:row>
    <x:row r="404" spans="3:11" ht="13.949999999999999">
      <x:c r="C404" s="78" t="str">
        <x:f t="shared" si="0"/>
        <x:v>아브어깨+5</x:v>
      </x:c>
      <x:c r="D404" s="99" t="s">
        <x:v>1337</x:v>
      </x:c>
      <x:c r="E404" s="50" t="s">
        <x:v>1309</x:v>
      </x:c>
      <x:c r="F404" s="50">
        <x:v>5</x:v>
      </x:c>
      <x:c r="G404" s="70"/>
      <x:c r="H404" s="108">
        <x:f t="shared" si="19"/>
        <x:v>13683</x:v>
      </x:c>
      <x:c r="I404" s="108">
        <x:f t="shared" si="19"/>
        <x:v>1440</x:v>
      </x:c>
      <x:c r="J404">
        <x:v>767</x:v>
      </x:c>
      <x:c r="K404">
        <x:v>10</x:v>
      </x:c>
    </x:row>
    <x:row r="405" spans="3:11" ht="13.949999999999999">
      <x:c r="C405" s="78" t="str">
        <x:f t="shared" si="0"/>
        <x:v>아브어깨+6</x:v>
      </x:c>
      <x:c r="D405" s="99" t="s">
        <x:v>1337</x:v>
      </x:c>
      <x:c r="E405" s="50" t="s">
        <x:v>1309</x:v>
      </x:c>
      <x:c r="F405" s="50">
        <x:v>6</x:v>
      </x:c>
      <x:c r="G405" s="70"/>
      <x:c r="H405" s="108">
        <x:f t="shared" si="19"/>
        <x:v>14495</x:v>
      </x:c>
      <x:c r="I405" s="108">
        <x:f t="shared" si="19"/>
        <x:v>1450</x:v>
      </x:c>
      <x:c r="J405">
        <x:v>812</x:v>
      </x:c>
      <x:c r="K405">
        <x:v>10</x:v>
      </x:c>
    </x:row>
    <x:row r="406" spans="3:11" ht="13.949999999999999">
      <x:c r="C406" s="78" t="str">
        <x:f t="shared" si="0"/>
        <x:v>아브어깨+7</x:v>
      </x:c>
      <x:c r="D406" s="99" t="s">
        <x:v>1337</x:v>
      </x:c>
      <x:c r="E406" s="50" t="s">
        <x:v>1309</x:v>
      </x:c>
      <x:c r="F406" s="50">
        <x:v>7</x:v>
      </x:c>
      <x:c r="G406" s="70"/>
      <x:c r="H406" s="108">
        <x:f t="shared" si="19"/>
        <x:v>15356</x:v>
      </x:c>
      <x:c r="I406" s="108">
        <x:f t="shared" si="19"/>
        <x:v>1460</x:v>
      </x:c>
      <x:c r="J406">
        <x:v>861</x:v>
      </x:c>
      <x:c r="K406">
        <x:v>10</x:v>
      </x:c>
    </x:row>
    <x:row r="407" spans="3:11" ht="13.949999999999999">
      <x:c r="C407" s="78" t="str">
        <x:f t="shared" si="0"/>
        <x:v>아브어깨+8</x:v>
      </x:c>
      <x:c r="D407" s="99" t="s">
        <x:v>1337</x:v>
      </x:c>
      <x:c r="E407" s="50" t="s">
        <x:v>1309</x:v>
      </x:c>
      <x:c r="F407" s="50">
        <x:v>8</x:v>
      </x:c>
      <x:c r="G407" s="70"/>
      <x:c r="H407" s="108">
        <x:f t="shared" si="19"/>
        <x:v>16267</x:v>
      </x:c>
      <x:c r="I407" s="108">
        <x:f t="shared" si="19"/>
        <x:v>1470</x:v>
      </x:c>
      <x:c r="J407">
        <x:v>911</x:v>
      </x:c>
      <x:c r="K407">
        <x:v>10</x:v>
      </x:c>
    </x:row>
    <x:row r="408" spans="3:11" ht="13.949999999999999">
      <x:c r="C408" s="78" t="str">
        <x:f t="shared" si="0"/>
        <x:v>아브어깨+9</x:v>
      </x:c>
      <x:c r="D408" s="99" t="s">
        <x:v>1337</x:v>
      </x:c>
      <x:c r="E408" s="50" t="s">
        <x:v>1309</x:v>
      </x:c>
      <x:c r="F408" s="50">
        <x:v>9</x:v>
      </x:c>
      <x:c r="G408" s="70"/>
      <x:c r="H408" s="108">
        <x:f t="shared" si="19"/>
        <x:v>17867</x:v>
      </x:c>
      <x:c r="I408" s="108">
        <x:f t="shared" si="19"/>
        <x:v>1480</x:v>
      </x:c>
      <x:c r="J408">
        <x:v>1600</x:v>
      </x:c>
      <x:c r="K408">
        <x:v>10</x:v>
      </x:c>
    </x:row>
    <x:row r="409" spans="3:11" ht="13.949999999999999">
      <x:c r="C409" s="78" t="str">
        <x:f t="shared" si="0"/>
        <x:v>아브어깨+10</x:v>
      </x:c>
      <x:c r="D409" s="99" t="s">
        <x:v>1337</x:v>
      </x:c>
      <x:c r="E409" s="50" t="s">
        <x:v>1309</x:v>
      </x:c>
      <x:c r="F409" s="50">
        <x:v>10</x:v>
      </x:c>
      <x:c r="G409" s="70"/>
      <x:c r="H409" s="108">
        <x:f t="shared" si="19"/>
        <x:v>18673</x:v>
      </x:c>
      <x:c r="I409" s="108">
        <x:f t="shared" si="19"/>
        <x:v>1490</x:v>
      </x:c>
      <x:c r="J409">
        <x:v>806</x:v>
      </x:c>
      <x:c r="K409">
        <x:v>10</x:v>
      </x:c>
    </x:row>
    <x:row r="410" spans="3:11" ht="13.949999999999999">
      <x:c r="C410" s="78" t="str">
        <x:f t="shared" si="0"/>
        <x:v>아브어깨+11</x:v>
      </x:c>
      <x:c r="D410" s="99" t="s">
        <x:v>1337</x:v>
      </x:c>
      <x:c r="E410" s="50" t="s">
        <x:v>1309</x:v>
      </x:c>
      <x:c r="F410" s="50">
        <x:v>11</x:v>
      </x:c>
      <x:c r="G410" s="70"/>
      <x:c r="H410" s="108">
        <x:f t="shared" si="19"/>
        <x:v>19516</x:v>
      </x:c>
      <x:c r="I410" s="108">
        <x:f t="shared" si="19"/>
        <x:v>1500</x:v>
      </x:c>
      <x:c r="J410">
        <x:v>843</x:v>
      </x:c>
      <x:c r="K410">
        <x:v>10</x:v>
      </x:c>
    </x:row>
    <x:row r="411" spans="3:11" ht="13.949999999999999">
      <x:c r="C411" s="78" t="str">
        <x:f t="shared" si="0"/>
        <x:v>아브어깨+12</x:v>
      </x:c>
      <x:c r="D411" s="99" t="s">
        <x:v>1337</x:v>
      </x:c>
      <x:c r="E411" s="50" t="s">
        <x:v>1309</x:v>
      </x:c>
      <x:c r="F411" s="50">
        <x:v>12</x:v>
      </x:c>
      <x:c r="G411" s="70"/>
      <x:c r="H411" s="108">
        <x:f t="shared" si="19"/>
        <x:v>20397</x:v>
      </x:c>
      <x:c r="I411" s="108">
        <x:f t="shared" si="19"/>
        <x:v>1510</x:v>
      </x:c>
      <x:c r="J411">
        <x:v>881</x:v>
      </x:c>
      <x:c r="K411">
        <x:v>10</x:v>
      </x:c>
    </x:row>
    <x:row r="412" spans="3:11" ht="13.949999999999999">
      <x:c r="C412" s="78" t="str">
        <x:f t="shared" si="0"/>
        <x:v>아브어깨+13</x:v>
      </x:c>
      <x:c r="D412" s="99" t="s">
        <x:v>1337</x:v>
      </x:c>
      <x:c r="E412" s="50" t="s">
        <x:v>1309</x:v>
      </x:c>
      <x:c r="F412" s="50">
        <x:v>13</x:v>
      </x:c>
      <x:c r="G412" s="70"/>
      <x:c r="H412" s="108">
        <x:f t="shared" si="19"/>
        <x:v>21317</x:v>
      </x:c>
      <x:c r="I412" s="108">
        <x:f t="shared" si="19"/>
        <x:v>1520</x:v>
      </x:c>
      <x:c r="J412">
        <x:v>920</x:v>
      </x:c>
      <x:c r="K412">
        <x:v>10</x:v>
      </x:c>
    </x:row>
    <x:row r="413" spans="3:11" ht="13.949999999999999">
      <x:c r="C413" s="78" t="str">
        <x:f t="shared" si="0"/>
        <x:v>아브어깨+14</x:v>
      </x:c>
      <x:c r="D413" s="99" t="s">
        <x:v>1337</x:v>
      </x:c>
      <x:c r="E413" s="50" t="s">
        <x:v>1309</x:v>
      </x:c>
      <x:c r="F413" s="50">
        <x:v>14</x:v>
      </x:c>
      <x:c r="G413" s="70"/>
      <x:c r="H413" s="108">
        <x:f t="shared" si="19"/>
        <x:v>22279</x:v>
      </x:c>
      <x:c r="I413" s="108">
        <x:f t="shared" si="19"/>
        <x:v>1530</x:v>
      </x:c>
      <x:c r="J413">
        <x:v>962</x:v>
      </x:c>
      <x:c r="K413">
        <x:v>10</x:v>
      </x:c>
    </x:row>
    <x:row r="414" spans="3:11" ht="13.949999999999999">
      <x:c r="C414" s="78" t="str">
        <x:f t="shared" si="0"/>
        <x:v>아브어깨+15</x:v>
      </x:c>
      <x:c r="D414" s="99" t="s">
        <x:v>1337</x:v>
      </x:c>
      <x:c r="E414" s="50" t="s">
        <x:v>1309</x:v>
      </x:c>
      <x:c r="F414" s="50">
        <x:v>15</x:v>
      </x:c>
      <x:c r="G414" s="70"/>
      <x:c r="H414" s="108">
        <x:f t="shared" si="19"/>
        <x:v>23284</x:v>
      </x:c>
      <x:c r="I414" s="108">
        <x:f t="shared" si="19"/>
        <x:v>1540</x:v>
      </x:c>
      <x:c r="J414">
        <x:v>1005</x:v>
      </x:c>
      <x:c r="K414">
        <x:v>10</x:v>
      </x:c>
    </x:row>
    <x:row r="415" spans="3:11" ht="13.949999999999999">
      <x:c r="C415" s="78" t="str">
        <x:f t="shared" si="0"/>
        <x:v>아브어깨+16</x:v>
      </x:c>
      <x:c r="D415" s="99" t="s">
        <x:v>1337</x:v>
      </x:c>
      <x:c r="E415" s="50" t="s">
        <x:v>1309</x:v>
      </x:c>
      <x:c r="F415" s="50">
        <x:v>16</x:v>
      </x:c>
      <x:c r="G415" s="70"/>
      <x:c r="H415" s="108">
        <x:f t="shared" si="19"/>
        <x:v>24334</x:v>
      </x:c>
      <x:c r="I415" s="108">
        <x:f t="shared" si="19"/>
        <x:v>1550</x:v>
      </x:c>
      <x:c r="J415">
        <x:v>1050</x:v>
      </x:c>
      <x:c r="K415">
        <x:v>10</x:v>
      </x:c>
    </x:row>
    <x:row r="416" spans="3:11" ht="13.949999999999999">
      <x:c r="C416" s="78" t="str">
        <x:f t="shared" si="0"/>
        <x:v>아브어깨+17</x:v>
      </x:c>
      <x:c r="D416" s="99" t="s">
        <x:v>1337</x:v>
      </x:c>
      <x:c r="E416" s="50" t="s">
        <x:v>1309</x:v>
      </x:c>
      <x:c r="F416" s="50">
        <x:v>17</x:v>
      </x:c>
      <x:c r="G416" s="70"/>
      <x:c r="H416" s="108">
        <x:f t="shared" si="19"/>
        <x:v>25432</x:v>
      </x:c>
      <x:c r="I416" s="108">
        <x:f t="shared" si="19"/>
        <x:v>1560</x:v>
      </x:c>
      <x:c r="J416">
        <x:v>1098</x:v>
      </x:c>
      <x:c r="K416">
        <x:v>10</x:v>
      </x:c>
    </x:row>
    <x:row r="417" spans="3:11" ht="13.949999999999999">
      <x:c r="C417" s="78" t="str">
        <x:f t="shared" si="0"/>
        <x:v>아브어깨+18</x:v>
      </x:c>
      <x:c r="D417" s="99" t="s">
        <x:v>1337</x:v>
      </x:c>
      <x:c r="E417" s="50" t="s">
        <x:v>1309</x:v>
      </x:c>
      <x:c r="F417" s="50">
        <x:v>18</x:v>
      </x:c>
      <x:c r="G417" s="70"/>
      <x:c r="H417" s="108">
        <x:f t="shared" si="19"/>
        <x:v>26579</x:v>
      </x:c>
      <x:c r="I417" s="108">
        <x:f t="shared" si="19"/>
        <x:v>1570</x:v>
      </x:c>
      <x:c r="J417">
        <x:v>1147</x:v>
      </x:c>
      <x:c r="K417">
        <x:v>10</x:v>
      </x:c>
    </x:row>
    <x:row r="418" spans="3:11" ht="13.949999999999999">
      <x:c r="C418" s="78" t="str">
        <x:f t="shared" si="0"/>
        <x:v>아브어깨+19</x:v>
      </x:c>
      <x:c r="D418" s="99" t="s">
        <x:v>1337</x:v>
      </x:c>
      <x:c r="E418" s="50" t="s">
        <x:v>1309</x:v>
      </x:c>
      <x:c r="F418" s="50">
        <x:v>19</x:v>
      </x:c>
      <x:c r="G418" s="70"/>
      <x:c r="H418" s="108">
        <x:f t="shared" si="19"/>
        <x:v>27778</x:v>
      </x:c>
      <x:c r="I418" s="108">
        <x:f t="shared" si="19"/>
        <x:v>1580</x:v>
      </x:c>
      <x:c r="J418">
        <x:v>1199</x:v>
      </x:c>
      <x:c r="K418">
        <x:v>10</x:v>
      </x:c>
    </x:row>
    <x:row r="419" spans="3:11" ht="13.949999999999999">
      <x:c r="C419" s="78" t="str">
        <x:f t="shared" si="0"/>
        <x:v>아브어깨+20</x:v>
      </x:c>
      <x:c r="D419" s="99" t="s">
        <x:v>1337</x:v>
      </x:c>
      <x:c r="E419" s="50" t="s">
        <x:v>1309</x:v>
      </x:c>
      <x:c r="F419" s="50">
        <x:v>20</x:v>
      </x:c>
      <x:c r="G419" s="70"/>
      <x:c r="H419" s="108">
        <x:f t="shared" si="19"/>
        <x:v>29030</x:v>
      </x:c>
      <x:c r="I419" s="108">
        <x:f t="shared" si="19"/>
        <x:v>1590</x:v>
      </x:c>
      <x:c r="J419">
        <x:v>1252</x:v>
      </x:c>
      <x:c r="K419">
        <x:v>10</x:v>
      </x:c>
    </x:row>
    <x:row r="420" spans="3:9" ht="13.949999999999999">
      <x:c r="C420" s="103" t="str">
        <x:f t="shared" si="0"/>
        <x:v>아브무기+0</x:v>
      </x:c>
      <x:c r="D420" s="110" t="s">
        <x:v>1337</x:v>
      </x:c>
      <x:c r="E420" s="15" t="s">
        <x:v>1310</x:v>
      </x:c>
      <x:c r="F420" s="15">
        <x:v>0</x:v>
      </x:c>
      <x:c r="G420" s="15">
        <x:v>19413</x:v>
      </x:c>
      <x:c r="H420" s="104"/>
      <x:c r="I420" s="104">
        <x:v>1390</x:v>
      </x:c>
    </x:row>
    <x:row r="421" spans="3:11" ht="13.949999999999999">
      <x:c r="C421" s="21" t="str">
        <x:f t="shared" si="0"/>
        <x:v>아브무기+1</x:v>
      </x:c>
      <x:c r="D421" s="110" t="s">
        <x:v>1337</x:v>
      </x:c>
      <x:c r="E421" s="1" t="s">
        <x:v>1310</x:v>
      </x:c>
      <x:c r="F421" s="1">
        <x:v>1</x:v>
      </x:c>
      <x:c r="G421" s="1">
        <x:f>G420+J421</x:f>
        <x:v>19803</x:v>
      </x:c>
      <x:c r="H421" s="105"/>
      <x:c r="I421" s="105">
        <x:f>I420+K421</x:f>
        <x:v>1400</x:v>
      </x:c>
      <x:c r="J421">
        <x:v>390</x:v>
      </x:c>
      <x:c r="K421">
        <x:v>10</x:v>
      </x:c>
    </x:row>
    <x:row r="422" spans="3:11" ht="13.949999999999999">
      <x:c r="C422" s="21" t="str">
        <x:f t="shared" si="0"/>
        <x:v>아브무기+2</x:v>
      </x:c>
      <x:c r="D422" s="110" t="s">
        <x:v>1337</x:v>
      </x:c>
      <x:c r="E422" s="1" t="s">
        <x:v>1310</x:v>
      </x:c>
      <x:c r="F422" s="1">
        <x:v>2</x:v>
      </x:c>
      <x:c r="G422" s="1">
        <x:f t="shared" ref="G422:G440" si="20">G421+J422</x:f>
        <x:v>20201</x:v>
      </x:c>
      <x:c r="H422" s="105"/>
      <x:c r="I422" s="105">
        <x:f t="shared" ref="I422:I440" si="21">I421+K422</x:f>
        <x:v>1410</x:v>
      </x:c>
      <x:c r="J422">
        <x:v>398</x:v>
      </x:c>
      <x:c r="K422">
        <x:v>10</x:v>
      </x:c>
    </x:row>
    <x:row r="423" spans="3:11" ht="13.949999999999999">
      <x:c r="C423" s="21" t="str">
        <x:f t="shared" si="0"/>
        <x:v>아브무기+3</x:v>
      </x:c>
      <x:c r="D423" s="110" t="s">
        <x:v>1337</x:v>
      </x:c>
      <x:c r="E423" s="1" t="s">
        <x:v>1310</x:v>
      </x:c>
      <x:c r="F423" s="1">
        <x:v>3</x:v>
      </x:c>
      <x:c r="G423" s="1">
        <x:f t="shared" si="20"/>
        <x:v>20997</x:v>
      </x:c>
      <x:c r="H423" s="105"/>
      <x:c r="I423" s="105">
        <x:f t="shared" si="21"/>
        <x:v>1420</x:v>
      </x:c>
      <x:c r="J423">
        <x:v>796</x:v>
      </x:c>
      <x:c r="K423">
        <x:v>10</x:v>
      </x:c>
    </x:row>
    <x:row r="424" spans="3:11" ht="13.949999999999999">
      <x:c r="C424" s="21" t="str">
        <x:f t="shared" si="0"/>
        <x:v>아브무기+4</x:v>
      </x:c>
      <x:c r="D424" s="110" t="s">
        <x:v>1337</x:v>
      </x:c>
      <x:c r="E424" s="1" t="s">
        <x:v>1310</x:v>
      </x:c>
      <x:c r="F424" s="1">
        <x:v>4</x:v>
      </x:c>
      <x:c r="G424" s="1">
        <x:f t="shared" si="20"/>
        <x:v>22239</x:v>
      </x:c>
      <x:c r="H424" s="105"/>
      <x:c r="I424" s="105">
        <x:f t="shared" si="21"/>
        <x:v>1430</x:v>
      </x:c>
      <x:c r="J424">
        <x:v>1242</x:v>
      </x:c>
      <x:c r="K424">
        <x:v>10</x:v>
      </x:c>
    </x:row>
    <x:row r="425" spans="3:11" ht="13.949999999999999">
      <x:c r="C425" s="21" t="str">
        <x:f t="shared" si="0"/>
        <x:v>아브무기+5</x:v>
      </x:c>
      <x:c r="D425" s="110" t="s">
        <x:v>1337</x:v>
      </x:c>
      <x:c r="E425" s="1" t="s">
        <x:v>1310</x:v>
      </x:c>
      <x:c r="F425" s="1">
        <x:v>5</x:v>
      </x:c>
      <x:c r="G425" s="1">
        <x:f t="shared" si="20"/>
        <x:v>23554</x:v>
      </x:c>
      <x:c r="H425" s="105"/>
      <x:c r="I425" s="105">
        <x:f t="shared" si="21"/>
        <x:v>1440</x:v>
      </x:c>
      <x:c r="J425">
        <x:v>1315</x:v>
      </x:c>
      <x:c r="K425">
        <x:v>10</x:v>
      </x:c>
    </x:row>
    <x:row r="426" spans="3:11" ht="13.949999999999999">
      <x:c r="C426" s="21" t="str">
        <x:f t="shared" si="0"/>
        <x:v>아브무기+6</x:v>
      </x:c>
      <x:c r="D426" s="110" t="s">
        <x:v>1337</x:v>
      </x:c>
      <x:c r="E426" s="1" t="s">
        <x:v>1310</x:v>
      </x:c>
      <x:c r="F426" s="1">
        <x:v>6</x:v>
      </x:c>
      <x:c r="G426" s="1">
        <x:f t="shared" si="20"/>
        <x:v>24947</x:v>
      </x:c>
      <x:c r="H426" s="105"/>
      <x:c r="I426" s="105">
        <x:f t="shared" si="21"/>
        <x:v>1450</x:v>
      </x:c>
      <x:c r="J426">
        <x:v>1393</x:v>
      </x:c>
      <x:c r="K426">
        <x:v>10</x:v>
      </x:c>
    </x:row>
    <x:row r="427" spans="3:11" ht="13.949999999999999">
      <x:c r="C427" s="21" t="str">
        <x:f t="shared" si="0"/>
        <x:v>아브무기+7</x:v>
      </x:c>
      <x:c r="D427" s="110" t="s">
        <x:v>1337</x:v>
      </x:c>
      <x:c r="E427" s="1" t="s">
        <x:v>1310</x:v>
      </x:c>
      <x:c r="F427" s="1">
        <x:v>7</x:v>
      </x:c>
      <x:c r="G427" s="1">
        <x:f t="shared" si="20"/>
        <x:v>26422</x:v>
      </x:c>
      <x:c r="H427" s="105"/>
      <x:c r="I427" s="105">
        <x:f t="shared" si="21"/>
        <x:v>1460</x:v>
      </x:c>
      <x:c r="J427">
        <x:v>1475</x:v>
      </x:c>
      <x:c r="K427">
        <x:v>10</x:v>
      </x:c>
    </x:row>
    <x:row r="428" spans="3:11" ht="13.949999999999999">
      <x:c r="C428" s="21" t="str">
        <x:f t="shared" si="0"/>
        <x:v>아브무기+8</x:v>
      </x:c>
      <x:c r="D428" s="110" t="s">
        <x:v>1337</x:v>
      </x:c>
      <x:c r="E428" s="1" t="s">
        <x:v>1310</x:v>
      </x:c>
      <x:c r="F428" s="1">
        <x:v>8</x:v>
      </x:c>
      <x:c r="G428" s="1">
        <x:f t="shared" si="20"/>
        <x:v>27985</x:v>
      </x:c>
      <x:c r="H428" s="105"/>
      <x:c r="I428" s="105">
        <x:f t="shared" si="21"/>
        <x:v>1470</x:v>
      </x:c>
      <x:c r="J428">
        <x:v>1563</x:v>
      </x:c>
      <x:c r="K428">
        <x:v>10</x:v>
      </x:c>
    </x:row>
    <x:row r="429" spans="3:11" ht="13.949999999999999">
      <x:c r="C429" s="21" t="str">
        <x:f t="shared" si="0"/>
        <x:v>아브무기+9</x:v>
      </x:c>
      <x:c r="D429" s="110" t="s">
        <x:v>1337</x:v>
      </x:c>
      <x:c r="E429" s="1" t="s">
        <x:v>1310</x:v>
      </x:c>
      <x:c r="F429" s="1">
        <x:v>9</x:v>
      </x:c>
      <x:c r="G429" s="1">
        <x:f t="shared" si="20"/>
        <x:v>30726</x:v>
      </x:c>
      <x:c r="H429" s="105"/>
      <x:c r="I429" s="105">
        <x:f t="shared" si="21"/>
        <x:v>1480</x:v>
      </x:c>
      <x:c r="J429">
        <x:v>2741</x:v>
      </x:c>
      <x:c r="K429">
        <x:v>10</x:v>
      </x:c>
    </x:row>
    <x:row r="430" spans="3:11" ht="13.949999999999999">
      <x:c r="C430" s="21" t="str">
        <x:f t="shared" si="0"/>
        <x:v>아브무기+10</x:v>
      </x:c>
      <x:c r="D430" s="110" t="s">
        <x:v>1337</x:v>
      </x:c>
      <x:c r="E430" s="1" t="s">
        <x:v>1310</x:v>
      </x:c>
      <x:c r="F430" s="1">
        <x:v>10</x:v>
      </x:c>
      <x:c r="G430" s="1">
        <x:f t="shared" si="20"/>
        <x:v>32109</x:v>
      </x:c>
      <x:c r="H430" s="105"/>
      <x:c r="I430" s="105">
        <x:f t="shared" si="21"/>
        <x:v>1490</x:v>
      </x:c>
      <x:c r="J430">
        <x:v>1383</x:v>
      </x:c>
      <x:c r="K430">
        <x:v>10</x:v>
      </x:c>
    </x:row>
    <x:row r="431" spans="3:11" ht="13.949999999999999">
      <x:c r="C431" s="21" t="str">
        <x:f t="shared" si="0"/>
        <x:v>아브무기+11</x:v>
      </x:c>
      <x:c r="D431" s="110" t="s">
        <x:v>1337</x:v>
      </x:c>
      <x:c r="E431" s="1" t="s">
        <x:v>1310</x:v>
      </x:c>
      <x:c r="F431" s="1">
        <x:v>11</x:v>
      </x:c>
      <x:c r="G431" s="1">
        <x:f t="shared" si="20"/>
        <x:v>33554</x:v>
      </x:c>
      <x:c r="H431" s="105"/>
      <x:c r="I431" s="105">
        <x:f t="shared" si="21"/>
        <x:v>1500</x:v>
      </x:c>
      <x:c r="J431">
        <x:v>1445</x:v>
      </x:c>
      <x:c r="K431">
        <x:v>10</x:v>
      </x:c>
    </x:row>
    <x:row r="432" spans="3:11" ht="13.949999999999999">
      <x:c r="C432" s="21" t="str">
        <x:f t="shared" si="0"/>
        <x:v>아브무기+12</x:v>
      </x:c>
      <x:c r="D432" s="110" t="s">
        <x:v>1337</x:v>
      </x:c>
      <x:c r="E432" s="1" t="s">
        <x:v>1310</x:v>
      </x:c>
      <x:c r="F432" s="1">
        <x:v>12</x:v>
      </x:c>
      <x:c r="G432" s="1">
        <x:f t="shared" si="20"/>
        <x:v>35064</x:v>
      </x:c>
      <x:c r="H432" s="105"/>
      <x:c r="I432" s="105">
        <x:f t="shared" si="21"/>
        <x:v>1510</x:v>
      </x:c>
      <x:c r="J432">
        <x:v>1510</x:v>
      </x:c>
      <x:c r="K432">
        <x:v>10</x:v>
      </x:c>
    </x:row>
    <x:row r="433" spans="3:11" ht="13.949999999999999">
      <x:c r="C433" s="21" t="str">
        <x:f t="shared" si="0"/>
        <x:v>아브무기+13</x:v>
      </x:c>
      <x:c r="D433" s="110" t="s">
        <x:v>1337</x:v>
      </x:c>
      <x:c r="E433" s="1" t="s">
        <x:v>1310</x:v>
      </x:c>
      <x:c r="F433" s="1">
        <x:v>13</x:v>
      </x:c>
      <x:c r="G433" s="1">
        <x:f t="shared" si="20"/>
        <x:v>36641</x:v>
      </x:c>
      <x:c r="H433" s="105"/>
      <x:c r="I433" s="105">
        <x:f t="shared" si="21"/>
        <x:v>1520</x:v>
      </x:c>
      <x:c r="J433">
        <x:v>1577</x:v>
      </x:c>
      <x:c r="K433">
        <x:v>10</x:v>
      </x:c>
    </x:row>
    <x:row r="434" spans="3:11" ht="13.949999999999999">
      <x:c r="C434" s="21" t="str">
        <x:f t="shared" si="0"/>
        <x:v>아브무기+14</x:v>
      </x:c>
      <x:c r="D434" s="110" t="s">
        <x:v>1337</x:v>
      </x:c>
      <x:c r="E434" s="1" t="s">
        <x:v>1310</x:v>
      </x:c>
      <x:c r="F434" s="1">
        <x:v>14</x:v>
      </x:c>
      <x:c r="G434" s="1">
        <x:f t="shared" si="20"/>
        <x:v>38290</x:v>
      </x:c>
      <x:c r="H434" s="105"/>
      <x:c r="I434" s="105">
        <x:f t="shared" si="21"/>
        <x:v>1530</x:v>
      </x:c>
      <x:c r="J434">
        <x:v>1649</x:v>
      </x:c>
      <x:c r="K434">
        <x:v>10</x:v>
      </x:c>
    </x:row>
    <x:row r="435" spans="3:11" ht="13.949999999999999">
      <x:c r="C435" s="21" t="str">
        <x:f t="shared" si="0"/>
        <x:v>아브무기+15</x:v>
      </x:c>
      <x:c r="D435" s="110" t="s">
        <x:v>1337</x:v>
      </x:c>
      <x:c r="E435" s="1" t="s">
        <x:v>1310</x:v>
      </x:c>
      <x:c r="F435" s="1">
        <x:v>15</x:v>
      </x:c>
      <x:c r="G435" s="1">
        <x:f t="shared" si="20"/>
        <x:v>40013</x:v>
      </x:c>
      <x:c r="H435" s="105"/>
      <x:c r="I435" s="105">
        <x:f t="shared" si="21"/>
        <x:v>1540</x:v>
      </x:c>
      <x:c r="J435">
        <x:v>1723</x:v>
      </x:c>
      <x:c r="K435">
        <x:v>10</x:v>
      </x:c>
    </x:row>
    <x:row r="436" spans="3:11" ht="13.949999999999999">
      <x:c r="C436" s="21" t="str">
        <x:f t="shared" si="0"/>
        <x:v>아브무기+16</x:v>
      </x:c>
      <x:c r="D436" s="110" t="s">
        <x:v>1337</x:v>
      </x:c>
      <x:c r="E436" s="1" t="s">
        <x:v>1310</x:v>
      </x:c>
      <x:c r="F436" s="1">
        <x:v>16</x:v>
      </x:c>
      <x:c r="G436" s="1">
        <x:f t="shared" si="20"/>
        <x:v>41823</x:v>
      </x:c>
      <x:c r="H436" s="105"/>
      <x:c r="I436" s="105">
        <x:f t="shared" si="21"/>
        <x:v>1550</x:v>
      </x:c>
      <x:c r="J436">
        <x:v>1810</x:v>
      </x:c>
      <x:c r="K436">
        <x:v>10</x:v>
      </x:c>
    </x:row>
    <x:row r="437" spans="3:11" ht="13.949999999999999">
      <x:c r="C437" s="21" t="str">
        <x:f t="shared" si="0"/>
        <x:v>아브무기+17</x:v>
      </x:c>
      <x:c r="D437" s="110" t="s">
        <x:v>1337</x:v>
      </x:c>
      <x:c r="E437" s="1" t="s">
        <x:v>1310</x:v>
      </x:c>
      <x:c r="F437" s="1">
        <x:v>17</x:v>
      </x:c>
      <x:c r="G437" s="1">
        <x:f t="shared" si="20"/>
        <x:v>43705</x:v>
      </x:c>
      <x:c r="H437" s="105"/>
      <x:c r="I437" s="105">
        <x:f t="shared" si="21"/>
        <x:v>1560</x:v>
      </x:c>
      <x:c r="J437">
        <x:v>1882</x:v>
      </x:c>
      <x:c r="K437">
        <x:v>10</x:v>
      </x:c>
    </x:row>
    <x:row r="438" spans="3:11" ht="13.949999999999999">
      <x:c r="C438" s="21" t="str">
        <x:f t="shared" si="0"/>
        <x:v>아브무기+18</x:v>
      </x:c>
      <x:c r="D438" s="110" t="s">
        <x:v>1337</x:v>
      </x:c>
      <x:c r="E438" s="1" t="s">
        <x:v>1310</x:v>
      </x:c>
      <x:c r="F438" s="1">
        <x:v>18</x:v>
      </x:c>
      <x:c r="G438" s="1">
        <x:f t="shared" si="20"/>
        <x:v>45671</x:v>
      </x:c>
      <x:c r="H438" s="105"/>
      <x:c r="I438" s="105">
        <x:f t="shared" si="21"/>
        <x:v>1570</x:v>
      </x:c>
      <x:c r="J438">
        <x:v>1966</x:v>
      </x:c>
      <x:c r="K438">
        <x:v>10</x:v>
      </x:c>
    </x:row>
    <x:row r="439" spans="3:11" ht="13.949999999999999">
      <x:c r="C439" s="21" t="str">
        <x:f t="shared" si="0"/>
        <x:v>아브무기+19</x:v>
      </x:c>
      <x:c r="D439" s="110" t="s">
        <x:v>1337</x:v>
      </x:c>
      <x:c r="E439" s="1" t="s">
        <x:v>1310</x:v>
      </x:c>
      <x:c r="F439" s="1">
        <x:v>19</x:v>
      </x:c>
      <x:c r="G439" s="1">
        <x:f t="shared" si="20"/>
        <x:v>47726</x:v>
      </x:c>
      <x:c r="H439" s="105"/>
      <x:c r="I439" s="105">
        <x:f t="shared" si="21"/>
        <x:v>1580</x:v>
      </x:c>
      <x:c r="J439">
        <x:v>2055</x:v>
      </x:c>
      <x:c r="K439">
        <x:v>10</x:v>
      </x:c>
    </x:row>
    <x:row r="440" spans="3:11" ht="13.949999999999999">
      <x:c r="C440" s="21" t="str">
        <x:f t="shared" si="0"/>
        <x:v>아브무기+20</x:v>
      </x:c>
      <x:c r="D440" s="110" t="s">
        <x:v>1337</x:v>
      </x:c>
      <x:c r="E440" s="1" t="s">
        <x:v>1310</x:v>
      </x:c>
      <x:c r="F440" s="1">
        <x:v>20</x:v>
      </x:c>
      <x:c r="G440" s="1">
        <x:f t="shared" si="20"/>
        <x:v>49873</x:v>
      </x:c>
      <x:c r="H440" s="105"/>
      <x:c r="I440" s="105">
        <x:f t="shared" si="21"/>
        <x:v>1590</x:v>
      </x:c>
      <x:c r="J440">
        <x:v>2147</x:v>
      </x:c>
      <x:c r="K440">
        <x:v>10</x:v>
      </x:c>
    </x:row>
    <x:row r="441" spans="3:9" ht="13.949999999999999">
      <x:c r="C441" s="98" t="str">
        <x:f t="shared" si="0"/>
        <x:v>고대머리+0</x:v>
      </x:c>
      <x:c r="D441" s="99" t="s">
        <x:v>1351</x:v>
      </x:c>
      <x:c r="E441" s="99" t="s">
        <x:v>1332</x:v>
      </x:c>
      <x:c r="F441" s="99">
        <x:v>0</x:v>
      </x:c>
      <x:c r="G441" s="100"/>
      <x:c r="H441" s="101">
        <x:v>11267</x:v>
      </x:c>
      <x:c r="I441" s="101">
        <x:v>1390</x:v>
      </x:c>
    </x:row>
    <x:row r="442" spans="3:11" ht="13.949999999999999">
      <x:c r="C442" s="78" t="str">
        <x:f t="shared" si="0"/>
        <x:v>고대머리+1</x:v>
      </x:c>
      <x:c r="D442" s="99" t="s">
        <x:v>1351</x:v>
      </x:c>
      <x:c r="E442" s="50" t="s">
        <x:v>1332</x:v>
      </x:c>
      <x:c r="F442" s="50">
        <x:v>1</x:v>
      </x:c>
      <x:c r="G442" s="70"/>
      <x:c r="H442" s="80">
        <x:v>11495</x:v>
      </x:c>
      <x:c r="I442" s="80">
        <x:f>I441+K442</x:f>
        <x:v>1400</x:v>
      </x:c>
      <x:c r="J442">
        <x:f>H442-H441</x:f>
        <x:v>228</x:v>
      </x:c>
      <x:c r="K442">
        <x:v>10</x:v>
      </x:c>
    </x:row>
    <x:row r="443" spans="3:11" ht="13.949999999999999">
      <x:c r="C443" s="78" t="str">
        <x:f t="shared" si="0"/>
        <x:v>고대머리+2</x:v>
      </x:c>
      <x:c r="D443" s="99" t="s">
        <x:v>1351</x:v>
      </x:c>
      <x:c r="E443" s="50" t="s">
        <x:v>1332</x:v>
      </x:c>
      <x:c r="F443" s="50">
        <x:v>2</x:v>
      </x:c>
      <x:c r="G443" s="70"/>
      <x:c r="H443" s="80">
        <x:v>11727</x:v>
      </x:c>
      <x:c r="I443" s="80">
        <x:f t="shared" ref="I443:I466" si="22">I442+K443</x:f>
        <x:v>1410</x:v>
      </x:c>
      <x:c r="J443">
        <x:f t="shared" ref="J443:J466" si="23">H443-H442</x:f>
        <x:v>232</x:v>
      </x:c>
      <x:c r="K443">
        <x:v>10</x:v>
      </x:c>
    </x:row>
    <x:row r="444" spans="3:11" ht="13.949999999999999">
      <x:c r="C444" s="78" t="str">
        <x:f t="shared" si="0"/>
        <x:v>고대머리+3</x:v>
      </x:c>
      <x:c r="D444" s="99" t="s">
        <x:v>1351</x:v>
      </x:c>
      <x:c r="E444" s="50" t="s">
        <x:v>1332</x:v>
      </x:c>
      <x:c r="F444" s="50">
        <x:v>3</x:v>
      </x:c>
      <x:c r="G444" s="70"/>
      <x:c r="H444" s="80">
        <x:v>12191</x:v>
      </x:c>
      <x:c r="I444" s="80">
        <x:f t="shared" si="22"/>
        <x:v>1420</x:v>
      </x:c>
      <x:c r="J444">
        <x:f t="shared" si="23"/>
        <x:v>464</x:v>
      </x:c>
      <x:c r="K444">
        <x:v>10</x:v>
      </x:c>
    </x:row>
    <x:row r="445" spans="3:11" ht="13.949999999999999">
      <x:c r="C445" s="78" t="str">
        <x:f t="shared" si="0"/>
        <x:v>고대머리+4</x:v>
      </x:c>
      <x:c r="D445" s="99" t="s">
        <x:v>1351</x:v>
      </x:c>
      <x:c r="E445" s="50" t="s">
        <x:v>1332</x:v>
      </x:c>
      <x:c r="F445" s="50">
        <x:v>4</x:v>
      </x:c>
      <x:c r="G445" s="70"/>
      <x:c r="H445" s="80">
        <x:v>12916</x:v>
      </x:c>
      <x:c r="I445" s="80">
        <x:f t="shared" si="22"/>
        <x:v>1430</x:v>
      </x:c>
      <x:c r="J445">
        <x:f t="shared" si="23"/>
        <x:v>725</x:v>
      </x:c>
      <x:c r="K445">
        <x:v>10</x:v>
      </x:c>
    </x:row>
    <x:row r="446" spans="3:11" ht="13.949999999999999">
      <x:c r="C446" s="78" t="str">
        <x:f t="shared" si="0"/>
        <x:v>고대머리+5</x:v>
      </x:c>
      <x:c r="D446" s="99" t="s">
        <x:v>1351</x:v>
      </x:c>
      <x:c r="E446" s="50" t="s">
        <x:v>1332</x:v>
      </x:c>
      <x:c r="F446" s="50">
        <x:v>5</x:v>
      </x:c>
      <x:c r="G446" s="70"/>
      <x:c r="H446" s="80">
        <x:v>13683</x:v>
      </x:c>
      <x:c r="I446" s="80">
        <x:f t="shared" si="22"/>
        <x:v>1440</x:v>
      </x:c>
      <x:c r="J446">
        <x:f t="shared" si="23"/>
        <x:v>767</x:v>
      </x:c>
      <x:c r="K446">
        <x:v>10</x:v>
      </x:c>
    </x:row>
    <x:row r="447" spans="3:11" ht="13.949999999999999">
      <x:c r="C447" s="78" t="str">
        <x:f t="shared" si="0"/>
        <x:v>고대머리+6</x:v>
      </x:c>
      <x:c r="D447" s="99" t="s">
        <x:v>1351</x:v>
      </x:c>
      <x:c r="E447" s="50" t="s">
        <x:v>1332</x:v>
      </x:c>
      <x:c r="F447" s="50">
        <x:v>6</x:v>
      </x:c>
      <x:c r="G447" s="70"/>
      <x:c r="H447" s="80">
        <x:v>14495</x:v>
      </x:c>
      <x:c r="I447" s="80">
        <x:f t="shared" si="22"/>
        <x:v>1450</x:v>
      </x:c>
      <x:c r="J447">
        <x:f t="shared" si="23"/>
        <x:v>812</x:v>
      </x:c>
      <x:c r="K447">
        <x:v>10</x:v>
      </x:c>
    </x:row>
    <x:row r="448" spans="3:11" ht="13.949999999999999">
      <x:c r="C448" s="78" t="str">
        <x:f t="shared" si="0"/>
        <x:v>고대머리+7</x:v>
      </x:c>
      <x:c r="D448" s="99" t="s">
        <x:v>1351</x:v>
      </x:c>
      <x:c r="E448" s="50" t="s">
        <x:v>1332</x:v>
      </x:c>
      <x:c r="F448" s="50">
        <x:v>7</x:v>
      </x:c>
      <x:c r="G448" s="70"/>
      <x:c r="H448" s="80">
        <x:v>15356</x:v>
      </x:c>
      <x:c r="I448" s="80">
        <x:f t="shared" si="22"/>
        <x:v>1460</x:v>
      </x:c>
      <x:c r="J448">
        <x:f t="shared" si="23"/>
        <x:v>861</x:v>
      </x:c>
      <x:c r="K448">
        <x:v>10</x:v>
      </x:c>
    </x:row>
    <x:row r="449" spans="3:11" ht="13.949999999999999">
      <x:c r="C449" s="78" t="str">
        <x:f t="shared" si="0"/>
        <x:v>고대머리+8</x:v>
      </x:c>
      <x:c r="D449" s="99" t="s">
        <x:v>1351</x:v>
      </x:c>
      <x:c r="E449" s="50" t="s">
        <x:v>1332</x:v>
      </x:c>
      <x:c r="F449" s="50">
        <x:v>8</x:v>
      </x:c>
      <x:c r="G449" s="70"/>
      <x:c r="H449" s="80">
        <x:v>16267</x:v>
      </x:c>
      <x:c r="I449" s="80">
        <x:f t="shared" si="22"/>
        <x:v>1470</x:v>
      </x:c>
      <x:c r="J449">
        <x:f t="shared" si="23"/>
        <x:v>911</x:v>
      </x:c>
      <x:c r="K449">
        <x:v>10</x:v>
      </x:c>
    </x:row>
    <x:row r="450" spans="3:11" ht="13.949999999999999">
      <x:c r="C450" s="78" t="str">
        <x:f t="shared" si="0"/>
        <x:v>고대머리+9</x:v>
      </x:c>
      <x:c r="D450" s="99" t="s">
        <x:v>1351</x:v>
      </x:c>
      <x:c r="E450" s="50" t="s">
        <x:v>1332</x:v>
      </x:c>
      <x:c r="F450" s="50">
        <x:v>9</x:v>
      </x:c>
      <x:c r="G450" s="70"/>
      <x:c r="H450" s="80">
        <x:v>17867</x:v>
      </x:c>
      <x:c r="I450" s="80">
        <x:f t="shared" si="22"/>
        <x:v>1480</x:v>
      </x:c>
      <x:c r="J450">
        <x:f t="shared" si="23"/>
        <x:v>1600</x:v>
      </x:c>
      <x:c r="K450">
        <x:v>10</x:v>
      </x:c>
    </x:row>
    <x:row r="451" spans="3:11" ht="13.949999999999999">
      <x:c r="C451" s="78" t="str">
        <x:f t="shared" si="0"/>
        <x:v>고대머리+10</x:v>
      </x:c>
      <x:c r="D451" s="99" t="s">
        <x:v>1351</x:v>
      </x:c>
      <x:c r="E451" s="50" t="s">
        <x:v>1332</x:v>
      </x:c>
      <x:c r="F451" s="50">
        <x:v>10</x:v>
      </x:c>
      <x:c r="G451" s="70"/>
      <x:c r="H451" s="80">
        <x:v>18673</x:v>
      </x:c>
      <x:c r="I451" s="80">
        <x:f t="shared" si="22"/>
        <x:v>1490</x:v>
      </x:c>
      <x:c r="J451">
        <x:f t="shared" si="23"/>
        <x:v>806</x:v>
      </x:c>
      <x:c r="K451">
        <x:v>10</x:v>
      </x:c>
    </x:row>
    <x:row r="452" spans="3:11" ht="13.949999999999999">
      <x:c r="C452" s="78" t="str">
        <x:f t="shared" si="0"/>
        <x:v>고대머리+11</x:v>
      </x:c>
      <x:c r="D452" s="99" t="s">
        <x:v>1351</x:v>
      </x:c>
      <x:c r="E452" s="50" t="s">
        <x:v>1332</x:v>
      </x:c>
      <x:c r="F452" s="50">
        <x:v>11</x:v>
      </x:c>
      <x:c r="G452" s="70"/>
      <x:c r="H452" s="80">
        <x:v>19516</x:v>
      </x:c>
      <x:c r="I452" s="80">
        <x:f t="shared" si="22"/>
        <x:v>1500</x:v>
      </x:c>
      <x:c r="J452">
        <x:f t="shared" si="23"/>
        <x:v>843</x:v>
      </x:c>
      <x:c r="K452">
        <x:v>10</x:v>
      </x:c>
    </x:row>
    <x:row r="453" spans="3:11" ht="13.949999999999999">
      <x:c r="C453" s="78" t="str">
        <x:f t="shared" si="0"/>
        <x:v>고대머리+12</x:v>
      </x:c>
      <x:c r="D453" s="99" t="s">
        <x:v>1351</x:v>
      </x:c>
      <x:c r="E453" s="50" t="s">
        <x:v>1332</x:v>
      </x:c>
      <x:c r="F453" s="50">
        <x:v>12</x:v>
      </x:c>
      <x:c r="G453" s="70"/>
      <x:c r="H453" s="80">
        <x:v>20397</x:v>
      </x:c>
      <x:c r="I453" s="80">
        <x:f t="shared" si="22"/>
        <x:v>1510</x:v>
      </x:c>
      <x:c r="J453">
        <x:f t="shared" si="23"/>
        <x:v>881</x:v>
      </x:c>
      <x:c r="K453">
        <x:v>10</x:v>
      </x:c>
    </x:row>
    <x:row r="454" spans="3:11" ht="13.949999999999999">
      <x:c r="C454" s="78" t="str">
        <x:f t="shared" si="0"/>
        <x:v>고대머리+13</x:v>
      </x:c>
      <x:c r="D454" s="99" t="s">
        <x:v>1351</x:v>
      </x:c>
      <x:c r="E454" s="50" t="s">
        <x:v>1332</x:v>
      </x:c>
      <x:c r="F454" s="50">
        <x:v>13</x:v>
      </x:c>
      <x:c r="G454" s="70"/>
      <x:c r="H454" s="80">
        <x:v>21317</x:v>
      </x:c>
      <x:c r="I454" s="80">
        <x:f t="shared" si="22"/>
        <x:v>1520</x:v>
      </x:c>
      <x:c r="J454">
        <x:f t="shared" si="23"/>
        <x:v>920</x:v>
      </x:c>
      <x:c r="K454">
        <x:v>10</x:v>
      </x:c>
    </x:row>
    <x:row r="455" spans="3:11" ht="13.949999999999999">
      <x:c r="C455" s="78" t="str">
        <x:f t="shared" si="0"/>
        <x:v>고대머리+14</x:v>
      </x:c>
      <x:c r="D455" s="99" t="s">
        <x:v>1351</x:v>
      </x:c>
      <x:c r="E455" s="50" t="s">
        <x:v>1332</x:v>
      </x:c>
      <x:c r="F455" s="50">
        <x:v>14</x:v>
      </x:c>
      <x:c r="G455" s="70"/>
      <x:c r="H455" s="80">
        <x:v>22279</x:v>
      </x:c>
      <x:c r="I455" s="80">
        <x:f t="shared" si="22"/>
        <x:v>1530</x:v>
      </x:c>
      <x:c r="J455">
        <x:f t="shared" si="23"/>
        <x:v>962</x:v>
      </x:c>
      <x:c r="K455">
        <x:v>10</x:v>
      </x:c>
    </x:row>
    <x:row r="456" spans="3:11" ht="13.949999999999999">
      <x:c r="C456" s="78" t="str">
        <x:f t="shared" si="0"/>
        <x:v>고대머리+15</x:v>
      </x:c>
      <x:c r="D456" s="99" t="s">
        <x:v>1351</x:v>
      </x:c>
      <x:c r="E456" s="50" t="s">
        <x:v>1332</x:v>
      </x:c>
      <x:c r="F456" s="50">
        <x:v>15</x:v>
      </x:c>
      <x:c r="G456" s="70"/>
      <x:c r="H456" s="80">
        <x:v>23284</x:v>
      </x:c>
      <x:c r="I456" s="80">
        <x:f t="shared" si="22"/>
        <x:v>1540</x:v>
      </x:c>
      <x:c r="J456">
        <x:f t="shared" si="23"/>
        <x:v>1005</x:v>
      </x:c>
      <x:c r="K456">
        <x:v>10</x:v>
      </x:c>
    </x:row>
    <x:row r="457" spans="3:11" ht="13.949999999999999">
      <x:c r="C457" s="78" t="str">
        <x:f t="shared" si="0"/>
        <x:v>고대머리+16</x:v>
      </x:c>
      <x:c r="D457" s="99" t="s">
        <x:v>1351</x:v>
      </x:c>
      <x:c r="E457" s="50" t="s">
        <x:v>1332</x:v>
      </x:c>
      <x:c r="F457" s="50">
        <x:v>16</x:v>
      </x:c>
      <x:c r="G457" s="70"/>
      <x:c r="H457" s="80">
        <x:v>24334</x:v>
      </x:c>
      <x:c r="I457" s="80">
        <x:f t="shared" si="22"/>
        <x:v>1550</x:v>
      </x:c>
      <x:c r="J457">
        <x:f t="shared" si="23"/>
        <x:v>1050</x:v>
      </x:c>
      <x:c r="K457">
        <x:v>10</x:v>
      </x:c>
    </x:row>
    <x:row r="458" spans="3:11" ht="13.949999999999999">
      <x:c r="C458" s="78" t="str">
        <x:f t="shared" si="0"/>
        <x:v>고대머리+17</x:v>
      </x:c>
      <x:c r="D458" s="99" t="s">
        <x:v>1351</x:v>
      </x:c>
      <x:c r="E458" s="50" t="s">
        <x:v>1332</x:v>
      </x:c>
      <x:c r="F458" s="50">
        <x:v>17</x:v>
      </x:c>
      <x:c r="G458" s="70"/>
      <x:c r="H458" s="80">
        <x:v>25432</x:v>
      </x:c>
      <x:c r="I458" s="80">
        <x:f t="shared" si="22"/>
        <x:v>1560</x:v>
      </x:c>
      <x:c r="J458">
        <x:f t="shared" si="23"/>
        <x:v>1098</x:v>
      </x:c>
      <x:c r="K458">
        <x:v>10</x:v>
      </x:c>
    </x:row>
    <x:row r="459" spans="3:11" ht="13.949999999999999">
      <x:c r="C459" s="78" t="str">
        <x:f t="shared" si="0"/>
        <x:v>고대머리+18</x:v>
      </x:c>
      <x:c r="D459" s="99" t="s">
        <x:v>1351</x:v>
      </x:c>
      <x:c r="E459" s="50" t="s">
        <x:v>1332</x:v>
      </x:c>
      <x:c r="F459" s="50">
        <x:v>18</x:v>
      </x:c>
      <x:c r="G459" s="70"/>
      <x:c r="H459" s="80">
        <x:v>26579</x:v>
      </x:c>
      <x:c r="I459" s="80">
        <x:f t="shared" si="22"/>
        <x:v>1570</x:v>
      </x:c>
      <x:c r="J459">
        <x:f t="shared" si="23"/>
        <x:v>1147</x:v>
      </x:c>
      <x:c r="K459">
        <x:v>10</x:v>
      </x:c>
    </x:row>
    <x:row r="460" spans="3:11" ht="13.949999999999999">
      <x:c r="C460" s="78" t="str">
        <x:f t="shared" si="0"/>
        <x:v>고대머리+19</x:v>
      </x:c>
      <x:c r="D460" s="99" t="s">
        <x:v>1351</x:v>
      </x:c>
      <x:c r="E460" s="50" t="s">
        <x:v>1332</x:v>
      </x:c>
      <x:c r="F460" s="50">
        <x:v>19</x:v>
      </x:c>
      <x:c r="G460" s="70"/>
      <x:c r="H460" s="80">
        <x:v>27778</x:v>
      </x:c>
      <x:c r="I460" s="80">
        <x:f t="shared" si="22"/>
        <x:v>1580</x:v>
      </x:c>
      <x:c r="J460">
        <x:f t="shared" si="23"/>
        <x:v>1199</x:v>
      </x:c>
      <x:c r="K460">
        <x:v>10</x:v>
      </x:c>
    </x:row>
    <x:row r="461" spans="3:11" ht="13.949999999999999">
      <x:c r="C461" s="78" t="str">
        <x:f t="shared" si="0"/>
        <x:v>고대머리+20</x:v>
      </x:c>
      <x:c r="D461" s="99" t="s">
        <x:v>1351</x:v>
      </x:c>
      <x:c r="E461" s="50" t="s">
        <x:v>1332</x:v>
      </x:c>
      <x:c r="F461" s="50">
        <x:v>20</x:v>
      </x:c>
      <x:c r="G461" s="70"/>
      <x:c r="H461" s="80">
        <x:v>29030</x:v>
      </x:c>
      <x:c r="I461" s="80">
        <x:f t="shared" si="22"/>
        <x:v>1590</x:v>
      </x:c>
      <x:c r="J461">
        <x:f t="shared" si="23"/>
        <x:v>1252</x:v>
      </x:c>
      <x:c r="K461">
        <x:v>10</x:v>
      </x:c>
    </x:row>
    <x:row r="462" spans="3:11" ht="13.949999999999999">
      <x:c r="C462" s="78" t="str">
        <x:f t="shared" si="0"/>
        <x:v>고대머리+21</x:v>
      </x:c>
      <x:c r="D462" s="99" t="s">
        <x:v>1351</x:v>
      </x:c>
      <x:c r="E462" s="50" t="s">
        <x:v>1332</x:v>
      </x:c>
      <x:c r="F462" s="50">
        <x:v>21</x:v>
      </x:c>
      <x:c r="G462" s="70"/>
      <x:c r="H462" s="80">
        <x:v>30005</x:v>
      </x:c>
      <x:c r="I462" s="80">
        <x:f t="shared" si="22"/>
        <x:v>1595</x:v>
      </x:c>
      <x:c r="J462">
        <x:f t="shared" si="23"/>
        <x:v>975</x:v>
      </x:c>
      <x:c r="K462">
        <x:v>5</x:v>
      </x:c>
    </x:row>
    <x:row r="463" spans="3:11" ht="13.949999999999999">
      <x:c r="C463" s="78" t="str">
        <x:f t="shared" si="0"/>
        <x:v>고대머리+22</x:v>
      </x:c>
      <x:c r="D463" s="99" t="s">
        <x:v>1351</x:v>
      </x:c>
      <x:c r="E463" s="50" t="s">
        <x:v>1332</x:v>
      </x:c>
      <x:c r="F463" s="50">
        <x:v>22</x:v>
      </x:c>
      <x:c r="G463" s="70"/>
      <x:c r="H463" s="80">
        <x:v>31013</x:v>
      </x:c>
      <x:c r="I463" s="80">
        <x:f t="shared" si="22"/>
        <x:v>1600</x:v>
      </x:c>
      <x:c r="J463">
        <x:f t="shared" si="23"/>
        <x:v>1008</x:v>
      </x:c>
      <x:c r="K463">
        <x:v>5</x:v>
      </x:c>
    </x:row>
    <x:row r="464" spans="3:11" ht="13.949999999999999">
      <x:c r="C464" s="78" t="str">
        <x:f t="shared" si="0"/>
        <x:v>고대머리+23</x:v>
      </x:c>
      <x:c r="D464" s="99" t="s">
        <x:v>1351</x:v>
      </x:c>
      <x:c r="E464" s="50" t="s">
        <x:v>1332</x:v>
      </x:c>
      <x:c r="F464" s="50">
        <x:v>23</x:v>
      </x:c>
      <x:c r="G464" s="70"/>
      <x:c r="H464" s="80">
        <x:v>32055</x:v>
      </x:c>
      <x:c r="I464" s="80">
        <x:f t="shared" si="22"/>
        <x:v>1605</x:v>
      </x:c>
      <x:c r="J464">
        <x:f t="shared" si="23"/>
        <x:v>1042</x:v>
      </x:c>
      <x:c r="K464">
        <x:v>5</x:v>
      </x:c>
    </x:row>
    <x:row r="465" spans="3:11" ht="13.949999999999999">
      <x:c r="C465" s="78" t="str">
        <x:f t="shared" si="0"/>
        <x:v>고대머리+24</x:v>
      </x:c>
      <x:c r="D465" s="99" t="s">
        <x:v>1351</x:v>
      </x:c>
      <x:c r="E465" s="50" t="s">
        <x:v>1332</x:v>
      </x:c>
      <x:c r="F465" s="50">
        <x:v>24</x:v>
      </x:c>
      <x:c r="G465" s="70"/>
      <x:c r="H465" s="80">
        <x:v>33131</x:v>
      </x:c>
      <x:c r="I465" s="80">
        <x:f t="shared" si="22"/>
        <x:v>1610</x:v>
      </x:c>
      <x:c r="J465">
        <x:f t="shared" si="23"/>
        <x:v>1076</x:v>
      </x:c>
      <x:c r="K465">
        <x:v>5</x:v>
      </x:c>
    </x:row>
    <x:row r="466" spans="3:11" ht="13.949999999999999">
      <x:c r="C466" s="84" t="str">
        <x:f t="shared" si="0"/>
        <x:v>고대머리+25</x:v>
      </x:c>
      <x:c r="D466" s="99" t="s">
        <x:v>1351</x:v>
      </x:c>
      <x:c r="E466" s="85" t="s">
        <x:v>1332</x:v>
      </x:c>
      <x:c r="F466" s="85">
        <x:v>25</x:v>
      </x:c>
      <x:c r="G466" s="102"/>
      <x:c r="H466" s="87">
        <x:v>34244</x:v>
      </x:c>
      <x:c r="I466" s="80">
        <x:f t="shared" si="22"/>
        <x:v>1615</x:v>
      </x:c>
      <x:c r="J466">
        <x:f t="shared" si="23"/>
        <x:v>1113</x:v>
      </x:c>
      <x:c r="K466">
        <x:v>5</x:v>
      </x:c>
    </x:row>
    <x:row r="467" spans="3:9" ht="13.949999999999999">
      <x:c r="C467" s="103" t="str">
        <x:f t="shared" si="0"/>
        <x:v>고대상의+0</x:v>
      </x:c>
      <x:c r="D467" s="110" t="s">
        <x:v>1351</x:v>
      </x:c>
      <x:c r="E467" s="15" t="s">
        <x:v>1313</x:v>
      </x:c>
      <x:c r="F467" s="15">
        <x:v>0</x:v>
      </x:c>
      <x:c r="G467" s="100"/>
      <x:c r="H467" s="16">
        <x:v>9014</x:v>
      </x:c>
      <x:c r="I467" s="16">
        <x:v>1390</x:v>
      </x:c>
    </x:row>
    <x:row r="468" spans="3:11" ht="13.949999999999999">
      <x:c r="C468" s="21" t="str">
        <x:f t="shared" si="0"/>
        <x:v>고대상의+1</x:v>
      </x:c>
      <x:c r="D468" s="110" t="s">
        <x:v>1351</x:v>
      </x:c>
      <x:c r="E468" s="1" t="s">
        <x:v>1313</x:v>
      </x:c>
      <x:c r="F468" s="1">
        <x:v>1</x:v>
      </x:c>
      <x:c r="G468" s="70"/>
      <x:c r="H468" s="22">
        <x:v>9196</x:v>
      </x:c>
      <x:c r="I468" s="22">
        <x:f>I467+K468</x:f>
        <x:v>1400</x:v>
      </x:c>
      <x:c r="J468">
        <x:f>H468-H467</x:f>
        <x:v>182</x:v>
      </x:c>
      <x:c r="K468">
        <x:v>10</x:v>
      </x:c>
    </x:row>
    <x:row r="469" spans="3:11" ht="13.949999999999999">
      <x:c r="C469" s="21" t="str">
        <x:f t="shared" si="0"/>
        <x:v>고대상의+2</x:v>
      </x:c>
      <x:c r="D469" s="110" t="s">
        <x:v>1351</x:v>
      </x:c>
      <x:c r="E469" s="1" t="s">
        <x:v>1313</x:v>
      </x:c>
      <x:c r="F469" s="1">
        <x:v>2</x:v>
      </x:c>
      <x:c r="G469" s="70"/>
      <x:c r="H469" s="22">
        <x:v>9382</x:v>
      </x:c>
      <x:c r="I469" s="22">
        <x:f t="shared" ref="I469:I492" si="24">I468+K469</x:f>
        <x:v>1410</x:v>
      </x:c>
      <x:c r="J469">
        <x:f t="shared" ref="J469:J492" si="25">H469-H468</x:f>
        <x:v>186</x:v>
      </x:c>
      <x:c r="K469">
        <x:v>10</x:v>
      </x:c>
    </x:row>
    <x:row r="470" spans="3:11" ht="13.949999999999999">
      <x:c r="C470" s="21" t="str">
        <x:f t="shared" si="0"/>
        <x:v>고대상의+3</x:v>
      </x:c>
      <x:c r="D470" s="110" t="s">
        <x:v>1351</x:v>
      </x:c>
      <x:c r="E470" s="1" t="s">
        <x:v>1313</x:v>
      </x:c>
      <x:c r="F470" s="1">
        <x:v>3</x:v>
      </x:c>
      <x:c r="G470" s="70"/>
      <x:c r="H470" s="22">
        <x:v>9753</x:v>
      </x:c>
      <x:c r="I470" s="22">
        <x:f t="shared" si="24"/>
        <x:v>1420</x:v>
      </x:c>
      <x:c r="J470">
        <x:f t="shared" si="25"/>
        <x:v>371</x:v>
      </x:c>
      <x:c r="K470">
        <x:v>10</x:v>
      </x:c>
    </x:row>
    <x:row r="471" spans="3:11" ht="13.949999999999999">
      <x:c r="C471" s="21" t="str">
        <x:f t="shared" si="0"/>
        <x:v>고대상의+4</x:v>
      </x:c>
      <x:c r="D471" s="110" t="s">
        <x:v>1351</x:v>
      </x:c>
      <x:c r="E471" s="1" t="s">
        <x:v>1313</x:v>
      </x:c>
      <x:c r="F471" s="1">
        <x:v>4</x:v>
      </x:c>
      <x:c r="G471" s="70"/>
      <x:c r="H471" s="22">
        <x:v>10333</x:v>
      </x:c>
      <x:c r="I471" s="22">
        <x:f t="shared" si="24"/>
        <x:v>1430</x:v>
      </x:c>
      <x:c r="J471">
        <x:f t="shared" si="25"/>
        <x:v>580</x:v>
      </x:c>
      <x:c r="K471">
        <x:v>10</x:v>
      </x:c>
    </x:row>
    <x:row r="472" spans="3:11" ht="13.949999999999999">
      <x:c r="C472" s="21" t="str">
        <x:f t="shared" si="0"/>
        <x:v>고대상의+5</x:v>
      </x:c>
      <x:c r="D472" s="110" t="s">
        <x:v>1351</x:v>
      </x:c>
      <x:c r="E472" s="1" t="s">
        <x:v>1313</x:v>
      </x:c>
      <x:c r="F472" s="1">
        <x:v>5</x:v>
      </x:c>
      <x:c r="G472" s="70"/>
      <x:c r="H472" s="22">
        <x:v>10946</x:v>
      </x:c>
      <x:c r="I472" s="22">
        <x:f t="shared" si="24"/>
        <x:v>1440</x:v>
      </x:c>
      <x:c r="J472">
        <x:f t="shared" si="25"/>
        <x:v>613</x:v>
      </x:c>
      <x:c r="K472">
        <x:v>10</x:v>
      </x:c>
    </x:row>
    <x:row r="473" spans="3:11" ht="13.949999999999999">
      <x:c r="C473" s="21" t="str">
        <x:f t="shared" si="0"/>
        <x:v>고대상의+6</x:v>
      </x:c>
      <x:c r="D473" s="110" t="s">
        <x:v>1351</x:v>
      </x:c>
      <x:c r="E473" s="1" t="s">
        <x:v>1313</x:v>
      </x:c>
      <x:c r="F473" s="1">
        <x:v>6</x:v>
      </x:c>
      <x:c r="G473" s="70"/>
      <x:c r="H473" s="22">
        <x:v>11596</x:v>
      </x:c>
      <x:c r="I473" s="22">
        <x:f t="shared" si="24"/>
        <x:v>1450</x:v>
      </x:c>
      <x:c r="J473">
        <x:f t="shared" si="25"/>
        <x:v>650</x:v>
      </x:c>
      <x:c r="K473">
        <x:v>10</x:v>
      </x:c>
    </x:row>
    <x:row r="474" spans="3:11" ht="13.949999999999999">
      <x:c r="C474" s="21" t="str">
        <x:f t="shared" si="0"/>
        <x:v>고대상의+7</x:v>
      </x:c>
      <x:c r="D474" s="110" t="s">
        <x:v>1351</x:v>
      </x:c>
      <x:c r="E474" s="1" t="s">
        <x:v>1313</x:v>
      </x:c>
      <x:c r="F474" s="1">
        <x:v>7</x:v>
      </x:c>
      <x:c r="G474" s="70"/>
      <x:c r="H474" s="22">
        <x:v>12285</x:v>
      </x:c>
      <x:c r="I474" s="22">
        <x:f t="shared" si="24"/>
        <x:v>1460</x:v>
      </x:c>
      <x:c r="J474">
        <x:f t="shared" si="25"/>
        <x:v>689</x:v>
      </x:c>
      <x:c r="K474">
        <x:v>10</x:v>
      </x:c>
    </x:row>
    <x:row r="475" spans="3:11" ht="13.949999999999999">
      <x:c r="C475" s="21" t="str">
        <x:f t="shared" si="0"/>
        <x:v>고대상의+8</x:v>
      </x:c>
      <x:c r="D475" s="110" t="s">
        <x:v>1351</x:v>
      </x:c>
      <x:c r="E475" s="1" t="s">
        <x:v>1313</x:v>
      </x:c>
      <x:c r="F475" s="1">
        <x:v>8</x:v>
      </x:c>
      <x:c r="G475" s="70"/>
      <x:c r="H475" s="22">
        <x:v>13014</x:v>
      </x:c>
      <x:c r="I475" s="22">
        <x:f t="shared" si="24"/>
        <x:v>1470</x:v>
      </x:c>
      <x:c r="J475">
        <x:f t="shared" si="25"/>
        <x:v>729</x:v>
      </x:c>
      <x:c r="K475">
        <x:v>10</x:v>
      </x:c>
    </x:row>
    <x:row r="476" spans="3:11" ht="13.949999999999999">
      <x:c r="C476" s="21" t="str">
        <x:f t="shared" si="0"/>
        <x:v>고대상의+9</x:v>
      </x:c>
      <x:c r="D476" s="110" t="s">
        <x:v>1351</x:v>
      </x:c>
      <x:c r="E476" s="1" t="s">
        <x:v>1313</x:v>
      </x:c>
      <x:c r="F476" s="1">
        <x:v>9</x:v>
      </x:c>
      <x:c r="G476" s="70"/>
      <x:c r="H476" s="22">
        <x:v>14293</x:v>
      </x:c>
      <x:c r="I476" s="22">
        <x:f t="shared" si="24"/>
        <x:v>1480</x:v>
      </x:c>
      <x:c r="J476">
        <x:f t="shared" si="25"/>
        <x:v>1279</x:v>
      </x:c>
      <x:c r="K476">
        <x:v>10</x:v>
      </x:c>
    </x:row>
    <x:row r="477" spans="3:11" ht="13.949999999999999">
      <x:c r="C477" s="21" t="str">
        <x:f t="shared" si="0"/>
        <x:v>고대상의+10</x:v>
      </x:c>
      <x:c r="D477" s="110" t="s">
        <x:v>1351</x:v>
      </x:c>
      <x:c r="E477" s="1" t="s">
        <x:v>1313</x:v>
      </x:c>
      <x:c r="F477" s="1">
        <x:v>10</x:v>
      </x:c>
      <x:c r="G477" s="70"/>
      <x:c r="H477" s="22">
        <x:v>14939</x:v>
      </x:c>
      <x:c r="I477" s="22">
        <x:f t="shared" si="24"/>
        <x:v>1490</x:v>
      </x:c>
      <x:c r="J477">
        <x:f t="shared" si="25"/>
        <x:v>646</x:v>
      </x:c>
      <x:c r="K477">
        <x:v>10</x:v>
      </x:c>
    </x:row>
    <x:row r="478" spans="3:11" ht="13.949999999999999">
      <x:c r="C478" s="21" t="str">
        <x:f t="shared" si="0"/>
        <x:v>고대상의+11</x:v>
      </x:c>
      <x:c r="D478" s="110" t="s">
        <x:v>1351</x:v>
      </x:c>
      <x:c r="E478" s="1" t="s">
        <x:v>1313</x:v>
      </x:c>
      <x:c r="F478" s="1">
        <x:v>11</x:v>
      </x:c>
      <x:c r="G478" s="70"/>
      <x:c r="H478" s="22">
        <x:v>15613</x:v>
      </x:c>
      <x:c r="I478" s="22">
        <x:f t="shared" si="24"/>
        <x:v>1500</x:v>
      </x:c>
      <x:c r="J478">
        <x:f t="shared" si="25"/>
        <x:v>674</x:v>
      </x:c>
      <x:c r="K478">
        <x:v>10</x:v>
      </x:c>
    </x:row>
    <x:row r="479" spans="3:11" ht="13.949999999999999">
      <x:c r="C479" s="21" t="str">
        <x:f t="shared" si="0"/>
        <x:v>고대상의+12</x:v>
      </x:c>
      <x:c r="D479" s="110" t="s">
        <x:v>1351</x:v>
      </x:c>
      <x:c r="E479" s="1" t="s">
        <x:v>1313</x:v>
      </x:c>
      <x:c r="F479" s="1">
        <x:v>12</x:v>
      </x:c>
      <x:c r="G479" s="70"/>
      <x:c r="H479" s="22">
        <x:v>16317</x:v>
      </x:c>
      <x:c r="I479" s="22">
        <x:f t="shared" si="24"/>
        <x:v>1510</x:v>
      </x:c>
      <x:c r="J479">
        <x:f t="shared" si="25"/>
        <x:v>704</x:v>
      </x:c>
      <x:c r="K479">
        <x:v>10</x:v>
      </x:c>
    </x:row>
    <x:row r="480" spans="3:11" ht="13.949999999999999">
      <x:c r="C480" s="21" t="str">
        <x:f t="shared" si="0"/>
        <x:v>고대상의+13</x:v>
      </x:c>
      <x:c r="D480" s="110" t="s">
        <x:v>1351</x:v>
      </x:c>
      <x:c r="E480" s="1" t="s">
        <x:v>1313</x:v>
      </x:c>
      <x:c r="F480" s="1">
        <x:v>13</x:v>
      </x:c>
      <x:c r="G480" s="70"/>
      <x:c r="H480" s="22">
        <x:v>17054</x:v>
      </x:c>
      <x:c r="I480" s="22">
        <x:f t="shared" si="24"/>
        <x:v>1520</x:v>
      </x:c>
      <x:c r="J480">
        <x:f t="shared" si="25"/>
        <x:v>737</x:v>
      </x:c>
      <x:c r="K480">
        <x:v>10</x:v>
      </x:c>
    </x:row>
    <x:row r="481" spans="3:11" ht="13.949999999999999">
      <x:c r="C481" s="21" t="str">
        <x:f t="shared" si="0"/>
        <x:v>고대상의+14</x:v>
      </x:c>
      <x:c r="D481" s="110" t="s">
        <x:v>1351</x:v>
      </x:c>
      <x:c r="E481" s="1" t="s">
        <x:v>1313</x:v>
      </x:c>
      <x:c r="F481" s="1">
        <x:v>14</x:v>
      </x:c>
      <x:c r="G481" s="70"/>
      <x:c r="H481" s="22">
        <x:v>17823</x:v>
      </x:c>
      <x:c r="I481" s="22">
        <x:f t="shared" si="24"/>
        <x:v>1530</x:v>
      </x:c>
      <x:c r="J481">
        <x:f t="shared" si="25"/>
        <x:v>769</x:v>
      </x:c>
      <x:c r="K481">
        <x:v>10</x:v>
      </x:c>
    </x:row>
    <x:row r="482" spans="3:11" ht="13.949999999999999">
      <x:c r="C482" s="21" t="str">
        <x:f t="shared" si="0"/>
        <x:v>고대상의+15</x:v>
      </x:c>
      <x:c r="D482" s="110" t="s">
        <x:v>1351</x:v>
      </x:c>
      <x:c r="E482" s="1" t="s">
        <x:v>1313</x:v>
      </x:c>
      <x:c r="F482" s="1">
        <x:v>15</x:v>
      </x:c>
      <x:c r="G482" s="70"/>
      <x:c r="H482" s="22">
        <x:v>18627</x:v>
      </x:c>
      <x:c r="I482" s="22">
        <x:f t="shared" si="24"/>
        <x:v>1540</x:v>
      </x:c>
      <x:c r="J482">
        <x:f t="shared" si="25"/>
        <x:v>804</x:v>
      </x:c>
      <x:c r="K482">
        <x:v>10</x:v>
      </x:c>
    </x:row>
    <x:row r="483" spans="3:11" ht="13.949999999999999">
      <x:c r="C483" s="21" t="str">
        <x:f t="shared" si="0"/>
        <x:v>고대상의+16</x:v>
      </x:c>
      <x:c r="D483" s="110" t="s">
        <x:v>1351</x:v>
      </x:c>
      <x:c r="E483" s="1" t="s">
        <x:v>1313</x:v>
      </x:c>
      <x:c r="F483" s="1">
        <x:v>16</x:v>
      </x:c>
      <x:c r="G483" s="70"/>
      <x:c r="H483" s="22">
        <x:v>19468</x:v>
      </x:c>
      <x:c r="I483" s="22">
        <x:f t="shared" si="24"/>
        <x:v>1550</x:v>
      </x:c>
      <x:c r="J483">
        <x:f t="shared" si="25"/>
        <x:v>841</x:v>
      </x:c>
      <x:c r="K483">
        <x:v>10</x:v>
      </x:c>
    </x:row>
    <x:row r="484" spans="3:11" ht="13.949999999999999">
      <x:c r="C484" s="21" t="str">
        <x:f t="shared" si="0"/>
        <x:v>고대상의+17</x:v>
      </x:c>
      <x:c r="D484" s="110" t="s">
        <x:v>1351</x:v>
      </x:c>
      <x:c r="E484" s="1" t="s">
        <x:v>1313</x:v>
      </x:c>
      <x:c r="F484" s="1">
        <x:v>17</x:v>
      </x:c>
      <x:c r="G484" s="70"/>
      <x:c r="H484" s="22">
        <x:v>20346</x:v>
      </x:c>
      <x:c r="I484" s="22">
        <x:f t="shared" si="24"/>
        <x:v>1560</x:v>
      </x:c>
      <x:c r="J484">
        <x:f t="shared" si="25"/>
        <x:v>878</x:v>
      </x:c>
      <x:c r="K484">
        <x:v>10</x:v>
      </x:c>
    </x:row>
    <x:row r="485" spans="3:11" ht="13.949999999999999">
      <x:c r="C485" s="21" t="str">
        <x:f t="shared" si="0"/>
        <x:v>고대상의+18</x:v>
      </x:c>
      <x:c r="D485" s="110" t="s">
        <x:v>1351</x:v>
      </x:c>
      <x:c r="E485" s="1" t="s">
        <x:v>1313</x:v>
      </x:c>
      <x:c r="F485" s="1">
        <x:v>18</x:v>
      </x:c>
      <x:c r="G485" s="70"/>
      <x:c r="H485" s="22">
        <x:v>21263</x:v>
      </x:c>
      <x:c r="I485" s="22">
        <x:f t="shared" si="24"/>
        <x:v>1570</x:v>
      </x:c>
      <x:c r="J485">
        <x:f t="shared" si="25"/>
        <x:v>917</x:v>
      </x:c>
      <x:c r="K485">
        <x:v>10</x:v>
      </x:c>
    </x:row>
    <x:row r="486" spans="3:11" ht="13.949999999999999">
      <x:c r="C486" s="21" t="str">
        <x:f t="shared" si="0"/>
        <x:v>고대상의+19</x:v>
      </x:c>
      <x:c r="D486" s="110" t="s">
        <x:v>1351</x:v>
      </x:c>
      <x:c r="E486" s="1" t="s">
        <x:v>1313</x:v>
      </x:c>
      <x:c r="F486" s="1">
        <x:v>19</x:v>
      </x:c>
      <x:c r="G486" s="70"/>
      <x:c r="H486" s="22">
        <x:v>22222</x:v>
      </x:c>
      <x:c r="I486" s="22">
        <x:f t="shared" si="24"/>
        <x:v>1580</x:v>
      </x:c>
      <x:c r="J486">
        <x:f t="shared" si="25"/>
        <x:v>959</x:v>
      </x:c>
      <x:c r="K486">
        <x:v>10</x:v>
      </x:c>
    </x:row>
    <x:row r="487" spans="3:11" ht="13.949999999999999">
      <x:c r="C487" s="21" t="str">
        <x:f t="shared" si="0"/>
        <x:v>고대상의+20</x:v>
      </x:c>
      <x:c r="D487" s="110" t="s">
        <x:v>1351</x:v>
      </x:c>
      <x:c r="E487" s="1" t="s">
        <x:v>1313</x:v>
      </x:c>
      <x:c r="F487" s="1">
        <x:v>20</x:v>
      </x:c>
      <x:c r="G487" s="70"/>
      <x:c r="H487" s="22">
        <x:v>23224</x:v>
      </x:c>
      <x:c r="I487" s="22">
        <x:f t="shared" si="24"/>
        <x:v>1590</x:v>
      </x:c>
      <x:c r="J487">
        <x:f t="shared" si="25"/>
        <x:v>1002</x:v>
      </x:c>
      <x:c r="K487">
        <x:v>10</x:v>
      </x:c>
    </x:row>
    <x:row r="488" spans="3:11" ht="13.949999999999999">
      <x:c r="C488" s="21" t="str">
        <x:f t="shared" si="0"/>
        <x:v>고대상의+21</x:v>
      </x:c>
      <x:c r="D488" s="110" t="s">
        <x:v>1351</x:v>
      </x:c>
      <x:c r="E488" s="1" t="s">
        <x:v>1313</x:v>
      </x:c>
      <x:c r="F488" s="1">
        <x:v>21</x:v>
      </x:c>
      <x:c r="G488" s="70"/>
      <x:c r="H488" s="22">
        <x:v>24004</x:v>
      </x:c>
      <x:c r="I488" s="22">
        <x:f t="shared" si="24"/>
        <x:v>1595</x:v>
      </x:c>
      <x:c r="J488">
        <x:f t="shared" si="25"/>
        <x:v>780</x:v>
      </x:c>
      <x:c r="K488">
        <x:v>5</x:v>
      </x:c>
    </x:row>
    <x:row r="489" spans="3:11" ht="13.949999999999999">
      <x:c r="C489" s="21" t="str">
        <x:f t="shared" si="0"/>
        <x:v>고대상의+22</x:v>
      </x:c>
      <x:c r="D489" s="110" t="s">
        <x:v>1351</x:v>
      </x:c>
      <x:c r="E489" s="1" t="s">
        <x:v>1313</x:v>
      </x:c>
      <x:c r="F489" s="1">
        <x:v>22</x:v>
      </x:c>
      <x:c r="G489" s="70"/>
      <x:c r="H489" s="22">
        <x:v>24811</x:v>
      </x:c>
      <x:c r="I489" s="22">
        <x:f t="shared" si="24"/>
        <x:v>1600</x:v>
      </x:c>
      <x:c r="J489">
        <x:f t="shared" si="25"/>
        <x:v>807</x:v>
      </x:c>
      <x:c r="K489">
        <x:v>5</x:v>
      </x:c>
    </x:row>
    <x:row r="490" spans="3:11" ht="13.949999999999999">
      <x:c r="C490" s="21" t="str">
        <x:f t="shared" si="0"/>
        <x:v>고대상의+23</x:v>
      </x:c>
      <x:c r="D490" s="110" t="s">
        <x:v>1351</x:v>
      </x:c>
      <x:c r="E490" s="1" t="s">
        <x:v>1313</x:v>
      </x:c>
      <x:c r="F490" s="1">
        <x:v>23</x:v>
      </x:c>
      <x:c r="G490" s="70"/>
      <x:c r="H490" s="22">
        <x:v>25644</x:v>
      </x:c>
      <x:c r="I490" s="22">
        <x:f t="shared" si="24"/>
        <x:v>1605</x:v>
      </x:c>
      <x:c r="J490">
        <x:f t="shared" si="25"/>
        <x:v>833</x:v>
      </x:c>
      <x:c r="K490">
        <x:v>5</x:v>
      </x:c>
    </x:row>
    <x:row r="491" spans="3:11" ht="13.949999999999999">
      <x:c r="C491" s="21" t="str">
        <x:f t="shared" si="0"/>
        <x:v>고대상의+24</x:v>
      </x:c>
      <x:c r="D491" s="110" t="s">
        <x:v>1351</x:v>
      </x:c>
      <x:c r="E491" s="1" t="s">
        <x:v>1313</x:v>
      </x:c>
      <x:c r="F491" s="1">
        <x:v>24</x:v>
      </x:c>
      <x:c r="G491" s="70"/>
      <x:c r="H491" s="22">
        <x:v>26505</x:v>
      </x:c>
      <x:c r="I491" s="22">
        <x:f t="shared" si="24"/>
        <x:v>1610</x:v>
      </x:c>
      <x:c r="J491">
        <x:f t="shared" si="25"/>
        <x:v>861</x:v>
      </x:c>
      <x:c r="K491">
        <x:v>5</x:v>
      </x:c>
    </x:row>
    <x:row r="492" spans="3:11" ht="13.949999999999999">
      <x:c r="C492" s="31" t="str">
        <x:f t="shared" si="0"/>
        <x:v>고대상의+25</x:v>
      </x:c>
      <x:c r="D492" s="110" t="s">
        <x:v>1351</x:v>
      </x:c>
      <x:c r="E492" s="29" t="s">
        <x:v>1313</x:v>
      </x:c>
      <x:c r="F492" s="29">
        <x:v>25</x:v>
      </x:c>
      <x:c r="G492" s="102"/>
      <x:c r="H492" s="30">
        <x:v>27395</x:v>
      </x:c>
      <x:c r="I492" s="22">
        <x:f t="shared" si="24"/>
        <x:v>1615</x:v>
      </x:c>
      <x:c r="J492">
        <x:f t="shared" si="25"/>
        <x:v>890</x:v>
      </x:c>
      <x:c r="K492">
        <x:v>5</x:v>
      </x:c>
    </x:row>
    <x:row r="493" spans="3:9" ht="13.949999999999999">
      <x:c r="C493" s="98" t="str">
        <x:f t="shared" si="0"/>
        <x:v>고대하의+0</x:v>
      </x:c>
      <x:c r="D493" s="99" t="s">
        <x:v>1351</x:v>
      </x:c>
      <x:c r="E493" s="99" t="s">
        <x:v>1311</x:v>
      </x:c>
      <x:c r="F493" s="99">
        <x:v>0</x:v>
      </x:c>
      <x:c r="G493" s="100"/>
      <x:c r="H493" s="101">
        <x:v>9738</x:v>
      </x:c>
      <x:c r="I493" s="101">
        <x:v>1390</x:v>
      </x:c>
    </x:row>
    <x:row r="494" spans="3:11" ht="13.949999999999999">
      <x:c r="C494" s="78" t="str">
        <x:f t="shared" si="0"/>
        <x:v>고대하의+1</x:v>
      </x:c>
      <x:c r="D494" s="99" t="s">
        <x:v>1351</x:v>
      </x:c>
      <x:c r="E494" s="50" t="s">
        <x:v>1311</x:v>
      </x:c>
      <x:c r="F494" s="50">
        <x:v>1</x:v>
      </x:c>
      <x:c r="G494" s="70"/>
      <x:c r="H494" s="80">
        <x:v>9935</x:v>
      </x:c>
      <x:c r="I494" s="80">
        <x:f>I493+K494</x:f>
        <x:v>1400</x:v>
      </x:c>
      <x:c r="J494">
        <x:f>H494-H493</x:f>
        <x:v>197</x:v>
      </x:c>
      <x:c r="K494">
        <x:v>10</x:v>
      </x:c>
    </x:row>
    <x:row r="495" spans="3:11" ht="13.949999999999999">
      <x:c r="C495" s="78" t="str">
        <x:f t="shared" si="0"/>
        <x:v>고대하의+2</x:v>
      </x:c>
      <x:c r="D495" s="99" t="s">
        <x:v>1351</x:v>
      </x:c>
      <x:c r="E495" s="50" t="s">
        <x:v>1311</x:v>
      </x:c>
      <x:c r="F495" s="50">
        <x:v>2</x:v>
      </x:c>
      <x:c r="G495" s="70"/>
      <x:c r="H495" s="80">
        <x:v>10135</x:v>
      </x:c>
      <x:c r="I495" s="80">
        <x:f t="shared" ref="I495:I518" si="26">I494+K495</x:f>
        <x:v>1410</x:v>
      </x:c>
      <x:c r="J495">
        <x:f t="shared" ref="J495:J518" si="27">H495-H494</x:f>
        <x:v>200</x:v>
      </x:c>
      <x:c r="K495">
        <x:v>10</x:v>
      </x:c>
    </x:row>
    <x:row r="496" spans="3:11" ht="13.949999999999999">
      <x:c r="C496" s="78" t="str">
        <x:f t="shared" si="0"/>
        <x:v>고대하의+3</x:v>
      </x:c>
      <x:c r="D496" s="99" t="s">
        <x:v>1351</x:v>
      </x:c>
      <x:c r="E496" s="50" t="s">
        <x:v>1311</x:v>
      </x:c>
      <x:c r="F496" s="50">
        <x:v>3</x:v>
      </x:c>
      <x:c r="G496" s="70"/>
      <x:c r="H496" s="80">
        <x:v>10537</x:v>
      </x:c>
      <x:c r="I496" s="80">
        <x:f t="shared" si="26"/>
        <x:v>1420</x:v>
      </x:c>
      <x:c r="J496">
        <x:f t="shared" si="27"/>
        <x:v>402</x:v>
      </x:c>
      <x:c r="K496">
        <x:v>10</x:v>
      </x:c>
    </x:row>
    <x:row r="497" spans="3:11" ht="13.949999999999999">
      <x:c r="C497" s="78" t="str">
        <x:f t="shared" si="0"/>
        <x:v>고대하의+4</x:v>
      </x:c>
      <x:c r="D497" s="99" t="s">
        <x:v>1351</x:v>
      </x:c>
      <x:c r="E497" s="50" t="s">
        <x:v>1311</x:v>
      </x:c>
      <x:c r="F497" s="50">
        <x:v>4</x:v>
      </x:c>
      <x:c r="G497" s="70"/>
      <x:c r="H497" s="80">
        <x:v>11163</x:v>
      </x:c>
      <x:c r="I497" s="80">
        <x:f t="shared" si="26"/>
        <x:v>1430</x:v>
      </x:c>
      <x:c r="J497">
        <x:f t="shared" si="27"/>
        <x:v>626</x:v>
      </x:c>
      <x:c r="K497">
        <x:v>10</x:v>
      </x:c>
    </x:row>
    <x:row r="498" spans="3:11" ht="13.949999999999999">
      <x:c r="C498" s="78" t="str">
        <x:f t="shared" si="0"/>
        <x:v>고대하의+5</x:v>
      </x:c>
      <x:c r="D498" s="99" t="s">
        <x:v>1351</x:v>
      </x:c>
      <x:c r="E498" s="50" t="s">
        <x:v>1311</x:v>
      </x:c>
      <x:c r="F498" s="50">
        <x:v>5</x:v>
      </x:c>
      <x:c r="G498" s="70"/>
      <x:c r="H498" s="80">
        <x:v>11826</x:v>
      </x:c>
      <x:c r="I498" s="80">
        <x:f t="shared" si="26"/>
        <x:v>1440</x:v>
      </x:c>
      <x:c r="J498">
        <x:f t="shared" si="27"/>
        <x:v>663</x:v>
      </x:c>
      <x:c r="K498">
        <x:v>10</x:v>
      </x:c>
    </x:row>
    <x:row r="499" spans="3:11" ht="13.949999999999999">
      <x:c r="C499" s="78" t="str">
        <x:f t="shared" si="0"/>
        <x:v>고대하의+6</x:v>
      </x:c>
      <x:c r="D499" s="99" t="s">
        <x:v>1351</x:v>
      </x:c>
      <x:c r="E499" s="50" t="s">
        <x:v>1311</x:v>
      </x:c>
      <x:c r="F499" s="50">
        <x:v>6</x:v>
      </x:c>
      <x:c r="G499" s="70"/>
      <x:c r="H499" s="80">
        <x:v>12528</x:v>
      </x:c>
      <x:c r="I499" s="80">
        <x:f t="shared" si="26"/>
        <x:v>1450</x:v>
      </x:c>
      <x:c r="J499">
        <x:f t="shared" si="27"/>
        <x:v>702</x:v>
      </x:c>
      <x:c r="K499">
        <x:v>10</x:v>
      </x:c>
    </x:row>
    <x:row r="500" spans="3:11" ht="13.949999999999999">
      <x:c r="C500" s="78" t="str">
        <x:f t="shared" si="0"/>
        <x:v>고대하의+7</x:v>
      </x:c>
      <x:c r="D500" s="99" t="s">
        <x:v>1351</x:v>
      </x:c>
      <x:c r="E500" s="50" t="s">
        <x:v>1311</x:v>
      </x:c>
      <x:c r="F500" s="50">
        <x:v>7</x:v>
      </x:c>
      <x:c r="G500" s="70"/>
      <x:c r="H500" s="80">
        <x:v>13272</x:v>
      </x:c>
      <x:c r="I500" s="80">
        <x:f t="shared" si="26"/>
        <x:v>1460</x:v>
      </x:c>
      <x:c r="J500">
        <x:f t="shared" si="27"/>
        <x:v>744</x:v>
      </x:c>
      <x:c r="K500">
        <x:v>10</x:v>
      </x:c>
    </x:row>
    <x:row r="501" spans="3:11" ht="13.949999999999999">
      <x:c r="C501" s="78" t="str">
        <x:f t="shared" si="0"/>
        <x:v>고대하의+8</x:v>
      </x:c>
      <x:c r="D501" s="99" t="s">
        <x:v>1351</x:v>
      </x:c>
      <x:c r="E501" s="50" t="s">
        <x:v>1311</x:v>
      </x:c>
      <x:c r="F501" s="50">
        <x:v>8</x:v>
      </x:c>
      <x:c r="G501" s="70"/>
      <x:c r="H501" s="80">
        <x:v>14060</x:v>
      </x:c>
      <x:c r="I501" s="80">
        <x:f t="shared" si="26"/>
        <x:v>1470</x:v>
      </x:c>
      <x:c r="J501">
        <x:f t="shared" si="27"/>
        <x:v>788</x:v>
      </x:c>
      <x:c r="K501">
        <x:v>10</x:v>
      </x:c>
    </x:row>
    <x:row r="502" spans="3:11" ht="13.949999999999999">
      <x:c r="C502" s="78" t="str">
        <x:f t="shared" si="0"/>
        <x:v>고대하의+9</x:v>
      </x:c>
      <x:c r="D502" s="99" t="s">
        <x:v>1351</x:v>
      </x:c>
      <x:c r="E502" s="50" t="s">
        <x:v>1311</x:v>
      </x:c>
      <x:c r="F502" s="50">
        <x:v>9</x:v>
      </x:c>
      <x:c r="G502" s="70"/>
      <x:c r="H502" s="80">
        <x:v>15442</x:v>
      </x:c>
      <x:c r="I502" s="80">
        <x:f t="shared" si="26"/>
        <x:v>1480</x:v>
      </x:c>
      <x:c r="J502">
        <x:f t="shared" si="27"/>
        <x:v>1382</x:v>
      </x:c>
      <x:c r="K502">
        <x:v>10</x:v>
      </x:c>
    </x:row>
    <x:row r="503" spans="3:11" ht="13.949999999999999">
      <x:c r="C503" s="78" t="str">
        <x:f t="shared" si="0"/>
        <x:v>고대하의+10</x:v>
      </x:c>
      <x:c r="D503" s="99" t="s">
        <x:v>1351</x:v>
      </x:c>
      <x:c r="E503" s="50" t="s">
        <x:v>1311</x:v>
      </x:c>
      <x:c r="F503" s="50">
        <x:v>10</x:v>
      </x:c>
      <x:c r="G503" s="70"/>
      <x:c r="H503" s="80">
        <x:v>16139</x:v>
      </x:c>
      <x:c r="I503" s="80">
        <x:f t="shared" si="26"/>
        <x:v>1490</x:v>
      </x:c>
      <x:c r="J503">
        <x:f t="shared" si="27"/>
        <x:v>697</x:v>
      </x:c>
      <x:c r="K503">
        <x:v>10</x:v>
      </x:c>
    </x:row>
    <x:row r="504" spans="3:11" ht="13.949999999999999">
      <x:c r="C504" s="78" t="str">
        <x:f t="shared" si="0"/>
        <x:v>고대하의+11</x:v>
      </x:c>
      <x:c r="D504" s="99" t="s">
        <x:v>1351</x:v>
      </x:c>
      <x:c r="E504" s="50" t="s">
        <x:v>1311</x:v>
      </x:c>
      <x:c r="F504" s="50">
        <x:v>11</x:v>
      </x:c>
      <x:c r="G504" s="70"/>
      <x:c r="H504" s="80">
        <x:v>16867</x:v>
      </x:c>
      <x:c r="I504" s="80">
        <x:f t="shared" si="26"/>
        <x:v>1500</x:v>
      </x:c>
      <x:c r="J504">
        <x:f t="shared" si="27"/>
        <x:v>728</x:v>
      </x:c>
      <x:c r="K504">
        <x:v>10</x:v>
      </x:c>
    </x:row>
    <x:row r="505" spans="3:11" ht="13.949999999999999">
      <x:c r="C505" s="78" t="str">
        <x:f t="shared" si="0"/>
        <x:v>고대하의+12</x:v>
      </x:c>
      <x:c r="D505" s="99" t="s">
        <x:v>1351</x:v>
      </x:c>
      <x:c r="E505" s="50" t="s">
        <x:v>1311</x:v>
      </x:c>
      <x:c r="F505" s="50">
        <x:v>12</x:v>
      </x:c>
      <x:c r="G505" s="70"/>
      <x:c r="H505" s="80">
        <x:v>17629</x:v>
      </x:c>
      <x:c r="I505" s="80">
        <x:f t="shared" si="26"/>
        <x:v>1510</x:v>
      </x:c>
      <x:c r="J505">
        <x:f t="shared" si="27"/>
        <x:v>762</x:v>
      </x:c>
      <x:c r="K505">
        <x:v>10</x:v>
      </x:c>
    </x:row>
    <x:row r="506" spans="3:11" ht="13.949999999999999">
      <x:c r="C506" s="78" t="str">
        <x:f t="shared" si="0"/>
        <x:v>고대하의+13</x:v>
      </x:c>
      <x:c r="D506" s="99" t="s">
        <x:v>1351</x:v>
      </x:c>
      <x:c r="E506" s="50" t="s">
        <x:v>1311</x:v>
      </x:c>
      <x:c r="F506" s="50">
        <x:v>13</x:v>
      </x:c>
      <x:c r="G506" s="70"/>
      <x:c r="H506" s="80">
        <x:v>18424</x:v>
      </x:c>
      <x:c r="I506" s="80">
        <x:f t="shared" si="26"/>
        <x:v>1520</x:v>
      </x:c>
      <x:c r="J506">
        <x:f t="shared" si="27"/>
        <x:v>795</x:v>
      </x:c>
      <x:c r="K506">
        <x:v>10</x:v>
      </x:c>
    </x:row>
    <x:row r="507" spans="3:11" ht="13.949999999999999">
      <x:c r="C507" s="78" t="str">
        <x:f t="shared" si="0"/>
        <x:v>고대하의+14</x:v>
      </x:c>
      <x:c r="D507" s="99" t="s">
        <x:v>1351</x:v>
      </x:c>
      <x:c r="E507" s="50" t="s">
        <x:v>1311</x:v>
      </x:c>
      <x:c r="F507" s="50">
        <x:v>14</x:v>
      </x:c>
      <x:c r="G507" s="70"/>
      <x:c r="H507" s="80">
        <x:v>19255</x:v>
      </x:c>
      <x:c r="I507" s="80">
        <x:f t="shared" si="26"/>
        <x:v>1530</x:v>
      </x:c>
      <x:c r="J507">
        <x:f t="shared" si="27"/>
        <x:v>831</x:v>
      </x:c>
      <x:c r="K507">
        <x:v>10</x:v>
      </x:c>
    </x:row>
    <x:row r="508" spans="3:11" ht="13.949999999999999">
      <x:c r="C508" s="78" t="str">
        <x:f t="shared" si="0"/>
        <x:v>고대하의+15</x:v>
      </x:c>
      <x:c r="D508" s="99" t="s">
        <x:v>1351</x:v>
      </x:c>
      <x:c r="E508" s="50" t="s">
        <x:v>1311</x:v>
      </x:c>
      <x:c r="F508" s="50">
        <x:v>15</x:v>
      </x:c>
      <x:c r="G508" s="70"/>
      <x:c r="H508" s="80">
        <x:v>20124</x:v>
      </x:c>
      <x:c r="I508" s="80">
        <x:f t="shared" si="26"/>
        <x:v>1540</x:v>
      </x:c>
      <x:c r="J508">
        <x:f t="shared" si="27"/>
        <x:v>869</x:v>
      </x:c>
      <x:c r="K508">
        <x:v>10</x:v>
      </x:c>
    </x:row>
    <x:row r="509" spans="3:11" ht="13.949999999999999">
      <x:c r="C509" s="78" t="str">
        <x:f t="shared" si="0"/>
        <x:v>고대하의+16</x:v>
      </x:c>
      <x:c r="D509" s="99" t="s">
        <x:v>1351</x:v>
      </x:c>
      <x:c r="E509" s="50" t="s">
        <x:v>1311</x:v>
      </x:c>
      <x:c r="F509" s="50">
        <x:v>16</x:v>
      </x:c>
      <x:c r="G509" s="70"/>
      <x:c r="H509" s="80">
        <x:v>21032</x:v>
      </x:c>
      <x:c r="I509" s="80">
        <x:f t="shared" si="26"/>
        <x:v>1550</x:v>
      </x:c>
      <x:c r="J509">
        <x:f t="shared" si="27"/>
        <x:v>908</x:v>
      </x:c>
      <x:c r="K509">
        <x:v>10</x:v>
      </x:c>
    </x:row>
    <x:row r="510" spans="3:11" ht="13.949999999999999">
      <x:c r="C510" s="78" t="str">
        <x:f t="shared" si="0"/>
        <x:v>고대하의+17</x:v>
      </x:c>
      <x:c r="D510" s="99" t="s">
        <x:v>1351</x:v>
      </x:c>
      <x:c r="E510" s="50" t="s">
        <x:v>1311</x:v>
      </x:c>
      <x:c r="F510" s="50">
        <x:v>17</x:v>
      </x:c>
      <x:c r="G510" s="70"/>
      <x:c r="H510" s="80">
        <x:v>21981</x:v>
      </x:c>
      <x:c r="I510" s="80">
        <x:f t="shared" si="26"/>
        <x:v>1560</x:v>
      </x:c>
      <x:c r="J510">
        <x:f t="shared" si="27"/>
        <x:v>949</x:v>
      </x:c>
      <x:c r="K510">
        <x:v>10</x:v>
      </x:c>
    </x:row>
    <x:row r="511" spans="3:11" ht="13.949999999999999">
      <x:c r="C511" s="78" t="str">
        <x:f t="shared" si="0"/>
        <x:v>고대하의+18</x:v>
      </x:c>
      <x:c r="D511" s="99" t="s">
        <x:v>1351</x:v>
      </x:c>
      <x:c r="E511" s="50" t="s">
        <x:v>1311</x:v>
      </x:c>
      <x:c r="F511" s="50">
        <x:v>18</x:v>
      </x:c>
      <x:c r="G511" s="70"/>
      <x:c r="H511" s="80">
        <x:v>22972</x:v>
      </x:c>
      <x:c r="I511" s="80">
        <x:f t="shared" si="26"/>
        <x:v>1570</x:v>
      </x:c>
      <x:c r="J511">
        <x:f t="shared" si="27"/>
        <x:v>991</x:v>
      </x:c>
      <x:c r="K511">
        <x:v>10</x:v>
      </x:c>
    </x:row>
    <x:row r="512" spans="3:11" ht="13.949999999999999">
      <x:c r="C512" s="78" t="str">
        <x:f t="shared" si="0"/>
        <x:v>고대하의+19</x:v>
      </x:c>
      <x:c r="D512" s="99" t="s">
        <x:v>1351</x:v>
      </x:c>
      <x:c r="E512" s="50" t="s">
        <x:v>1311</x:v>
      </x:c>
      <x:c r="F512" s="50">
        <x:v>19</x:v>
      </x:c>
      <x:c r="G512" s="70"/>
      <x:c r="H512" s="80">
        <x:v>24008</x:v>
      </x:c>
      <x:c r="I512" s="80">
        <x:f t="shared" si="26"/>
        <x:v>1580</x:v>
      </x:c>
      <x:c r="J512">
        <x:f t="shared" si="27"/>
        <x:v>1036</x:v>
      </x:c>
      <x:c r="K512">
        <x:v>10</x:v>
      </x:c>
    </x:row>
    <x:row r="513" spans="3:11" ht="13.949999999999999">
      <x:c r="C513" s="78" t="str">
        <x:f t="shared" si="0"/>
        <x:v>고대하의+20</x:v>
      </x:c>
      <x:c r="D513" s="99" t="s">
        <x:v>1351</x:v>
      </x:c>
      <x:c r="E513" s="50" t="s">
        <x:v>1311</x:v>
      </x:c>
      <x:c r="F513" s="50">
        <x:v>20</x:v>
      </x:c>
      <x:c r="G513" s="70"/>
      <x:c r="H513" s="80">
        <x:v>25090</x:v>
      </x:c>
      <x:c r="I513" s="80">
        <x:f t="shared" si="26"/>
        <x:v>1590</x:v>
      </x:c>
      <x:c r="J513">
        <x:f t="shared" si="27"/>
        <x:v>1082</x:v>
      </x:c>
      <x:c r="K513">
        <x:v>10</x:v>
      </x:c>
    </x:row>
    <x:row r="514" spans="3:11" ht="13.949999999999999">
      <x:c r="C514" s="78" t="str">
        <x:f t="shared" si="0"/>
        <x:v>고대하의+21</x:v>
      </x:c>
      <x:c r="D514" s="99" t="s">
        <x:v>1351</x:v>
      </x:c>
      <x:c r="E514" s="50" t="s">
        <x:v>1311</x:v>
      </x:c>
      <x:c r="F514" s="50">
        <x:v>21</x:v>
      </x:c>
      <x:c r="G514" s="70"/>
      <x:c r="H514" s="80">
        <x:v>25933</x:v>
      </x:c>
      <x:c r="I514" s="80">
        <x:f t="shared" si="26"/>
        <x:v>1595</x:v>
      </x:c>
      <x:c r="J514">
        <x:f t="shared" si="27"/>
        <x:v>843</x:v>
      </x:c>
      <x:c r="K514">
        <x:v>5</x:v>
      </x:c>
    </x:row>
    <x:row r="515" spans="3:11" ht="13.949999999999999">
      <x:c r="C515" s="78" t="str">
        <x:f t="shared" si="0"/>
        <x:v>고대하의+22</x:v>
      </x:c>
      <x:c r="D515" s="99" t="s">
        <x:v>1351</x:v>
      </x:c>
      <x:c r="E515" s="50" t="s">
        <x:v>1311</x:v>
      </x:c>
      <x:c r="F515" s="50">
        <x:v>22</x:v>
      </x:c>
      <x:c r="G515" s="70"/>
      <x:c r="H515" s="80">
        <x:v>26804</x:v>
      </x:c>
      <x:c r="I515" s="80">
        <x:f t="shared" si="26"/>
        <x:v>1600</x:v>
      </x:c>
      <x:c r="J515">
        <x:f t="shared" si="27"/>
        <x:v>871</x:v>
      </x:c>
      <x:c r="K515">
        <x:v>5</x:v>
      </x:c>
    </x:row>
    <x:row r="516" spans="3:11" ht="13.949999999999999">
      <x:c r="C516" s="78" t="str">
        <x:f t="shared" si="0"/>
        <x:v>고대하의+23</x:v>
      </x:c>
      <x:c r="D516" s="99" t="s">
        <x:v>1351</x:v>
      </x:c>
      <x:c r="E516" s="50" t="s">
        <x:v>1311</x:v>
      </x:c>
      <x:c r="F516" s="50">
        <x:v>23</x:v>
      </x:c>
      <x:c r="G516" s="70"/>
      <x:c r="H516" s="80">
        <x:v>27705</x:v>
      </x:c>
      <x:c r="I516" s="80">
        <x:f t="shared" si="26"/>
        <x:v>1605</x:v>
      </x:c>
      <x:c r="J516">
        <x:f t="shared" si="27"/>
        <x:v>901</x:v>
      </x:c>
      <x:c r="K516">
        <x:v>5</x:v>
      </x:c>
    </x:row>
    <x:row r="517" spans="3:11" ht="13.949999999999999">
      <x:c r="C517" s="78" t="str">
        <x:f t="shared" si="0"/>
        <x:v>고대하의+24</x:v>
      </x:c>
      <x:c r="D517" s="99" t="s">
        <x:v>1351</x:v>
      </x:c>
      <x:c r="E517" s="50" t="s">
        <x:v>1311</x:v>
      </x:c>
      <x:c r="F517" s="50">
        <x:v>24</x:v>
      </x:c>
      <x:c r="G517" s="70"/>
      <x:c r="H517" s="80">
        <x:v>28635</x:v>
      </x:c>
      <x:c r="I517" s="80">
        <x:f t="shared" si="26"/>
        <x:v>1610</x:v>
      </x:c>
      <x:c r="J517">
        <x:f t="shared" si="27"/>
        <x:v>930</x:v>
      </x:c>
      <x:c r="K517">
        <x:v>5</x:v>
      </x:c>
    </x:row>
    <x:row r="518" spans="3:11" ht="13.949999999999999">
      <x:c r="C518" s="84" t="str">
        <x:f t="shared" si="0"/>
        <x:v>고대하의+25</x:v>
      </x:c>
      <x:c r="D518" s="99" t="s">
        <x:v>1351</x:v>
      </x:c>
      <x:c r="E518" s="85" t="s">
        <x:v>1311</x:v>
      </x:c>
      <x:c r="F518" s="85">
        <x:v>25</x:v>
      </x:c>
      <x:c r="G518" s="102"/>
      <x:c r="H518" s="87">
        <x:v>29597</x:v>
      </x:c>
      <x:c r="I518" s="80">
        <x:f t="shared" si="26"/>
        <x:v>1615</x:v>
      </x:c>
      <x:c r="J518">
        <x:f t="shared" si="27"/>
        <x:v>962</x:v>
      </x:c>
      <x:c r="K518">
        <x:v>5</x:v>
      </x:c>
    </x:row>
    <x:row r="519" spans="3:9" ht="13.949999999999999">
      <x:c r="C519" s="103" t="str">
        <x:f t="shared" si="0"/>
        <x:v>고대장갑+0</x:v>
      </x:c>
      <x:c r="D519" s="110" t="s">
        <x:v>1351</x:v>
      </x:c>
      <x:c r="E519" s="15" t="s">
        <x:v>1318</x:v>
      </x:c>
      <x:c r="F519" s="15">
        <x:v>0</x:v>
      </x:c>
      <x:c r="G519" s="100"/>
      <x:c r="H519" s="104">
        <x:v>13520</x:v>
      </x:c>
      <x:c r="I519" s="104">
        <x:v>1390</x:v>
      </x:c>
    </x:row>
    <x:row r="520" spans="3:11" ht="13.949999999999999">
      <x:c r="C520" s="21" t="str">
        <x:f t="shared" si="0"/>
        <x:v>고대장갑+1</x:v>
      </x:c>
      <x:c r="D520" s="110" t="s">
        <x:v>1351</x:v>
      </x:c>
      <x:c r="E520" s="1" t="s">
        <x:v>1318</x:v>
      </x:c>
      <x:c r="F520" s="1">
        <x:v>1</x:v>
      </x:c>
      <x:c r="G520" s="70"/>
      <x:c r="H520" s="105">
        <x:v>13793</x:v>
      </x:c>
      <x:c r="I520" s="105">
        <x:f>I519+K520</x:f>
        <x:v>1400</x:v>
      </x:c>
      <x:c r="J520">
        <x:f>H520-H519</x:f>
        <x:v>273</x:v>
      </x:c>
      <x:c r="K520">
        <x:v>10</x:v>
      </x:c>
    </x:row>
    <x:row r="521" spans="3:11" ht="13.949999999999999">
      <x:c r="C521" s="21" t="str">
        <x:f t="shared" si="0"/>
        <x:v>고대장갑+2</x:v>
      </x:c>
      <x:c r="D521" s="110" t="s">
        <x:v>1351</x:v>
      </x:c>
      <x:c r="E521" s="1" t="s">
        <x:v>1318</x:v>
      </x:c>
      <x:c r="F521" s="1">
        <x:v>2</x:v>
      </x:c>
      <x:c r="G521" s="70"/>
      <x:c r="H521" s="105">
        <x:v>14072</x:v>
      </x:c>
      <x:c r="I521" s="105">
        <x:f t="shared" ref="I521:I544" si="28">I520+K521</x:f>
        <x:v>1410</x:v>
      </x:c>
      <x:c r="J521">
        <x:f t="shared" ref="J521:J544" si="29">H521-H520</x:f>
        <x:v>279</x:v>
      </x:c>
      <x:c r="K521">
        <x:v>10</x:v>
      </x:c>
    </x:row>
    <x:row r="522" spans="3:11" ht="13.949999999999999">
      <x:c r="C522" s="21" t="str">
        <x:f t="shared" si="0"/>
        <x:v>고대장갑+3</x:v>
      </x:c>
      <x:c r="D522" s="110" t="s">
        <x:v>1351</x:v>
      </x:c>
      <x:c r="E522" s="1" t="s">
        <x:v>1318</x:v>
      </x:c>
      <x:c r="F522" s="1">
        <x:v>3</x:v>
      </x:c>
      <x:c r="G522" s="70"/>
      <x:c r="H522" s="105">
        <x:v>14630</x:v>
      </x:c>
      <x:c r="I522" s="105">
        <x:f t="shared" si="28"/>
        <x:v>1420</x:v>
      </x:c>
      <x:c r="J522">
        <x:f t="shared" si="29"/>
        <x:v>558</x:v>
      </x:c>
      <x:c r="K522">
        <x:v>10</x:v>
      </x:c>
    </x:row>
    <x:row r="523" spans="3:11" ht="13.949999999999999">
      <x:c r="C523" s="21" t="str">
        <x:f t="shared" si="0"/>
        <x:v>고대장갑+4</x:v>
      </x:c>
      <x:c r="D523" s="110" t="s">
        <x:v>1351</x:v>
      </x:c>
      <x:c r="E523" s="1" t="s">
        <x:v>1318</x:v>
      </x:c>
      <x:c r="F523" s="1">
        <x:v>4</x:v>
      </x:c>
      <x:c r="G523" s="70"/>
      <x:c r="H523" s="105">
        <x:v>15499</x:v>
      </x:c>
      <x:c r="I523" s="105">
        <x:f t="shared" si="28"/>
        <x:v>1430</x:v>
      </x:c>
      <x:c r="J523">
        <x:f t="shared" si="29"/>
        <x:v>869</x:v>
      </x:c>
      <x:c r="K523">
        <x:v>10</x:v>
      </x:c>
    </x:row>
    <x:row r="524" spans="3:11" ht="13.949999999999999">
      <x:c r="C524" s="21" t="str">
        <x:f t="shared" si="0"/>
        <x:v>고대장갑+5</x:v>
      </x:c>
      <x:c r="D524" s="110" t="s">
        <x:v>1351</x:v>
      </x:c>
      <x:c r="E524" s="1" t="s">
        <x:v>1318</x:v>
      </x:c>
      <x:c r="F524" s="1">
        <x:v>5</x:v>
      </x:c>
      <x:c r="G524" s="70"/>
      <x:c r="H524" s="105">
        <x:v>16419</x:v>
      </x:c>
      <x:c r="I524" s="105">
        <x:f t="shared" si="28"/>
        <x:v>1440</x:v>
      </x:c>
      <x:c r="J524">
        <x:f t="shared" si="29"/>
        <x:v>920</x:v>
      </x:c>
      <x:c r="K524">
        <x:v>10</x:v>
      </x:c>
    </x:row>
    <x:row r="525" spans="3:11" ht="13.949999999999999">
      <x:c r="C525" s="21" t="str">
        <x:f t="shared" si="0"/>
        <x:v>고대장갑+6</x:v>
      </x:c>
      <x:c r="D525" s="110" t="s">
        <x:v>1351</x:v>
      </x:c>
      <x:c r="E525" s="1" t="s">
        <x:v>1318</x:v>
      </x:c>
      <x:c r="F525" s="1">
        <x:v>6</x:v>
      </x:c>
      <x:c r="G525" s="70"/>
      <x:c r="H525" s="105">
        <x:v>17394</x:v>
      </x:c>
      <x:c r="I525" s="105">
        <x:f t="shared" si="28"/>
        <x:v>1450</x:v>
      </x:c>
      <x:c r="J525">
        <x:f t="shared" si="29"/>
        <x:v>975</x:v>
      </x:c>
      <x:c r="K525">
        <x:v>10</x:v>
      </x:c>
    </x:row>
    <x:row r="526" spans="3:11" ht="13.949999999999999">
      <x:c r="C526" s="21" t="str">
        <x:f t="shared" si="0"/>
        <x:v>고대장갑+7</x:v>
      </x:c>
      <x:c r="D526" s="110" t="s">
        <x:v>1351</x:v>
      </x:c>
      <x:c r="E526" s="1" t="s">
        <x:v>1318</x:v>
      </x:c>
      <x:c r="F526" s="1">
        <x:v>7</x:v>
      </x:c>
      <x:c r="G526" s="70"/>
      <x:c r="H526" s="105">
        <x:v>18427</x:v>
      </x:c>
      <x:c r="I526" s="105">
        <x:f t="shared" si="28"/>
        <x:v>1460</x:v>
      </x:c>
      <x:c r="J526">
        <x:f t="shared" si="29"/>
        <x:v>1033</x:v>
      </x:c>
      <x:c r="K526">
        <x:v>10</x:v>
      </x:c>
    </x:row>
    <x:row r="527" spans="3:11" ht="13.949999999999999">
      <x:c r="C527" s="21" t="str">
        <x:f t="shared" si="0"/>
        <x:v>고대장갑+8</x:v>
      </x:c>
      <x:c r="D527" s="110" t="s">
        <x:v>1351</x:v>
      </x:c>
      <x:c r="E527" s="1" t="s">
        <x:v>1318</x:v>
      </x:c>
      <x:c r="F527" s="1">
        <x:v>8</x:v>
      </x:c>
      <x:c r="G527" s="70"/>
      <x:c r="H527" s="105">
        <x:v>19521</x:v>
      </x:c>
      <x:c r="I527" s="105">
        <x:f t="shared" si="28"/>
        <x:v>1470</x:v>
      </x:c>
      <x:c r="J527">
        <x:f t="shared" si="29"/>
        <x:v>1094</x:v>
      </x:c>
      <x:c r="K527">
        <x:v>10</x:v>
      </x:c>
    </x:row>
    <x:row r="528" spans="3:11" ht="13.949999999999999">
      <x:c r="C528" s="21" t="str">
        <x:f t="shared" si="0"/>
        <x:v>고대장갑+9</x:v>
      </x:c>
      <x:c r="D528" s="110" t="s">
        <x:v>1351</x:v>
      </x:c>
      <x:c r="E528" s="1" t="s">
        <x:v>1318</x:v>
      </x:c>
      <x:c r="F528" s="1">
        <x:v>9</x:v>
      </x:c>
      <x:c r="G528" s="70"/>
      <x:c r="H528" s="105">
        <x:v>21440</x:v>
      </x:c>
      <x:c r="I528" s="105">
        <x:f t="shared" si="28"/>
        <x:v>1480</x:v>
      </x:c>
      <x:c r="J528">
        <x:f t="shared" si="29"/>
        <x:v>1919</x:v>
      </x:c>
      <x:c r="K528">
        <x:v>10</x:v>
      </x:c>
    </x:row>
    <x:row r="529" spans="3:11" ht="13.949999999999999">
      <x:c r="C529" s="21" t="str">
        <x:f t="shared" si="0"/>
        <x:v>고대장갑+10</x:v>
      </x:c>
      <x:c r="D529" s="110" t="s">
        <x:v>1351</x:v>
      </x:c>
      <x:c r="E529" s="1" t="s">
        <x:v>1318</x:v>
      </x:c>
      <x:c r="F529" s="1">
        <x:v>10</x:v>
      </x:c>
      <x:c r="G529" s="70"/>
      <x:c r="H529" s="105">
        <x:v>22408</x:v>
      </x:c>
      <x:c r="I529" s="105">
        <x:f t="shared" si="28"/>
        <x:v>1490</x:v>
      </x:c>
      <x:c r="J529">
        <x:f t="shared" si="29"/>
        <x:v>968</x:v>
      </x:c>
      <x:c r="K529">
        <x:v>10</x:v>
      </x:c>
    </x:row>
    <x:row r="530" spans="3:11" ht="13.949999999999999">
      <x:c r="C530" s="21" t="str">
        <x:f t="shared" si="0"/>
        <x:v>고대장갑+11</x:v>
      </x:c>
      <x:c r="D530" s="110" t="s">
        <x:v>1351</x:v>
      </x:c>
      <x:c r="E530" s="1" t="s">
        <x:v>1318</x:v>
      </x:c>
      <x:c r="F530" s="1">
        <x:v>11</x:v>
      </x:c>
      <x:c r="G530" s="70"/>
      <x:c r="H530" s="105">
        <x:v>23419</x:v>
      </x:c>
      <x:c r="I530" s="105">
        <x:f t="shared" si="28"/>
        <x:v>1500</x:v>
      </x:c>
      <x:c r="J530">
        <x:f t="shared" si="29"/>
        <x:v>1011</x:v>
      </x:c>
      <x:c r="K530">
        <x:v>10</x:v>
      </x:c>
    </x:row>
    <x:row r="531" spans="3:11" ht="13.949999999999999">
      <x:c r="C531" s="21" t="str">
        <x:f t="shared" si="0"/>
        <x:v>고대장갑+12</x:v>
      </x:c>
      <x:c r="D531" s="110" t="s">
        <x:v>1351</x:v>
      </x:c>
      <x:c r="E531" s="1" t="s">
        <x:v>1318</x:v>
      </x:c>
      <x:c r="F531" s="1">
        <x:v>12</x:v>
      </x:c>
      <x:c r="G531" s="70"/>
      <x:c r="H531" s="105">
        <x:v>24476</x:v>
      </x:c>
      <x:c r="I531" s="105">
        <x:f t="shared" si="28"/>
        <x:v>1510</x:v>
      </x:c>
      <x:c r="J531">
        <x:f t="shared" si="29"/>
        <x:v>1057</x:v>
      </x:c>
      <x:c r="K531">
        <x:v>10</x:v>
      </x:c>
    </x:row>
    <x:row r="532" spans="3:11" ht="13.949999999999999">
      <x:c r="C532" s="21" t="str">
        <x:f t="shared" si="0"/>
        <x:v>고대장갑+13</x:v>
      </x:c>
      <x:c r="D532" s="110" t="s">
        <x:v>1351</x:v>
      </x:c>
      <x:c r="E532" s="1" t="s">
        <x:v>1318</x:v>
      </x:c>
      <x:c r="F532" s="1">
        <x:v>13</x:v>
      </x:c>
      <x:c r="G532" s="70"/>
      <x:c r="H532" s="105">
        <x:v>25580</x:v>
      </x:c>
      <x:c r="I532" s="105">
        <x:f t="shared" si="28"/>
        <x:v>1520</x:v>
      </x:c>
      <x:c r="J532">
        <x:f t="shared" si="29"/>
        <x:v>1104</x:v>
      </x:c>
      <x:c r="K532">
        <x:v>10</x:v>
      </x:c>
    </x:row>
    <x:row r="533" spans="3:11" ht="13.949999999999999">
      <x:c r="C533" s="21" t="str">
        <x:f t="shared" si="0"/>
        <x:v>고대장갑+14</x:v>
      </x:c>
      <x:c r="D533" s="110" t="s">
        <x:v>1351</x:v>
      </x:c>
      <x:c r="E533" s="1" t="s">
        <x:v>1318</x:v>
      </x:c>
      <x:c r="F533" s="1">
        <x:v>14</x:v>
      </x:c>
      <x:c r="G533" s="70"/>
      <x:c r="H533" s="105">
        <x:v>26735</x:v>
      </x:c>
      <x:c r="I533" s="105">
        <x:f t="shared" si="28"/>
        <x:v>1530</x:v>
      </x:c>
      <x:c r="J533">
        <x:f t="shared" si="29"/>
        <x:v>1155</x:v>
      </x:c>
      <x:c r="K533">
        <x:v>10</x:v>
      </x:c>
    </x:row>
    <x:row r="534" spans="3:11" ht="13.949999999999999">
      <x:c r="C534" s="21" t="str">
        <x:f t="shared" si="0"/>
        <x:v>고대장갑+15</x:v>
      </x:c>
      <x:c r="D534" s="110" t="s">
        <x:v>1351</x:v>
      </x:c>
      <x:c r="E534" s="1" t="s">
        <x:v>1318</x:v>
      </x:c>
      <x:c r="F534" s="1">
        <x:v>15</x:v>
      </x:c>
      <x:c r="G534" s="70"/>
      <x:c r="H534" s="105">
        <x:v>27941</x:v>
      </x:c>
      <x:c r="I534" s="105">
        <x:f t="shared" si="28"/>
        <x:v>1540</x:v>
      </x:c>
      <x:c r="J534">
        <x:f t="shared" si="29"/>
        <x:v>1206</x:v>
      </x:c>
      <x:c r="K534">
        <x:v>10</x:v>
      </x:c>
    </x:row>
    <x:row r="535" spans="3:11" ht="13.949999999999999">
      <x:c r="C535" s="21" t="str">
        <x:f t="shared" si="0"/>
        <x:v>고대장갑+16</x:v>
      </x:c>
      <x:c r="D535" s="110" t="s">
        <x:v>1351</x:v>
      </x:c>
      <x:c r="E535" s="1" t="s">
        <x:v>1318</x:v>
      </x:c>
      <x:c r="F535" s="1">
        <x:v>16</x:v>
      </x:c>
      <x:c r="G535" s="70"/>
      <x:c r="H535" s="105">
        <x:v>29201</x:v>
      </x:c>
      <x:c r="I535" s="105">
        <x:f t="shared" si="28"/>
        <x:v>1550</x:v>
      </x:c>
      <x:c r="J535">
        <x:f t="shared" si="29"/>
        <x:v>1260</x:v>
      </x:c>
      <x:c r="K535">
        <x:v>10</x:v>
      </x:c>
    </x:row>
    <x:row r="536" spans="3:11" ht="13.949999999999999">
      <x:c r="C536" s="21" t="str">
        <x:f t="shared" si="0"/>
        <x:v>고대장갑+17</x:v>
      </x:c>
      <x:c r="D536" s="110" t="s">
        <x:v>1351</x:v>
      </x:c>
      <x:c r="E536" s="1" t="s">
        <x:v>1318</x:v>
      </x:c>
      <x:c r="F536" s="1">
        <x:v>17</x:v>
      </x:c>
      <x:c r="G536" s="70"/>
      <x:c r="H536" s="105">
        <x:v>30518</x:v>
      </x:c>
      <x:c r="I536" s="105">
        <x:f t="shared" si="28"/>
        <x:v>1560</x:v>
      </x:c>
      <x:c r="J536">
        <x:f t="shared" si="29"/>
        <x:v>1317</x:v>
      </x:c>
      <x:c r="K536">
        <x:v>10</x:v>
      </x:c>
    </x:row>
    <x:row r="537" spans="3:11" ht="13.949999999999999">
      <x:c r="C537" s="21" t="str">
        <x:f t="shared" si="0"/>
        <x:v>고대장갑+18</x:v>
      </x:c>
      <x:c r="D537" s="110" t="s">
        <x:v>1351</x:v>
      </x:c>
      <x:c r="E537" s="1" t="s">
        <x:v>1318</x:v>
      </x:c>
      <x:c r="F537" s="1">
        <x:v>18</x:v>
      </x:c>
      <x:c r="G537" s="70"/>
      <x:c r="H537" s="105">
        <x:v>31895</x:v>
      </x:c>
      <x:c r="I537" s="105">
        <x:f t="shared" si="28"/>
        <x:v>1570</x:v>
      </x:c>
      <x:c r="J537">
        <x:f t="shared" si="29"/>
        <x:v>1377</x:v>
      </x:c>
      <x:c r="K537">
        <x:v>10</x:v>
      </x:c>
    </x:row>
    <x:row r="538" spans="3:11" ht="13.949999999999999">
      <x:c r="C538" s="21" t="str">
        <x:f t="shared" si="0"/>
        <x:v>고대장갑+19</x:v>
      </x:c>
      <x:c r="D538" s="110" t="s">
        <x:v>1351</x:v>
      </x:c>
      <x:c r="E538" s="1" t="s">
        <x:v>1318</x:v>
      </x:c>
      <x:c r="F538" s="1">
        <x:v>19</x:v>
      </x:c>
      <x:c r="G538" s="70"/>
      <x:c r="H538" s="105">
        <x:v>33333</x:v>
      </x:c>
      <x:c r="I538" s="105">
        <x:f t="shared" si="28"/>
        <x:v>1580</x:v>
      </x:c>
      <x:c r="J538">
        <x:f t="shared" si="29"/>
        <x:v>1438</x:v>
      </x:c>
      <x:c r="K538">
        <x:v>10</x:v>
      </x:c>
    </x:row>
    <x:row r="539" spans="3:11" ht="13.949999999999999">
      <x:c r="C539" s="21" t="str">
        <x:f t="shared" si="0"/>
        <x:v>고대장갑+20</x:v>
      </x:c>
      <x:c r="D539" s="110" t="s">
        <x:v>1351</x:v>
      </x:c>
      <x:c r="E539" s="1" t="s">
        <x:v>1318</x:v>
      </x:c>
      <x:c r="F539" s="1">
        <x:v>20</x:v>
      </x:c>
      <x:c r="G539" s="70"/>
      <x:c r="H539" s="105">
        <x:v>34836</x:v>
      </x:c>
      <x:c r="I539" s="105">
        <x:f t="shared" si="28"/>
        <x:v>1590</x:v>
      </x:c>
      <x:c r="J539">
        <x:f t="shared" si="29"/>
        <x:v>1503</x:v>
      </x:c>
      <x:c r="K539">
        <x:v>10</x:v>
      </x:c>
    </x:row>
    <x:row r="540" spans="3:11" ht="13.949999999999999">
      <x:c r="C540" s="21" t="str">
        <x:f t="shared" si="0"/>
        <x:v>고대장갑+21</x:v>
      </x:c>
      <x:c r="D540" s="110" t="s">
        <x:v>1351</x:v>
      </x:c>
      <x:c r="E540" s="1" t="s">
        <x:v>1318</x:v>
      </x:c>
      <x:c r="F540" s="1">
        <x:v>21</x:v>
      </x:c>
      <x:c r="G540" s="70"/>
      <x:c r="H540" s="105">
        <x:v>36006</x:v>
      </x:c>
      <x:c r="I540" s="105">
        <x:f t="shared" si="28"/>
        <x:v>1595</x:v>
      </x:c>
      <x:c r="J540">
        <x:f t="shared" si="29"/>
        <x:v>1170</x:v>
      </x:c>
      <x:c r="K540">
        <x:v>5</x:v>
      </x:c>
    </x:row>
    <x:row r="541" spans="3:11" ht="13.949999999999999">
      <x:c r="C541" s="21" t="str">
        <x:f t="shared" si="0"/>
        <x:v>고대장갑+22</x:v>
      </x:c>
      <x:c r="D541" s="110" t="s">
        <x:v>1351</x:v>
      </x:c>
      <x:c r="E541" s="1" t="s">
        <x:v>1318</x:v>
      </x:c>
      <x:c r="F541" s="1">
        <x:v>22</x:v>
      </x:c>
      <x:c r="G541" s="70"/>
      <x:c r="H541" s="105">
        <x:v>37216</x:v>
      </x:c>
      <x:c r="I541" s="105">
        <x:f t="shared" si="28"/>
        <x:v>1600</x:v>
      </x:c>
      <x:c r="J541">
        <x:f t="shared" si="29"/>
        <x:v>1210</x:v>
      </x:c>
      <x:c r="K541">
        <x:v>5</x:v>
      </x:c>
    </x:row>
    <x:row r="542" spans="3:11" ht="13.949999999999999">
      <x:c r="C542" s="21" t="str">
        <x:f t="shared" si="0"/>
        <x:v>고대장갑+23</x:v>
      </x:c>
      <x:c r="D542" s="110" t="s">
        <x:v>1351</x:v>
      </x:c>
      <x:c r="E542" s="1" t="s">
        <x:v>1318</x:v>
      </x:c>
      <x:c r="F542" s="1">
        <x:v>23</x:v>
      </x:c>
      <x:c r="G542" s="70"/>
      <x:c r="H542" s="105">
        <x:v>38466</x:v>
      </x:c>
      <x:c r="I542" s="105">
        <x:f t="shared" si="28"/>
        <x:v>1605</x:v>
      </x:c>
      <x:c r="J542">
        <x:f t="shared" si="29"/>
        <x:v>1250</x:v>
      </x:c>
      <x:c r="K542">
        <x:v>5</x:v>
      </x:c>
    </x:row>
    <x:row r="543" spans="3:11" ht="13.949999999999999">
      <x:c r="C543" s="21" t="str">
        <x:f t="shared" si="0"/>
        <x:v>고대장갑+24</x:v>
      </x:c>
      <x:c r="D543" s="110" t="s">
        <x:v>1351</x:v>
      </x:c>
      <x:c r="E543" s="1" t="s">
        <x:v>1318</x:v>
      </x:c>
      <x:c r="F543" s="1">
        <x:v>24</x:v>
      </x:c>
      <x:c r="G543" s="70"/>
      <x:c r="H543" s="105">
        <x:v>39758</x:v>
      </x:c>
      <x:c r="I543" s="105">
        <x:f t="shared" si="28"/>
        <x:v>1610</x:v>
      </x:c>
      <x:c r="J543">
        <x:f t="shared" si="29"/>
        <x:v>1292</x:v>
      </x:c>
      <x:c r="K543">
        <x:v>5</x:v>
      </x:c>
    </x:row>
    <x:row r="544" spans="3:11" ht="13.949999999999999">
      <x:c r="C544" s="31" t="str">
        <x:f t="shared" si="0"/>
        <x:v>고대장갑+25</x:v>
      </x:c>
      <x:c r="D544" s="110" t="s">
        <x:v>1351</x:v>
      </x:c>
      <x:c r="E544" s="29" t="s">
        <x:v>1318</x:v>
      </x:c>
      <x:c r="F544" s="29">
        <x:v>25</x:v>
      </x:c>
      <x:c r="G544" s="102"/>
      <x:c r="H544" s="106">
        <x:v>41093</x:v>
      </x:c>
      <x:c r="I544" s="105">
        <x:f t="shared" si="28"/>
        <x:v>1615</x:v>
      </x:c>
      <x:c r="J544">
        <x:f t="shared" si="29"/>
        <x:v>1335</x:v>
      </x:c>
      <x:c r="K544">
        <x:v>5</x:v>
      </x:c>
    </x:row>
    <x:row r="545" spans="3:9" ht="13.949999999999999">
      <x:c r="C545" s="98" t="str">
        <x:f t="shared" si="0"/>
        <x:v>고대어깨+0</x:v>
      </x:c>
      <x:c r="D545" s="99" t="s">
        <x:v>1351</x:v>
      </x:c>
      <x:c r="E545" s="99" t="s">
        <x:v>1309</x:v>
      </x:c>
      <x:c r="F545" s="99">
        <x:v>0</x:v>
      </x:c>
      <x:c r="G545" s="100"/>
      <x:c r="H545" s="107">
        <x:v>11991</x:v>
      </x:c>
      <x:c r="I545" s="107">
        <x:v>1390</x:v>
      </x:c>
    </x:row>
    <x:row r="546" spans="3:11" ht="13.949999999999999">
      <x:c r="C546" s="78" t="str">
        <x:f t="shared" si="0"/>
        <x:v>고대어깨+1</x:v>
      </x:c>
      <x:c r="D546" s="99" t="s">
        <x:v>1351</x:v>
      </x:c>
      <x:c r="E546" s="50" t="s">
        <x:v>1309</x:v>
      </x:c>
      <x:c r="F546" s="50">
        <x:v>1</x:v>
      </x:c>
      <x:c r="G546" s="70"/>
      <x:c r="H546" s="108">
        <x:v>12234</x:v>
      </x:c>
      <x:c r="I546" s="108">
        <x:f>I545+K546</x:f>
        <x:v>1400</x:v>
      </x:c>
      <x:c r="J546">
        <x:f>H546-H545</x:f>
        <x:v>243</x:v>
      </x:c>
      <x:c r="K546">
        <x:v>10</x:v>
      </x:c>
    </x:row>
    <x:row r="547" spans="3:11" ht="13.949999999999999">
      <x:c r="C547" s="78" t="str">
        <x:f t="shared" si="0"/>
        <x:v>고대어깨+2</x:v>
      </x:c>
      <x:c r="D547" s="99" t="s">
        <x:v>1351</x:v>
      </x:c>
      <x:c r="E547" s="50" t="s">
        <x:v>1309</x:v>
      </x:c>
      <x:c r="F547" s="50">
        <x:v>2</x:v>
      </x:c>
      <x:c r="G547" s="70"/>
      <x:c r="H547" s="108">
        <x:v>12481</x:v>
      </x:c>
      <x:c r="I547" s="108">
        <x:f t="shared" ref="I547:I570" si="30">I546+K547</x:f>
        <x:v>1410</x:v>
      </x:c>
      <x:c r="J547">
        <x:f t="shared" ref="J547:J570" si="31">H547-H546</x:f>
        <x:v>247</x:v>
      </x:c>
      <x:c r="K547">
        <x:v>10</x:v>
      </x:c>
    </x:row>
    <x:row r="548" spans="3:11" ht="13.949999999999999">
      <x:c r="C548" s="78" t="str">
        <x:f t="shared" si="0"/>
        <x:v>고대어깨+3</x:v>
      </x:c>
      <x:c r="D548" s="99" t="s">
        <x:v>1351</x:v>
      </x:c>
      <x:c r="E548" s="50" t="s">
        <x:v>1309</x:v>
      </x:c>
      <x:c r="F548" s="50">
        <x:v>3</x:v>
      </x:c>
      <x:c r="G548" s="70"/>
      <x:c r="H548" s="108">
        <x:v>12975</x:v>
      </x:c>
      <x:c r="I548" s="108">
        <x:f t="shared" si="30"/>
        <x:v>1420</x:v>
      </x:c>
      <x:c r="J548">
        <x:f t="shared" si="31"/>
        <x:v>494</x:v>
      </x:c>
      <x:c r="K548">
        <x:v>10</x:v>
      </x:c>
    </x:row>
    <x:row r="549" spans="3:11" ht="13.949999999999999">
      <x:c r="C549" s="78" t="str">
        <x:f t="shared" si="0"/>
        <x:v>고대어깨+4</x:v>
      </x:c>
      <x:c r="D549" s="99" t="s">
        <x:v>1351</x:v>
      </x:c>
      <x:c r="E549" s="50" t="s">
        <x:v>1309</x:v>
      </x:c>
      <x:c r="F549" s="50">
        <x:v>4</x:v>
      </x:c>
      <x:c r="G549" s="70"/>
      <x:c r="H549" s="108">
        <x:v>13746</x:v>
      </x:c>
      <x:c r="I549" s="108">
        <x:f t="shared" si="30"/>
        <x:v>1430</x:v>
      </x:c>
      <x:c r="J549">
        <x:f t="shared" si="31"/>
        <x:v>771</x:v>
      </x:c>
      <x:c r="K549">
        <x:v>10</x:v>
      </x:c>
    </x:row>
    <x:row r="550" spans="3:11" ht="13.949999999999999">
      <x:c r="C550" s="78" t="str">
        <x:f t="shared" si="0"/>
        <x:v>고대어깨+5</x:v>
      </x:c>
      <x:c r="D550" s="99" t="s">
        <x:v>1351</x:v>
      </x:c>
      <x:c r="E550" s="50" t="s">
        <x:v>1309</x:v>
      </x:c>
      <x:c r="F550" s="50">
        <x:v>5</x:v>
      </x:c>
      <x:c r="G550" s="70"/>
      <x:c r="H550" s="108">
        <x:v>14562</x:v>
      </x:c>
      <x:c r="I550" s="108">
        <x:f t="shared" si="30"/>
        <x:v>1440</x:v>
      </x:c>
      <x:c r="J550">
        <x:f t="shared" si="31"/>
        <x:v>816</x:v>
      </x:c>
      <x:c r="K550">
        <x:v>10</x:v>
      </x:c>
    </x:row>
    <x:row r="551" spans="3:11" ht="13.949999999999999">
      <x:c r="C551" s="78" t="str">
        <x:f t="shared" si="0"/>
        <x:v>고대어깨+6</x:v>
      </x:c>
      <x:c r="D551" s="99" t="s">
        <x:v>1351</x:v>
      </x:c>
      <x:c r="E551" s="50" t="s">
        <x:v>1309</x:v>
      </x:c>
      <x:c r="F551" s="50">
        <x:v>6</x:v>
      </x:c>
      <x:c r="G551" s="70"/>
      <x:c r="H551" s="108">
        <x:v>15427</x:v>
      </x:c>
      <x:c r="I551" s="108">
        <x:f t="shared" si="30"/>
        <x:v>1450</x:v>
      </x:c>
      <x:c r="J551">
        <x:f t="shared" si="31"/>
        <x:v>865</x:v>
      </x:c>
      <x:c r="K551">
        <x:v>10</x:v>
      </x:c>
    </x:row>
    <x:row r="552" spans="3:11" ht="13.949999999999999">
      <x:c r="C552" s="78" t="str">
        <x:f t="shared" si="0"/>
        <x:v>고대어깨+7</x:v>
      </x:c>
      <x:c r="D552" s="99" t="s">
        <x:v>1351</x:v>
      </x:c>
      <x:c r="E552" s="50" t="s">
        <x:v>1309</x:v>
      </x:c>
      <x:c r="F552" s="50">
        <x:v>7</x:v>
      </x:c>
      <x:c r="G552" s="70"/>
      <x:c r="H552" s="108">
        <x:v>16343</x:v>
      </x:c>
      <x:c r="I552" s="108">
        <x:f t="shared" si="30"/>
        <x:v>1460</x:v>
      </x:c>
      <x:c r="J552">
        <x:f t="shared" si="31"/>
        <x:v>916</x:v>
      </x:c>
      <x:c r="K552">
        <x:v>10</x:v>
      </x:c>
    </x:row>
    <x:row r="553" spans="3:11" ht="13.949999999999999">
      <x:c r="C553" s="78" t="str">
        <x:f t="shared" si="0"/>
        <x:v>고대어깨+8</x:v>
      </x:c>
      <x:c r="D553" s="99" t="s">
        <x:v>1351</x:v>
      </x:c>
      <x:c r="E553" s="50" t="s">
        <x:v>1309</x:v>
      </x:c>
      <x:c r="F553" s="50">
        <x:v>8</x:v>
      </x:c>
      <x:c r="G553" s="70"/>
      <x:c r="H553" s="108">
        <x:v>17313</x:v>
      </x:c>
      <x:c r="I553" s="108">
        <x:f t="shared" si="30"/>
        <x:v>1470</x:v>
      </x:c>
      <x:c r="J553">
        <x:f t="shared" si="31"/>
        <x:v>970</x:v>
      </x:c>
      <x:c r="K553">
        <x:v>10</x:v>
      </x:c>
    </x:row>
    <x:row r="554" spans="3:11" ht="13.949999999999999">
      <x:c r="C554" s="78" t="str">
        <x:f t="shared" si="0"/>
        <x:v>고대어깨+9</x:v>
      </x:c>
      <x:c r="D554" s="99" t="s">
        <x:v>1351</x:v>
      </x:c>
      <x:c r="E554" s="50" t="s">
        <x:v>1309</x:v>
      </x:c>
      <x:c r="F554" s="50">
        <x:v>9</x:v>
      </x:c>
      <x:c r="G554" s="70"/>
      <x:c r="H554" s="108">
        <x:v>19015</x:v>
      </x:c>
      <x:c r="I554" s="108">
        <x:f t="shared" si="30"/>
        <x:v>1480</x:v>
      </x:c>
      <x:c r="J554">
        <x:f t="shared" si="31"/>
        <x:v>1702</x:v>
      </x:c>
      <x:c r="K554">
        <x:v>10</x:v>
      </x:c>
    </x:row>
    <x:row r="555" spans="3:11" ht="13.949999999999999">
      <x:c r="C555" s="78" t="str">
        <x:f t="shared" si="0"/>
        <x:v>고대어깨+10</x:v>
      </x:c>
      <x:c r="D555" s="99" t="s">
        <x:v>1351</x:v>
      </x:c>
      <x:c r="E555" s="50" t="s">
        <x:v>1309</x:v>
      </x:c>
      <x:c r="F555" s="50">
        <x:v>10</x:v>
      </x:c>
      <x:c r="G555" s="70"/>
      <x:c r="H555" s="108">
        <x:v>19873</x:v>
      </x:c>
      <x:c r="I555" s="108">
        <x:f t="shared" si="30"/>
        <x:v>1490</x:v>
      </x:c>
      <x:c r="J555">
        <x:f t="shared" si="31"/>
        <x:v>858</x:v>
      </x:c>
      <x:c r="K555">
        <x:v>10</x:v>
      </x:c>
    </x:row>
    <x:row r="556" spans="3:11" ht="13.949999999999999">
      <x:c r="C556" s="78" t="str">
        <x:f t="shared" si="0"/>
        <x:v>고대어깨+11</x:v>
      </x:c>
      <x:c r="D556" s="99" t="s">
        <x:v>1351</x:v>
      </x:c>
      <x:c r="E556" s="50" t="s">
        <x:v>1309</x:v>
      </x:c>
      <x:c r="F556" s="50">
        <x:v>11</x:v>
      </x:c>
      <x:c r="G556" s="70"/>
      <x:c r="H556" s="108">
        <x:v>20771</x:v>
      </x:c>
      <x:c r="I556" s="108">
        <x:f t="shared" si="30"/>
        <x:v>1500</x:v>
      </x:c>
      <x:c r="J556">
        <x:f t="shared" si="31"/>
        <x:v>898</x:v>
      </x:c>
      <x:c r="K556">
        <x:v>10</x:v>
      </x:c>
    </x:row>
    <x:row r="557" spans="3:11" ht="13.949999999999999">
      <x:c r="C557" s="78" t="str">
        <x:f t="shared" si="0"/>
        <x:v>고대어깨+12</x:v>
      </x:c>
      <x:c r="D557" s="99" t="s">
        <x:v>1351</x:v>
      </x:c>
      <x:c r="E557" s="50" t="s">
        <x:v>1309</x:v>
      </x:c>
      <x:c r="F557" s="50">
        <x:v>12</x:v>
      </x:c>
      <x:c r="G557" s="70"/>
      <x:c r="H557" s="108">
        <x:v>21708</x:v>
      </x:c>
      <x:c r="I557" s="108">
        <x:f t="shared" si="30"/>
        <x:v>1510</x:v>
      </x:c>
      <x:c r="J557">
        <x:f t="shared" si="31"/>
        <x:v>937</x:v>
      </x:c>
      <x:c r="K557">
        <x:v>10</x:v>
      </x:c>
    </x:row>
    <x:row r="558" spans="3:11" ht="13.949999999999999">
      <x:c r="C558" s="78" t="str">
        <x:f t="shared" si="0"/>
        <x:v>고대어깨+13</x:v>
      </x:c>
      <x:c r="D558" s="99" t="s">
        <x:v>1351</x:v>
      </x:c>
      <x:c r="E558" s="50" t="s">
        <x:v>1309</x:v>
      </x:c>
      <x:c r="F558" s="50">
        <x:v>13</x:v>
      </x:c>
      <x:c r="G558" s="70"/>
      <x:c r="H558" s="108">
        <x:v>22687</x:v>
      </x:c>
      <x:c r="I558" s="108">
        <x:f t="shared" si="30"/>
        <x:v>1520</x:v>
      </x:c>
      <x:c r="J558">
        <x:f t="shared" si="31"/>
        <x:v>979</x:v>
      </x:c>
      <x:c r="K558">
        <x:v>10</x:v>
      </x:c>
    </x:row>
    <x:row r="559" spans="3:11" ht="13.949999999999999">
      <x:c r="C559" s="78" t="str">
        <x:f t="shared" si="0"/>
        <x:v>고대어깨+14</x:v>
      </x:c>
      <x:c r="D559" s="99" t="s">
        <x:v>1351</x:v>
      </x:c>
      <x:c r="E559" s="50" t="s">
        <x:v>1309</x:v>
      </x:c>
      <x:c r="F559" s="50">
        <x:v>14</x:v>
      </x:c>
      <x:c r="G559" s="70"/>
      <x:c r="H559" s="108">
        <x:v>23711</x:v>
      </x:c>
      <x:c r="I559" s="108">
        <x:f t="shared" si="30"/>
        <x:v>1530</x:v>
      </x:c>
      <x:c r="J559">
        <x:f t="shared" si="31"/>
        <x:v>1024</x:v>
      </x:c>
      <x:c r="K559">
        <x:v>10</x:v>
      </x:c>
    </x:row>
    <x:row r="560" spans="3:11" ht="13.949999999999999">
      <x:c r="C560" s="78" t="str">
        <x:f t="shared" si="0"/>
        <x:v>고대어깨+15</x:v>
      </x:c>
      <x:c r="D560" s="99" t="s">
        <x:v>1351</x:v>
      </x:c>
      <x:c r="E560" s="50" t="s">
        <x:v>1309</x:v>
      </x:c>
      <x:c r="F560" s="50">
        <x:v>15</x:v>
      </x:c>
      <x:c r="G560" s="70"/>
      <x:c r="H560" s="108">
        <x:v>24781</x:v>
      </x:c>
      <x:c r="I560" s="108">
        <x:f t="shared" si="30"/>
        <x:v>1540</x:v>
      </x:c>
      <x:c r="J560">
        <x:f t="shared" si="31"/>
        <x:v>1070</x:v>
      </x:c>
      <x:c r="K560">
        <x:v>10</x:v>
      </x:c>
    </x:row>
    <x:row r="561" spans="3:11" ht="13.949999999999999">
      <x:c r="C561" s="78" t="str">
        <x:f t="shared" si="0"/>
        <x:v>고대어깨+16</x:v>
      </x:c>
      <x:c r="D561" s="99" t="s">
        <x:v>1351</x:v>
      </x:c>
      <x:c r="E561" s="50" t="s">
        <x:v>1309</x:v>
      </x:c>
      <x:c r="F561" s="50">
        <x:v>16</x:v>
      </x:c>
      <x:c r="G561" s="70"/>
      <x:c r="H561" s="108">
        <x:v>25899</x:v>
      </x:c>
      <x:c r="I561" s="108">
        <x:f t="shared" si="30"/>
        <x:v>1550</x:v>
      </x:c>
      <x:c r="J561">
        <x:f t="shared" si="31"/>
        <x:v>1118</x:v>
      </x:c>
      <x:c r="K561">
        <x:v>10</x:v>
      </x:c>
    </x:row>
    <x:row r="562" spans="3:11" ht="13.949999999999999">
      <x:c r="C562" s="78" t="str">
        <x:f t="shared" si="0"/>
        <x:v>고대어깨+17</x:v>
      </x:c>
      <x:c r="D562" s="99" t="s">
        <x:v>1351</x:v>
      </x:c>
      <x:c r="E562" s="50" t="s">
        <x:v>1309</x:v>
      </x:c>
      <x:c r="F562" s="50">
        <x:v>17</x:v>
      </x:c>
      <x:c r="G562" s="70"/>
      <x:c r="H562" s="108">
        <x:v>27067</x:v>
      </x:c>
      <x:c r="I562" s="108">
        <x:f t="shared" si="30"/>
        <x:v>1560</x:v>
      </x:c>
      <x:c r="J562">
        <x:f t="shared" si="31"/>
        <x:v>1168</x:v>
      </x:c>
      <x:c r="K562">
        <x:v>10</x:v>
      </x:c>
    </x:row>
    <x:row r="563" spans="3:11" ht="13.949999999999999">
      <x:c r="C563" s="78" t="str">
        <x:f t="shared" si="0"/>
        <x:v>고대어깨+18</x:v>
      </x:c>
      <x:c r="D563" s="99" t="s">
        <x:v>1351</x:v>
      </x:c>
      <x:c r="E563" s="50" t="s">
        <x:v>1309</x:v>
      </x:c>
      <x:c r="F563" s="50">
        <x:v>18</x:v>
      </x:c>
      <x:c r="G563" s="70"/>
      <x:c r="H563" s="108">
        <x:v>28288</x:v>
      </x:c>
      <x:c r="I563" s="108">
        <x:f t="shared" si="30"/>
        <x:v>1570</x:v>
      </x:c>
      <x:c r="J563">
        <x:f t="shared" si="31"/>
        <x:v>1221</x:v>
      </x:c>
      <x:c r="K563">
        <x:v>10</x:v>
      </x:c>
    </x:row>
    <x:row r="564" spans="3:11" ht="13.949999999999999">
      <x:c r="C564" s="78" t="str">
        <x:f t="shared" si="0"/>
        <x:v>고대어깨+19</x:v>
      </x:c>
      <x:c r="D564" s="99" t="s">
        <x:v>1351</x:v>
      </x:c>
      <x:c r="E564" s="50" t="s">
        <x:v>1309</x:v>
      </x:c>
      <x:c r="F564" s="50">
        <x:v>19</x:v>
      </x:c>
      <x:c r="G564" s="70"/>
      <x:c r="H564" s="108">
        <x:v>29563</x:v>
      </x:c>
      <x:c r="I564" s="108">
        <x:f t="shared" si="30"/>
        <x:v>1580</x:v>
      </x:c>
      <x:c r="J564">
        <x:f t="shared" si="31"/>
        <x:v>1275</x:v>
      </x:c>
      <x:c r="K564">
        <x:v>10</x:v>
      </x:c>
    </x:row>
    <x:row r="565" spans="3:11" ht="13.949999999999999">
      <x:c r="C565" s="78" t="str">
        <x:f t="shared" si="0"/>
        <x:v>고대어깨+20</x:v>
      </x:c>
      <x:c r="D565" s="99" t="s">
        <x:v>1351</x:v>
      </x:c>
      <x:c r="E565" s="50" t="s">
        <x:v>1309</x:v>
      </x:c>
      <x:c r="F565" s="50">
        <x:v>20</x:v>
      </x:c>
      <x:c r="G565" s="70"/>
      <x:c r="H565" s="108">
        <x:v>30896</x:v>
      </x:c>
      <x:c r="I565" s="108">
        <x:f t="shared" si="30"/>
        <x:v>1590</x:v>
      </x:c>
      <x:c r="J565">
        <x:f t="shared" si="31"/>
        <x:v>1333</x:v>
      </x:c>
      <x:c r="K565">
        <x:v>10</x:v>
      </x:c>
    </x:row>
    <x:row r="566" spans="3:11" ht="13.949999999999999">
      <x:c r="C566" s="78" t="str">
        <x:f t="shared" si="0"/>
        <x:v>고대어깨+21</x:v>
      </x:c>
      <x:c r="D566" s="99" t="s">
        <x:v>1351</x:v>
      </x:c>
      <x:c r="E566" s="50" t="s">
        <x:v>1309</x:v>
      </x:c>
      <x:c r="F566" s="50">
        <x:v>21</x:v>
      </x:c>
      <x:c r="G566" s="70"/>
      <x:c r="H566" s="108">
        <x:v>31934</x:v>
      </x:c>
      <x:c r="I566" s="108">
        <x:f t="shared" si="30"/>
        <x:v>1595</x:v>
      </x:c>
      <x:c r="J566">
        <x:f t="shared" si="31"/>
        <x:v>1038</x:v>
      </x:c>
      <x:c r="K566">
        <x:v>5</x:v>
      </x:c>
    </x:row>
    <x:row r="567" spans="3:11" ht="13.949999999999999">
      <x:c r="C567" s="78" t="str">
        <x:f t="shared" si="0"/>
        <x:v>고대어깨+22</x:v>
      </x:c>
      <x:c r="D567" s="99" t="s">
        <x:v>1351</x:v>
      </x:c>
      <x:c r="E567" s="50" t="s">
        <x:v>1309</x:v>
      </x:c>
      <x:c r="F567" s="50">
        <x:v>22</x:v>
      </x:c>
      <x:c r="G567" s="70"/>
      <x:c r="H567" s="108">
        <x:v>33007</x:v>
      </x:c>
      <x:c r="I567" s="108">
        <x:f t="shared" si="30"/>
        <x:v>1600</x:v>
      </x:c>
      <x:c r="J567">
        <x:f t="shared" si="31"/>
        <x:v>1073</x:v>
      </x:c>
      <x:c r="K567">
        <x:v>5</x:v>
      </x:c>
    </x:row>
    <x:row r="568" spans="3:11" ht="13.949999999999999">
      <x:c r="C568" s="78" t="str">
        <x:f t="shared" si="0"/>
        <x:v>고대어깨+23</x:v>
      </x:c>
      <x:c r="D568" s="99" t="s">
        <x:v>1351</x:v>
      </x:c>
      <x:c r="E568" s="50" t="s">
        <x:v>1309</x:v>
      </x:c>
      <x:c r="F568" s="50">
        <x:v>23</x:v>
      </x:c>
      <x:c r="G568" s="70"/>
      <x:c r="H568" s="108">
        <x:v>34115</x:v>
      </x:c>
      <x:c r="I568" s="108">
        <x:f t="shared" si="30"/>
        <x:v>1605</x:v>
      </x:c>
      <x:c r="J568">
        <x:f t="shared" si="31"/>
        <x:v>1108</x:v>
      </x:c>
      <x:c r="K568">
        <x:v>5</x:v>
      </x:c>
    </x:row>
    <x:row r="569" spans="3:11" ht="13.949999999999999">
      <x:c r="C569" s="78" t="str">
        <x:f t="shared" si="0"/>
        <x:v>고대어깨+24</x:v>
      </x:c>
      <x:c r="D569" s="99" t="s">
        <x:v>1351</x:v>
      </x:c>
      <x:c r="E569" s="50" t="s">
        <x:v>1309</x:v>
      </x:c>
      <x:c r="F569" s="50">
        <x:v>24</x:v>
      </x:c>
      <x:c r="G569" s="70"/>
      <x:c r="H569" s="108">
        <x:v>35261</x:v>
      </x:c>
      <x:c r="I569" s="108">
        <x:f t="shared" si="30"/>
        <x:v>1610</x:v>
      </x:c>
      <x:c r="J569">
        <x:f t="shared" si="31"/>
        <x:v>1146</x:v>
      </x:c>
      <x:c r="K569">
        <x:v>5</x:v>
      </x:c>
    </x:row>
    <x:row r="570" spans="3:11" ht="13.949999999999999">
      <x:c r="C570" s="84" t="str">
        <x:f t="shared" si="0"/>
        <x:v>고대어깨+25</x:v>
      </x:c>
      <x:c r="D570" s="99" t="s">
        <x:v>1351</x:v>
      </x:c>
      <x:c r="E570" s="85" t="s">
        <x:v>1309</x:v>
      </x:c>
      <x:c r="F570" s="85">
        <x:v>25</x:v>
      </x:c>
      <x:c r="G570" s="102"/>
      <x:c r="H570" s="109">
        <x:v>36445</x:v>
      </x:c>
      <x:c r="I570" s="108">
        <x:f t="shared" si="30"/>
        <x:v>1615</x:v>
      </x:c>
      <x:c r="J570">
        <x:f t="shared" si="31"/>
        <x:v>1184</x:v>
      </x:c>
      <x:c r="K570">
        <x:v>5</x:v>
      </x:c>
    </x:row>
    <x:row r="571" spans="3:9" ht="13.949999999999999">
      <x:c r="C571" s="103" t="str">
        <x:f t="shared" si="0"/>
        <x:v>고대무기+0</x:v>
      </x:c>
      <x:c r="D571" s="110" t="s">
        <x:v>1351</x:v>
      </x:c>
      <x:c r="E571" s="15" t="s">
        <x:v>1310</x:v>
      </x:c>
      <x:c r="F571" s="15">
        <x:v>0</x:v>
      </x:c>
      <x:c r="G571" s="15">
        <x:v>19607</x:v>
      </x:c>
      <x:c r="H571" s="104"/>
      <x:c r="I571" s="104">
        <x:v>1390</x:v>
      </x:c>
    </x:row>
    <x:row r="572" spans="3:11" ht="13.949999999999999">
      <x:c r="C572" s="21" t="str">
        <x:f t="shared" si="0"/>
        <x:v>고대무기+1</x:v>
      </x:c>
      <x:c r="D572" s="110" t="s">
        <x:v>1351</x:v>
      </x:c>
      <x:c r="E572" s="1" t="s">
        <x:v>1310</x:v>
      </x:c>
      <x:c r="F572" s="1">
        <x:v>1</x:v>
      </x:c>
      <x:c r="G572" s="1">
        <x:v>20001</x:v>
      </x:c>
      <x:c r="H572" s="105"/>
      <x:c r="I572" s="105">
        <x:f>I571+K572</x:f>
        <x:v>1400</x:v>
      </x:c>
      <x:c r="J572">
        <x:f>G572-G571</x:f>
        <x:v>394</x:v>
      </x:c>
      <x:c r="K572">
        <x:v>10</x:v>
      </x:c>
    </x:row>
    <x:row r="573" spans="3:11" ht="13.949999999999999">
      <x:c r="C573" s="21" t="str">
        <x:f t="shared" si="0"/>
        <x:v>고대무기+2</x:v>
      </x:c>
      <x:c r="D573" s="110" t="s">
        <x:v>1351</x:v>
      </x:c>
      <x:c r="E573" s="1" t="s">
        <x:v>1310</x:v>
      </x:c>
      <x:c r="F573" s="1">
        <x:v>2</x:v>
      </x:c>
      <x:c r="G573" s="1">
        <x:v>20403</x:v>
      </x:c>
      <x:c r="H573" s="105"/>
      <x:c r="I573" s="105">
        <x:f t="shared" ref="I573:I596" si="32">I572+K573</x:f>
        <x:v>1410</x:v>
      </x:c>
      <x:c r="J573">
        <x:f t="shared" ref="J573:J596" si="33">G573-G572</x:f>
        <x:v>402</x:v>
      </x:c>
      <x:c r="K573">
        <x:v>10</x:v>
      </x:c>
    </x:row>
    <x:row r="574" spans="3:11" ht="13.949999999999999">
      <x:c r="C574" s="21" t="str">
        <x:f t="shared" si="0"/>
        <x:v>고대무기+3</x:v>
      </x:c>
      <x:c r="D574" s="110" t="s">
        <x:v>1351</x:v>
      </x:c>
      <x:c r="E574" s="1" t="s">
        <x:v>1310</x:v>
      </x:c>
      <x:c r="F574" s="1">
        <x:v>3</x:v>
      </x:c>
      <x:c r="G574" s="1">
        <x:v>21207</x:v>
      </x:c>
      <x:c r="H574" s="105"/>
      <x:c r="I574" s="105">
        <x:f t="shared" si="32"/>
        <x:v>1420</x:v>
      </x:c>
      <x:c r="J574">
        <x:f t="shared" si="33"/>
        <x:v>804</x:v>
      </x:c>
      <x:c r="K574">
        <x:v>10</x:v>
      </x:c>
    </x:row>
    <x:row r="575" spans="3:11" ht="13.949999999999999">
      <x:c r="C575" s="21" t="str">
        <x:f t="shared" si="0"/>
        <x:v>고대무기+4</x:v>
      </x:c>
      <x:c r="D575" s="110" t="s">
        <x:v>1351</x:v>
      </x:c>
      <x:c r="E575" s="1" t="s">
        <x:v>1310</x:v>
      </x:c>
      <x:c r="F575" s="1">
        <x:v>4</x:v>
      </x:c>
      <x:c r="G575" s="1">
        <x:v>22461</x:v>
      </x:c>
      <x:c r="H575" s="105"/>
      <x:c r="I575" s="105">
        <x:f t="shared" si="32"/>
        <x:v>1430</x:v>
      </x:c>
      <x:c r="J575">
        <x:f t="shared" si="33"/>
        <x:v>1254</x:v>
      </x:c>
      <x:c r="K575">
        <x:v>10</x:v>
      </x:c>
    </x:row>
    <x:row r="576" spans="3:11" ht="13.949999999999999">
      <x:c r="C576" s="21" t="str">
        <x:f t="shared" si="0"/>
        <x:v>고대무기+5</x:v>
      </x:c>
      <x:c r="D576" s="110" t="s">
        <x:v>1351</x:v>
      </x:c>
      <x:c r="E576" s="1" t="s">
        <x:v>1310</x:v>
      </x:c>
      <x:c r="F576" s="1">
        <x:v>5</x:v>
      </x:c>
      <x:c r="G576" s="1">
        <x:v>23790</x:v>
      </x:c>
      <x:c r="H576" s="105"/>
      <x:c r="I576" s="105">
        <x:f t="shared" si="32"/>
        <x:v>1440</x:v>
      </x:c>
      <x:c r="J576">
        <x:f t="shared" si="33"/>
        <x:v>1329</x:v>
      </x:c>
      <x:c r="K576">
        <x:v>10</x:v>
      </x:c>
    </x:row>
    <x:row r="577" spans="3:11" ht="13.949999999999999">
      <x:c r="C577" s="21" t="str">
        <x:f t="shared" si="0"/>
        <x:v>고대무기+6</x:v>
      </x:c>
      <x:c r="D577" s="110" t="s">
        <x:v>1351</x:v>
      </x:c>
      <x:c r="E577" s="1" t="s">
        <x:v>1310</x:v>
      </x:c>
      <x:c r="F577" s="1">
        <x:v>6</x:v>
      </x:c>
      <x:c r="G577" s="1">
        <x:v>25196</x:v>
      </x:c>
      <x:c r="H577" s="105"/>
      <x:c r="I577" s="105">
        <x:f t="shared" si="32"/>
        <x:v>1450</x:v>
      </x:c>
      <x:c r="J577">
        <x:f t="shared" si="33"/>
        <x:v>1406</x:v>
      </x:c>
      <x:c r="K577">
        <x:v>10</x:v>
      </x:c>
    </x:row>
    <x:row r="578" spans="3:11" ht="13.949999999999999">
      <x:c r="C578" s="21" t="str">
        <x:f t="shared" si="0"/>
        <x:v>고대무기+7</x:v>
      </x:c>
      <x:c r="D578" s="110" t="s">
        <x:v>1351</x:v>
      </x:c>
      <x:c r="E578" s="1" t="s">
        <x:v>1310</x:v>
      </x:c>
      <x:c r="F578" s="1">
        <x:v>7</x:v>
      </x:c>
      <x:c r="G578" s="1">
        <x:v>26686</x:v>
      </x:c>
      <x:c r="H578" s="105"/>
      <x:c r="I578" s="105">
        <x:f t="shared" si="32"/>
        <x:v>1460</x:v>
      </x:c>
      <x:c r="J578">
        <x:f t="shared" si="33"/>
        <x:v>1490</x:v>
      </x:c>
      <x:c r="K578">
        <x:v>10</x:v>
      </x:c>
    </x:row>
    <x:row r="579" spans="3:11" ht="13.949999999999999">
      <x:c r="C579" s="21" t="str">
        <x:f t="shared" si="0"/>
        <x:v>고대무기+8</x:v>
      </x:c>
      <x:c r="D579" s="110" t="s">
        <x:v>1351</x:v>
      </x:c>
      <x:c r="E579" s="1" t="s">
        <x:v>1310</x:v>
      </x:c>
      <x:c r="F579" s="1">
        <x:v>8</x:v>
      </x:c>
      <x:c r="G579" s="1">
        <x:v>28264</x:v>
      </x:c>
      <x:c r="H579" s="105"/>
      <x:c r="I579" s="105">
        <x:f t="shared" si="32"/>
        <x:v>1470</x:v>
      </x:c>
      <x:c r="J579">
        <x:f t="shared" si="33"/>
        <x:v>1578</x:v>
      </x:c>
      <x:c r="K579">
        <x:v>10</x:v>
      </x:c>
    </x:row>
    <x:row r="580" spans="3:11" ht="13.949999999999999">
      <x:c r="C580" s="21" t="str">
        <x:f t="shared" si="0"/>
        <x:v>고대무기+9</x:v>
      </x:c>
      <x:c r="D580" s="110" t="s">
        <x:v>1351</x:v>
      </x:c>
      <x:c r="E580" s="1" t="s">
        <x:v>1310</x:v>
      </x:c>
      <x:c r="F580" s="1">
        <x:v>9</x:v>
      </x:c>
      <x:c r="G580" s="1">
        <x:v>31033</x:v>
      </x:c>
      <x:c r="H580" s="105"/>
      <x:c r="I580" s="105">
        <x:f t="shared" si="32"/>
        <x:v>1480</x:v>
      </x:c>
      <x:c r="J580">
        <x:f t="shared" si="33"/>
        <x:v>2769</x:v>
      </x:c>
      <x:c r="K580">
        <x:v>10</x:v>
      </x:c>
    </x:row>
    <x:row r="581" spans="3:11" ht="13.949999999999999">
      <x:c r="C581" s="21" t="str">
        <x:f t="shared" si="0"/>
        <x:v>고대무기+10</x:v>
      </x:c>
      <x:c r="D581" s="110" t="s">
        <x:v>1351</x:v>
      </x:c>
      <x:c r="E581" s="1" t="s">
        <x:v>1310</x:v>
      </x:c>
      <x:c r="F581" s="1">
        <x:v>10</x:v>
      </x:c>
      <x:c r="G581" s="1">
        <x:v>32430</x:v>
      </x:c>
      <x:c r="H581" s="105"/>
      <x:c r="I581" s="105">
        <x:f t="shared" si="32"/>
        <x:v>1490</x:v>
      </x:c>
      <x:c r="J581">
        <x:f t="shared" si="33"/>
        <x:v>1397</x:v>
      </x:c>
      <x:c r="K581">
        <x:v>10</x:v>
      </x:c>
    </x:row>
    <x:row r="582" spans="3:11" ht="13.949999999999999">
      <x:c r="C582" s="21" t="str">
        <x:f t="shared" si="0"/>
        <x:v>고대무기+11</x:v>
      </x:c>
      <x:c r="D582" s="110" t="s">
        <x:v>1351</x:v>
      </x:c>
      <x:c r="E582" s="1" t="s">
        <x:v>1310</x:v>
      </x:c>
      <x:c r="F582" s="1">
        <x:v>11</x:v>
      </x:c>
      <x:c r="G582" s="1">
        <x:v>33889</x:v>
      </x:c>
      <x:c r="H582" s="105"/>
      <x:c r="I582" s="105">
        <x:f t="shared" si="32"/>
        <x:v>1500</x:v>
      </x:c>
      <x:c r="J582">
        <x:f t="shared" si="33"/>
        <x:v>1459</x:v>
      </x:c>
      <x:c r="K582">
        <x:v>10</x:v>
      </x:c>
    </x:row>
    <x:row r="583" spans="3:11" ht="13.949999999999999">
      <x:c r="C583" s="21" t="str">
        <x:f t="shared" si="0"/>
        <x:v>고대무기+12</x:v>
      </x:c>
      <x:c r="D583" s="110" t="s">
        <x:v>1351</x:v>
      </x:c>
      <x:c r="E583" s="1" t="s">
        <x:v>1310</x:v>
      </x:c>
      <x:c r="F583" s="1">
        <x:v>12</x:v>
      </x:c>
      <x:c r="G583" s="1">
        <x:v>35414</x:v>
      </x:c>
      <x:c r="H583" s="105"/>
      <x:c r="I583" s="105">
        <x:f t="shared" si="32"/>
        <x:v>1510</x:v>
      </x:c>
      <x:c r="J583">
        <x:f t="shared" si="33"/>
        <x:v>1525</x:v>
      </x:c>
      <x:c r="K583">
        <x:v>10</x:v>
      </x:c>
    </x:row>
    <x:row r="584" spans="3:11" ht="13.949999999999999">
      <x:c r="C584" s="21" t="str">
        <x:f t="shared" si="0"/>
        <x:v>고대무기+13</x:v>
      </x:c>
      <x:c r="D584" s="110" t="s">
        <x:v>1351</x:v>
      </x:c>
      <x:c r="E584" s="1" t="s">
        <x:v>1310</x:v>
      </x:c>
      <x:c r="F584" s="1">
        <x:v>13</x:v>
      </x:c>
      <x:c r="G584" s="1">
        <x:v>37008</x:v>
      </x:c>
      <x:c r="H584" s="105"/>
      <x:c r="I584" s="105">
        <x:f t="shared" si="32"/>
        <x:v>1520</x:v>
      </x:c>
      <x:c r="J584">
        <x:f t="shared" si="33"/>
        <x:v>1594</x:v>
      </x:c>
      <x:c r="K584">
        <x:v>10</x:v>
      </x:c>
    </x:row>
    <x:row r="585" spans="3:11" ht="13.949999999999999">
      <x:c r="C585" s="21" t="str">
        <x:f t="shared" si="0"/>
        <x:v>고대무기+14</x:v>
      </x:c>
      <x:c r="D585" s="110" t="s">
        <x:v>1351</x:v>
      </x:c>
      <x:c r="E585" s="1" t="s">
        <x:v>1310</x:v>
      </x:c>
      <x:c r="F585" s="1">
        <x:v>14</x:v>
      </x:c>
      <x:c r="G585" s="1">
        <x:v>38673</x:v>
      </x:c>
      <x:c r="H585" s="105"/>
      <x:c r="I585" s="105">
        <x:f t="shared" si="32"/>
        <x:v>1530</x:v>
      </x:c>
      <x:c r="J585">
        <x:f t="shared" si="33"/>
        <x:v>1665</x:v>
      </x:c>
      <x:c r="K585">
        <x:v>10</x:v>
      </x:c>
    </x:row>
    <x:row r="586" spans="3:11" ht="13.949999999999999">
      <x:c r="C586" s="21" t="str">
        <x:f t="shared" si="0"/>
        <x:v>고대무기+15</x:v>
      </x:c>
      <x:c r="D586" s="110" t="s">
        <x:v>1351</x:v>
      </x:c>
      <x:c r="E586" s="1" t="s">
        <x:v>1310</x:v>
      </x:c>
      <x:c r="F586" s="1">
        <x:v>15</x:v>
      </x:c>
      <x:c r="G586" s="1">
        <x:v>40413</x:v>
      </x:c>
      <x:c r="H586" s="105"/>
      <x:c r="I586" s="105">
        <x:f t="shared" si="32"/>
        <x:v>1540</x:v>
      </x:c>
      <x:c r="J586">
        <x:f t="shared" si="33"/>
        <x:v>1740</x:v>
      </x:c>
      <x:c r="K586">
        <x:v>10</x:v>
      </x:c>
    </x:row>
    <x:row r="587" spans="3:11" ht="13.949999999999999">
      <x:c r="C587" s="21" t="str">
        <x:f t="shared" si="0"/>
        <x:v>고대무기+16</x:v>
      </x:c>
      <x:c r="D587" s="110" t="s">
        <x:v>1351</x:v>
      </x:c>
      <x:c r="E587" s="1" t="s">
        <x:v>1310</x:v>
      </x:c>
      <x:c r="F587" s="1">
        <x:v>16</x:v>
      </x:c>
      <x:c r="G587" s="1">
        <x:v>42232</x:v>
      </x:c>
      <x:c r="H587" s="105"/>
      <x:c r="I587" s="105">
        <x:f t="shared" si="32"/>
        <x:v>1550</x:v>
      </x:c>
      <x:c r="J587">
        <x:f t="shared" si="33"/>
        <x:v>1819</x:v>
      </x:c>
      <x:c r="K587">
        <x:v>10</x:v>
      </x:c>
    </x:row>
    <x:row r="588" spans="3:11" ht="13.949999999999999">
      <x:c r="C588" s="21" t="str">
        <x:f t="shared" si="0"/>
        <x:v>고대무기+17</x:v>
      </x:c>
      <x:c r="D588" s="110" t="s">
        <x:v>1351</x:v>
      </x:c>
      <x:c r="E588" s="1" t="s">
        <x:v>1310</x:v>
      </x:c>
      <x:c r="F588" s="1">
        <x:v>17</x:v>
      </x:c>
      <x:c r="G588" s="1">
        <x:v>44132</x:v>
      </x:c>
      <x:c r="H588" s="105"/>
      <x:c r="I588" s="105">
        <x:f t="shared" si="32"/>
        <x:v>1560</x:v>
      </x:c>
      <x:c r="J588">
        <x:f t="shared" si="33"/>
        <x:v>1900</x:v>
      </x:c>
      <x:c r="K588">
        <x:v>10</x:v>
      </x:c>
    </x:row>
    <x:row r="589" spans="3:11" ht="13.949999999999999">
      <x:c r="C589" s="21" t="str">
        <x:f t="shared" si="0"/>
        <x:v>고대무기+18</x:v>
      </x:c>
      <x:c r="D589" s="110" t="s">
        <x:v>1351</x:v>
      </x:c>
      <x:c r="E589" s="1" t="s">
        <x:v>1310</x:v>
      </x:c>
      <x:c r="F589" s="1">
        <x:v>18</x:v>
      </x:c>
      <x:c r="G589" s="1">
        <x:v>46118</x:v>
      </x:c>
      <x:c r="H589" s="105"/>
      <x:c r="I589" s="105">
        <x:f t="shared" si="32"/>
        <x:v>1570</x:v>
      </x:c>
      <x:c r="J589">
        <x:f t="shared" si="33"/>
        <x:v>1986</x:v>
      </x:c>
      <x:c r="K589">
        <x:v>10</x:v>
      </x:c>
    </x:row>
    <x:row r="590" spans="3:11" ht="13.949999999999999">
      <x:c r="C590" s="21" t="str">
        <x:f t="shared" si="0"/>
        <x:v>고대무기+19</x:v>
      </x:c>
      <x:c r="D590" s="110" t="s">
        <x:v>1351</x:v>
      </x:c>
      <x:c r="E590" s="1" t="s">
        <x:v>1310</x:v>
      </x:c>
      <x:c r="F590" s="1">
        <x:v>19</x:v>
      </x:c>
      <x:c r="G590" s="1">
        <x:v>48194</x:v>
      </x:c>
      <x:c r="H590" s="105"/>
      <x:c r="I590" s="105">
        <x:f t="shared" si="32"/>
        <x:v>1580</x:v>
      </x:c>
      <x:c r="J590">
        <x:f t="shared" si="33"/>
        <x:v>2076</x:v>
      </x:c>
      <x:c r="K590">
        <x:v>10</x:v>
      </x:c>
    </x:row>
    <x:row r="591" spans="3:11" ht="13.949999999999999">
      <x:c r="C591" s="21" t="str">
        <x:f t="shared" si="0"/>
        <x:v>고대무기+20</x:v>
      </x:c>
      <x:c r="D591" s="110" t="s">
        <x:v>1351</x:v>
      </x:c>
      <x:c r="E591" s="1" t="s">
        <x:v>1310</x:v>
      </x:c>
      <x:c r="F591" s="1">
        <x:v>20</x:v>
      </x:c>
      <x:c r="G591" s="1">
        <x:v>50362</x:v>
      </x:c>
      <x:c r="H591" s="105"/>
      <x:c r="I591" s="105">
        <x:f t="shared" si="32"/>
        <x:v>1590</x:v>
      </x:c>
      <x:c r="J591">
        <x:f t="shared" si="33"/>
        <x:v>2168</x:v>
      </x:c>
      <x:c r="K591">
        <x:v>10</x:v>
      </x:c>
    </x:row>
    <x:row r="592" spans="3:11" ht="13.949999999999999">
      <x:c r="C592" s="21" t="str">
        <x:f t="shared" si="0"/>
        <x:v>고대무기+21</x:v>
      </x:c>
      <x:c r="D592" s="110" t="s">
        <x:v>1351</x:v>
      </x:c>
      <x:c r="E592" s="1" t="s">
        <x:v>1310</x:v>
      </x:c>
      <x:c r="F592" s="1">
        <x:v>21</x:v>
      </x:c>
      <x:c r="G592" s="1">
        <x:v>52051</x:v>
      </x:c>
      <x:c r="H592" s="105"/>
      <x:c r="I592" s="105">
        <x:f t="shared" si="32"/>
        <x:v>1595</x:v>
      </x:c>
      <x:c r="J592">
        <x:f t="shared" si="33"/>
        <x:v>1689</x:v>
      </x:c>
      <x:c r="K592">
        <x:v>5</x:v>
      </x:c>
    </x:row>
    <x:row r="593" spans="3:11" ht="13.949999999999999">
      <x:c r="C593" s="21" t="str">
        <x:f t="shared" si="0"/>
        <x:v>고대무기+22</x:v>
      </x:c>
      <x:c r="D593" s="110" t="s">
        <x:v>1351</x:v>
      </x:c>
      <x:c r="E593" s="1" t="s">
        <x:v>1310</x:v>
      </x:c>
      <x:c r="F593" s="1">
        <x:v>22</x:v>
      </x:c>
      <x:c r="G593" s="1">
        <x:v>53796</x:v>
      </x:c>
      <x:c r="H593" s="105"/>
      <x:c r="I593" s="105">
        <x:f t="shared" si="32"/>
        <x:v>1600</x:v>
      </x:c>
      <x:c r="J593">
        <x:f t="shared" si="33"/>
        <x:v>1745</x:v>
      </x:c>
      <x:c r="K593">
        <x:v>5</x:v>
      </x:c>
    </x:row>
    <x:row r="594" spans="3:11" ht="13.949999999999999">
      <x:c r="C594" s="21" t="str">
        <x:f t="shared" si="0"/>
        <x:v>고대무기+23</x:v>
      </x:c>
      <x:c r="D594" s="110" t="s">
        <x:v>1351</x:v>
      </x:c>
      <x:c r="E594" s="1" t="s">
        <x:v>1310</x:v>
      </x:c>
      <x:c r="F594" s="1">
        <x:v>23</x:v>
      </x:c>
      <x:c r="G594" s="1">
        <x:v>55599</x:v>
      </x:c>
      <x:c r="H594" s="105"/>
      <x:c r="I594" s="105">
        <x:f t="shared" si="32"/>
        <x:v>1605</x:v>
      </x:c>
      <x:c r="J594">
        <x:f t="shared" si="33"/>
        <x:v>1803</x:v>
      </x:c>
      <x:c r="K594">
        <x:v>5</x:v>
      </x:c>
    </x:row>
    <x:row r="595" spans="3:11" ht="13.949999999999999">
      <x:c r="C595" s="21" t="str">
        <x:f t="shared" si="0"/>
        <x:v>고대무기+24</x:v>
      </x:c>
      <x:c r="D595" s="110" t="s">
        <x:v>1351</x:v>
      </x:c>
      <x:c r="E595" s="1" t="s">
        <x:v>1310</x:v>
      </x:c>
      <x:c r="F595" s="1">
        <x:v>24</x:v>
      </x:c>
      <x:c r="G595" s="1">
        <x:v>57463</x:v>
      </x:c>
      <x:c r="H595" s="105"/>
      <x:c r="I595" s="105">
        <x:f t="shared" si="32"/>
        <x:v>1610</x:v>
      </x:c>
      <x:c r="J595">
        <x:f t="shared" si="33"/>
        <x:v>1864</x:v>
      </x:c>
      <x:c r="K595">
        <x:v>5</x:v>
      </x:c>
    </x:row>
    <x:row r="596" spans="3:11" ht="13.949999999999999">
      <x:c r="C596" s="31" t="str">
        <x:f t="shared" si="0"/>
        <x:v>고대무기+25</x:v>
      </x:c>
      <x:c r="D596" s="110" t="s">
        <x:v>1351</x:v>
      </x:c>
      <x:c r="E596" s="29" t="s">
        <x:v>1310</x:v>
      </x:c>
      <x:c r="F596" s="29">
        <x:v>25</x:v>
      </x:c>
      <x:c r="G596" s="29">
        <x:v>59390</x:v>
      </x:c>
      <x:c r="H596" s="106"/>
      <x:c r="I596" s="105">
        <x:f t="shared" si="32"/>
        <x:v>1615</x:v>
      </x:c>
      <x:c r="J596">
        <x:f t="shared" si="33"/>
        <x:v>1927</x:v>
      </x:c>
      <x:c r="K596">
        <x:v>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R39"/>
  <x:sheetViews>
    <x:sheetView topLeftCell="A1" zoomScaleNormal="100" zoomScaleSheetLayoutView="75" workbookViewId="0">
      <x:selection activeCell="B4" activeCellId="0" sqref="B4:B4"/>
    </x:sheetView>
  </x:sheetViews>
  <x:sheetFormatPr defaultColWidth="8.88671875" defaultRowHeight="13.550000000000001"/>
  <x:cols>
    <x:col min="3" max="3" width="15.33203125" bestFit="1" customWidth="1"/>
    <x:col min="5" max="5" width="11.33203125" bestFit="1" customWidth="1"/>
    <x:col min="6" max="6" width="12.83203125" bestFit="1" customWidth="1"/>
    <x:col min="7" max="7" width="12.83203125" customWidth="1"/>
    <x:col min="9" max="9" width="12.33203125" bestFit="1" customWidth="1"/>
    <x:col min="10" max="10" width="10.83203125" bestFit="1" customWidth="1"/>
    <x:col min="13" max="13" width="12.33203125" bestFit="1" customWidth="1"/>
    <x:col min="14" max="14" width="10.33203125" bestFit="1" customWidth="1"/>
    <x:col min="15" max="15" width="12.33203125" bestFit="1" customWidth="1"/>
    <x:col min="16" max="16" width="12.33203125" customWidth="1"/>
    <x:col min="17" max="18" width="12.33203125" bestFit="1" customWidth="1"/>
    <x:col min="19" max="19" width="16.33203125" bestFit="1" customWidth="1"/>
    <x:col min="20" max="21" width="12.33203125" customWidth="1"/>
    <x:col min="22" max="22" width="10.33203125" bestFit="1" customWidth="1"/>
    <x:col min="23" max="25" width="12.33203125" bestFit="1" customWidth="1"/>
    <x:col min="26" max="26" width="12.33203125" customWidth="1"/>
    <x:col min="27" max="27" width="10.33203125" bestFit="1" customWidth="1"/>
    <x:col min="34" max="34" width="11.33203125" bestFit="1" customWidth="1"/>
    <x:col min="35" max="35" width="10.83203125" bestFit="1" customWidth="1"/>
    <x:col min="36" max="36" width="8.5" bestFit="1" customWidth="1"/>
    <x:col min="37" max="37" width="12.33203125" bestFit="1" customWidth="1"/>
    <x:col min="38" max="38" width="10.83203125" bestFit="1" customWidth="1"/>
    <x:col min="39" max="40" width="12.33203125" bestFit="1" customWidth="1"/>
  </x:cols>
  <x:sheetData>
    <x:row r="1" spans="3:29">
      <x:c r="C1">
        <x:v>1</x:v>
      </x:c>
      <x:c r="D1">
        <x:f>C1+1</x:f>
        <x:v>2</x:v>
      </x:c>
      <x:c r="E1">
        <x:f t="shared" ref="E1:AC1" si="0">D1+1</x:f>
        <x:v>3</x:v>
      </x:c>
      <x:c r="F1">
        <x:f t="shared" si="0"/>
        <x:v>4</x:v>
      </x:c>
      <x:c r="G1">
        <x:f t="shared" si="0"/>
        <x:v>5</x:v>
      </x:c>
      <x:c r="H1">
        <x:f t="shared" si="0"/>
        <x:v>6</x:v>
      </x:c>
      <x:c r="I1">
        <x:f t="shared" si="0"/>
        <x:v>7</x:v>
      </x:c>
      <x:c r="J1">
        <x:f t="shared" si="0"/>
        <x:v>8</x:v>
      </x:c>
      <x:c r="K1">
        <x:f t="shared" si="0"/>
        <x:v>9</x:v>
      </x:c>
      <x:c r="L1">
        <x:f t="shared" si="0"/>
        <x:v>10</x:v>
      </x:c>
      <x:c r="M1">
        <x:f t="shared" si="0"/>
        <x:v>11</x:v>
      </x:c>
      <x:c r="N1">
        <x:f t="shared" si="0"/>
        <x:v>12</x:v>
      </x:c>
      <x:c r="O1">
        <x:f t="shared" si="0"/>
        <x:v>13</x:v>
      </x:c>
      <x:c r="P1">
        <x:f t="shared" si="0"/>
        <x:v>14</x:v>
      </x:c>
      <x:c r="Q1">
        <x:f t="shared" si="0"/>
        <x:v>15</x:v>
      </x:c>
      <x:c r="R1">
        <x:f t="shared" si="0"/>
        <x:v>16</x:v>
      </x:c>
      <x:c r="S1">
        <x:f t="shared" si="0"/>
        <x:v>17</x:v>
      </x:c>
      <x:c r="T1">
        <x:f t="shared" si="0"/>
        <x:v>18</x:v>
      </x:c>
      <x:c r="U1">
        <x:f t="shared" si="0"/>
        <x:v>19</x:v>
      </x:c>
      <x:c r="V1">
        <x:f t="shared" si="0"/>
        <x:v>20</x:v>
      </x:c>
      <x:c r="W1">
        <x:f t="shared" si="0"/>
        <x:v>21</x:v>
      </x:c>
      <x:c r="X1">
        <x:f t="shared" si="0"/>
        <x:v>22</x:v>
      </x:c>
      <x:c r="Y1">
        <x:f t="shared" si="0"/>
        <x:v>23</x:v>
      </x:c>
      <x:c r="Z1">
        <x:f t="shared" si="0"/>
        <x:v>24</x:v>
      </x:c>
      <x:c r="AA1">
        <x:f t="shared" si="0"/>
        <x:v>25</x:v>
      </x:c>
      <x:c r="AB1">
        <x:f t="shared" si="0"/>
        <x:v>26</x:v>
      </x:c>
      <x:c r="AC1">
        <x:f t="shared" si="0"/>
        <x:v>27</x:v>
      </x:c>
    </x:row>
    <x:row r="2" spans="3:29" ht="16.75">
      <x:c r="C2" s="111" t="s">
        <x:v>938</x:v>
      </x:c>
      <x:c r="D2" s="112" t="s">
        <x:v>939</x:v>
      </x:c>
      <x:c r="E2" s="112" t="s">
        <x:v>952</x:v>
      </x:c>
      <x:c r="F2" s="112" t="s">
        <x:v>948</x:v>
      </x:c>
      <x:c r="G2" s="112" t="s">
        <x:v>559</x:v>
      </x:c>
      <x:c r="H2" s="112" t="s">
        <x:v>943</x:v>
      </x:c>
      <x:c r="I2" s="112" t="s">
        <x:v>937</x:v>
      </x:c>
      <x:c r="J2" s="112" t="s">
        <x:v>985</x:v>
      </x:c>
      <x:c r="K2" s="112" t="s">
        <x:v>944</x:v>
      </x:c>
      <x:c r="L2" s="112" t="s">
        <x:v>946</x:v>
      </x:c>
      <x:c r="M2" s="112" t="s">
        <x:v>953</x:v>
      </x:c>
      <x:c r="N2" s="112" t="s">
        <x:v>932</x:v>
      </x:c>
      <x:c r="O2" s="112" t="s">
        <x:v>941</x:v>
      </x:c>
      <x:c r="P2" s="112" t="s">
        <x:v>1034</x:v>
      </x:c>
      <x:c r="Q2" s="112" t="s">
        <x:v>917</x:v>
      </x:c>
      <x:c r="R2" s="112" t="s">
        <x:v>955</x:v>
      </x:c>
      <x:c r="S2" s="112" t="s">
        <x:v>330</x:v>
      </x:c>
      <x:c r="T2" s="112" t="s">
        <x:v>565</x:v>
      </x:c>
      <x:c r="U2" s="112" t="s">
        <x:v>570</x:v>
      </x:c>
      <x:c r="V2" s="112" t="s">
        <x:v>956</x:v>
      </x:c>
      <x:c r="W2" s="112" t="s">
        <x:v>954</x:v>
      </x:c>
      <x:c r="X2" s="112" t="s">
        <x:v>958</x:v>
      </x:c>
      <x:c r="Y2" s="112" t="s">
        <x:v>942</x:v>
      </x:c>
      <x:c r="Z2" s="112" t="s">
        <x:v>560</x:v>
      </x:c>
      <x:c r="AA2" s="112" t="s">
        <x:v>959</x:v>
      </x:c>
      <x:c r="AB2" s="112" t="s">
        <x:v>957</x:v>
      </x:c>
      <x:c r="AC2" s="113" t="s">
        <x:v>945</x:v>
      </x:c>
    </x:row>
    <x:row r="3" spans="1:29">
      <x:c r="A3" t="s">
        <x:v>1300</x:v>
      </x:c>
      <x:c r="B3">
        <x:f>COUNTA(C:C)-2</x:f>
        <x:v>37</x:v>
      </x:c>
      <x:c r="C3" s="114" t="str">
        <x:f>D3&amp;E3&amp;"셋"</x:f>
        <x:v>선택2셋</x:v>
      </x:c>
      <x:c r="D3" s="115" t="s">
        <x:v>1330</x:v>
      </x:c>
      <x:c r="E3" s="115">
        <x:v>2</x:v>
      </x:c>
      <x:c r="F3" s="115" t="s">
        <x:v>1340</x:v>
      </x:c>
      <x:c r="G3" s="115">
        <x:v>1</x:v>
      </x:c>
      <x:c r="H3" s="115">
        <x:v>0</x:v>
      </x:c>
      <x:c r="I3" s="115">
        <x:v>0</x:v>
      </x:c>
      <x:c r="J3" s="115">
        <x:v>0</x:v>
      </x:c>
      <x:c r="K3" s="115">
        <x:v>0</x:v>
      </x:c>
      <x:c r="L3" s="115">
        <x:v>0</x:v>
      </x:c>
      <x:c r="M3" s="115">
        <x:v>0</x:v>
      </x:c>
      <x:c r="N3" s="115">
        <x:v>0</x:v>
      </x:c>
      <x:c r="O3" s="115">
        <x:v>0</x:v>
      </x:c>
      <x:c r="P3" s="115">
        <x:v>0</x:v>
      </x:c>
      <x:c r="Q3" s="115">
        <x:v>0</x:v>
      </x:c>
      <x:c r="R3" s="115">
        <x:v>0</x:v>
      </x:c>
      <x:c r="S3" s="115">
        <x:v>0</x:v>
      </x:c>
      <x:c r="T3" s="115">
        <x:v>0</x:v>
      </x:c>
      <x:c r="U3" s="115">
        <x:v>0</x:v>
      </x:c>
      <x:c r="V3" s="115">
        <x:v>0</x:v>
      </x:c>
      <x:c r="W3" s="115">
        <x:v>0</x:v>
      </x:c>
      <x:c r="X3" s="115">
        <x:v>0</x:v>
      </x:c>
      <x:c r="Y3" s="115">
        <x:v>0</x:v>
      </x:c>
      <x:c r="Z3" s="115">
        <x:v>0</x:v>
      </x:c>
      <x:c r="AA3" s="115">
        <x:v>0</x:v>
      </x:c>
      <x:c r="AB3" s="115">
        <x:v>1</x:v>
      </x:c>
      <x:c r="AC3" s="116">
        <x:v>1</x:v>
      </x:c>
    </x:row>
    <x:row r="4" spans="1:34" ht="13.949999999999999">
      <x:c r="A4" t="s">
        <x:v>843</x:v>
      </x:c>
      <x:c r="B4">
        <x:f>COUNTA(2:2)</x:f>
        <x:v>27</x:v>
      </x:c>
      <x:c r="C4" s="114" t="str">
        <x:f t="shared" ref="C4:C24" si="1">D4&amp;E4&amp;"셋"</x:f>
        <x:v>선택5셋</x:v>
      </x:c>
      <x:c r="D4" s="115" t="s">
        <x:v>1330</x:v>
      </x:c>
      <x:c r="E4" s="115">
        <x:v>5</x:v>
      </x:c>
      <x:c r="F4" s="115" t="s">
        <x:v>1340</x:v>
      </x:c>
      <x:c r="G4" s="115">
        <x:v>1</x:v>
      </x:c>
      <x:c r="H4" s="115">
        <x:v>0</x:v>
      </x:c>
      <x:c r="I4" s="115">
        <x:v>0</x:v>
      </x:c>
      <x:c r="J4" s="115">
        <x:v>0</x:v>
      </x:c>
      <x:c r="K4" s="115">
        <x:v>0</x:v>
      </x:c>
      <x:c r="L4" s="115">
        <x:v>0</x:v>
      </x:c>
      <x:c r="M4" s="115">
        <x:v>0</x:v>
      </x:c>
      <x:c r="N4" s="115">
        <x:v>0</x:v>
      </x:c>
      <x:c r="O4" s="115">
        <x:v>0</x:v>
      </x:c>
      <x:c r="P4" s="115">
        <x:v>0</x:v>
      </x:c>
      <x:c r="Q4" s="115">
        <x:v>0</x:v>
      </x:c>
      <x:c r="R4" s="115">
        <x:v>0</x:v>
      </x:c>
      <x:c r="S4" s="115">
        <x:v>0</x:v>
      </x:c>
      <x:c r="T4" s="115">
        <x:v>0</x:v>
      </x:c>
      <x:c r="U4" s="115">
        <x:v>0</x:v>
      </x:c>
      <x:c r="V4" s="115">
        <x:v>0</x:v>
      </x:c>
      <x:c r="W4" s="115">
        <x:v>0</x:v>
      </x:c>
      <x:c r="X4" s="115">
        <x:v>0</x:v>
      </x:c>
      <x:c r="Y4" s="115">
        <x:v>0</x:v>
      </x:c>
      <x:c r="Z4" s="115">
        <x:v>0</x:v>
      </x:c>
      <x:c r="AA4" s="115">
        <x:v>0</x:v>
      </x:c>
      <x:c r="AB4" s="115">
        <x:v>1</x:v>
      </x:c>
      <x:c r="AC4" s="116">
        <x:v>1</x:v>
      </x:c>
      <x:c r="AH4" s="117" t="s">
        <x:v>285</x:v>
      </x:c>
    </x:row>
    <x:row r="5" spans="3:44" ht="13.949999999999999">
      <x:c r="C5" s="21" t="str">
        <x:f>D5&amp;E5&amp;"셋"</x:f>
        <x:v>예정2셋</x:v>
      </x:c>
      <x:c r="D5" s="1" t="s">
        <x:v>1389</x:v>
      </x:c>
      <x:c r="E5" s="1">
        <x:v>2</x:v>
      </x:c>
      <x:c r="F5" s="1">
        <x:v>6</x:v>
      </x:c>
      <x:c r="G5" s="1">
        <x:v>1</x:v>
      </x:c>
      <x:c r="H5" s="1">
        <x:v>2</x:v>
      </x:c>
      <x:c r="I5" s="1">
        <x:v>0</x:v>
      </x:c>
      <x:c r="J5" s="1">
        <x:v>0</x:v>
      </x:c>
      <x:c r="K5" s="1">
        <x:v>0</x:v>
      </x:c>
      <x:c r="L5" s="1">
        <x:v>0</x:v>
      </x:c>
      <x:c r="M5" s="1">
        <x:v>0</x:v>
      </x:c>
      <x:c r="N5" s="1">
        <x:v>0</x:v>
      </x:c>
      <x:c r="O5" s="1">
        <x:v>0</x:v>
      </x:c>
      <x:c r="P5" s="1">
        <x:v>0</x:v>
      </x:c>
      <x:c r="Q5" s="1">
        <x:v>3</x:v>
      </x:c>
      <x:c r="R5" s="1">
        <x:v>0</x:v>
      </x:c>
      <x:c r="S5" s="1">
        <x:v>0</x:v>
      </x:c>
      <x:c r="T5" s="1">
        <x:v>0</x:v>
      </x:c>
      <x:c r="U5" s="1">
        <x:v>0</x:v>
      </x:c>
      <x:c r="V5" s="1">
        <x:v>0</x:v>
      </x:c>
      <x:c r="W5" s="1">
        <x:v>0</x:v>
      </x:c>
      <x:c r="X5" s="1">
        <x:v>0</x:v>
      </x:c>
      <x:c r="Y5" s="1">
        <x:v>0</x:v>
      </x:c>
      <x:c r="Z5" s="1">
        <x:v>0</x:v>
      </x:c>
      <x:c r="AA5" s="1">
        <x:v>0</x:v>
      </x:c>
      <x:c r="AB5" s="1">
        <x:v>1</x:v>
      </x:c>
      <x:c r="AC5" s="22">
        <x:v>5</x:v>
      </x:c>
      <x:c r="AH5" s="15" t="s">
        <x:v>1319</x:v>
      </x:c>
      <x:c r="AI5" s="103" t="s">
        <x:v>1322</x:v>
      </x:c>
      <x:c r="AJ5" s="103" t="s">
        <x:v>524</x:v>
      </x:c>
      <x:c r="AK5" s="15" t="s">
        <x:v>960</x:v>
      </x:c>
      <x:c r="AL5" s="15" t="s">
        <x:v>944</x:v>
      </x:c>
      <x:c r="AM5" s="15" t="s">
        <x:v>946</x:v>
      </x:c>
      <x:c r="AN5" s="15" t="s">
        <x:v>956</x:v>
      </x:c>
      <x:c r="AO5" s="15" t="s">
        <x:v>941</x:v>
      </x:c>
      <x:c r="AP5" s="15" t="s">
        <x:v>1034</x:v>
      </x:c>
      <x:c r="AQ5" s="15" t="s">
        <x:v>936</x:v>
      </x:c>
      <x:c r="AR5" s="16" t="s">
        <x:v>910</x:v>
      </x:c>
    </x:row>
    <x:row r="6" spans="3:44">
      <x:c r="C6" s="21" t="str">
        <x:f t="shared" si="1"/>
        <x:v>예정5셋</x:v>
      </x:c>
      <x:c r="D6" s="1" t="s">
        <x:v>1389</x:v>
      </x:c>
      <x:c r="E6" s="1">
        <x:v>5</x:v>
      </x:c>
      <x:c r="F6" s="1">
        <x:v>6</x:v>
      </x:c>
      <x:c r="G6" s="1">
        <x:v>1</x:v>
      </x:c>
      <x:c r="H6" s="1">
        <x:v>2</x:v>
      </x:c>
      <x:c r="I6" s="1">
        <x:v>0</x:v>
      </x:c>
      <x:c r="J6" s="1">
        <x:v>0</x:v>
      </x:c>
      <x:c r="K6" s="1">
        <x:v>0</x:v>
      </x:c>
      <x:c r="L6" s="1">
        <x:v>0</x:v>
      </x:c>
      <x:c r="M6" s="1">
        <x:v>0</x:v>
      </x:c>
      <x:c r="N6" s="1">
        <x:v>0</x:v>
      </x:c>
      <x:c r="O6" s="1">
        <x:v>0</x:v>
      </x:c>
      <x:c r="P6" s="1">
        <x:v>0</x:v>
      </x:c>
      <x:c r="Q6" s="1">
        <x:v>3</x:v>
      </x:c>
      <x:c r="R6" s="1">
        <x:v>0</x:v>
      </x:c>
      <x:c r="S6" s="1">
        <x:v>0</x:v>
      </x:c>
      <x:c r="T6" s="1">
        <x:v>0</x:v>
      </x:c>
      <x:c r="U6" s="1">
        <x:v>0</x:v>
      </x:c>
      <x:c r="V6" s="1">
        <x:v>0</x:v>
      </x:c>
      <x:c r="W6" s="1">
        <x:v>0</x:v>
      </x:c>
      <x:c r="X6" s="1">
        <x:v>0</x:v>
      </x:c>
      <x:c r="Y6" s="1">
        <x:v>0</x:v>
      </x:c>
      <x:c r="Z6" s="1">
        <x:v>0</x:v>
      </x:c>
      <x:c r="AA6" s="1">
        <x:v>0</x:v>
      </x:c>
      <x:c r="AB6" s="1">
        <x:v>1</x:v>
      </x:c>
      <x:c r="AC6" s="22">
        <x:v>5</x:v>
      </x:c>
      <x:c r="AH6" s="1" t="s">
        <x:v>551</x:v>
      </x:c>
      <x:c r="AI6" s="21" t="s">
        <x:v>933</x:v>
      </x:c>
      <x:c r="AJ6" s="21" t="s">
        <x:v>1315</x:v>
      </x:c>
      <x:c r="AK6" s="1">
        <x:v>100</x:v>
      </x:c>
      <x:c r="AL6" s="1">
        <x:v>0</x:v>
      </x:c>
      <x:c r="AM6" s="1">
        <x:v>15</x:v>
      </x:c>
      <x:c r="AN6" s="1">
        <x:v>0</x:v>
      </x:c>
      <x:c r="AO6" s="1">
        <x:v>0</x:v>
      </x:c>
      <x:c r="AP6" s="1">
        <x:v>0</x:v>
      </x:c>
      <x:c r="AQ6" s="1">
        <x:v>7</x:v>
      </x:c>
      <x:c r="AR6" s="22">
        <x:v>0</x:v>
      </x:c>
    </x:row>
    <x:row r="7" spans="3:44">
      <x:c r="C7" s="114" t="str">
        <x:f t="shared" si="1"/>
        <x:v>마수2셋</x:v>
      </x:c>
      <x:c r="D7" s="115" t="s">
        <x:v>1338</x:v>
      </x:c>
      <x:c r="E7" s="115">
        <x:v>2</x:v>
      </x:c>
      <x:c r="F7" s="115">
        <x:v>12</x:v>
      </x:c>
      <x:c r="G7" s="115">
        <x:v>1</x:v>
      </x:c>
      <x:c r="H7" s="115">
        <x:v>1</x:v>
      </x:c>
      <x:c r="I7" s="115">
        <x:v>0</x:v>
      </x:c>
      <x:c r="J7" s="115">
        <x:v>0</x:v>
      </x:c>
      <x:c r="K7" s="115">
        <x:v>0</x:v>
      </x:c>
      <x:c r="L7" s="115">
        <x:v>1</x:v>
      </x:c>
      <x:c r="M7" s="115">
        <x:v>0</x:v>
      </x:c>
      <x:c r="N7" s="115">
        <x:v>0</x:v>
      </x:c>
      <x:c r="O7" s="115">
        <x:v>0</x:v>
      </x:c>
      <x:c r="P7" s="115">
        <x:v>0</x:v>
      </x:c>
      <x:c r="Q7" s="115">
        <x:v>0</x:v>
      </x:c>
      <x:c r="R7" s="115">
        <x:v>0</x:v>
      </x:c>
      <x:c r="S7" s="115">
        <x:v>0</x:v>
      </x:c>
      <x:c r="T7" s="115">
        <x:v>0</x:v>
      </x:c>
      <x:c r="U7" s="115">
        <x:v>0</x:v>
      </x:c>
      <x:c r="V7" s="115">
        <x:v>0</x:v>
      </x:c>
      <x:c r="W7" s="115">
        <x:v>0</x:v>
      </x:c>
      <x:c r="X7" s="115">
        <x:v>0</x:v>
      </x:c>
      <x:c r="Y7" s="115">
        <x:v>0</x:v>
      </x:c>
      <x:c r="Z7" s="115">
        <x:v>0</x:v>
      </x:c>
      <x:c r="AA7" s="115">
        <x:v>0</x:v>
      </x:c>
      <x:c r="AB7" s="115">
        <x:v>1</x:v>
      </x:c>
      <x:c r="AC7" s="116">
        <x:v>1</x:v>
      </x:c>
      <x:c r="AH7" s="1" t="s">
        <x:v>552</x:v>
      </x:c>
      <x:c r="AI7" s="21" t="s">
        <x:v>933</x:v>
      </x:c>
      <x:c r="AJ7" s="21" t="s">
        <x:v>1315</x:v>
      </x:c>
      <x:c r="AK7" s="1">
        <x:v>100</x:v>
      </x:c>
      <x:c r="AL7" s="1">
        <x:v>15</x:v>
      </x:c>
      <x:c r="AM7" s="1">
        <x:v>15</x:v>
      </x:c>
      <x:c r="AN7" s="1">
        <x:v>0</x:v>
      </x:c>
      <x:c r="AO7" s="1">
        <x:v>0</x:v>
      </x:c>
      <x:c r="AP7" s="1">
        <x:v>0</x:v>
      </x:c>
      <x:c r="AQ7" s="1">
        <x:v>7</x:v>
      </x:c>
      <x:c r="AR7" s="22">
        <x:v>0</x:v>
      </x:c>
    </x:row>
    <x:row r="8" spans="3:44">
      <x:c r="C8" s="114" t="str">
        <x:f t="shared" si="1"/>
        <x:v>마수4셋</x:v>
      </x:c>
      <x:c r="D8" s="115" t="s">
        <x:v>1338</x:v>
      </x:c>
      <x:c r="E8" s="115">
        <x:v>4</x:v>
      </x:c>
      <x:c r="F8" s="115">
        <x:v>12</x:v>
      </x:c>
      <x:c r="G8" s="115">
        <x:v>1</x:v>
      </x:c>
      <x:c r="H8" s="115">
        <x:v>1</x:v>
      </x:c>
      <x:c r="I8" s="115">
        <x:v>0</x:v>
      </x:c>
      <x:c r="J8" s="115">
        <x:v>0</x:v>
      </x:c>
      <x:c r="K8" s="115">
        <x:v>0</x:v>
      </x:c>
      <x:c r="L8" s="115">
        <x:v>2</x:v>
      </x:c>
      <x:c r="M8" s="115">
        <x:v>0</x:v>
      </x:c>
      <x:c r="N8" s="115">
        <x:v>0</x:v>
      </x:c>
      <x:c r="O8" s="115">
        <x:v>0</x:v>
      </x:c>
      <x:c r="P8" s="115">
        <x:v>0</x:v>
      </x:c>
      <x:c r="Q8" s="115">
        <x:v>0</x:v>
      </x:c>
      <x:c r="R8" s="115">
        <x:v>0</x:v>
      </x:c>
      <x:c r="S8" s="115">
        <x:v>0</x:v>
      </x:c>
      <x:c r="T8" s="115">
        <x:v>0</x:v>
      </x:c>
      <x:c r="U8" s="115">
        <x:v>0</x:v>
      </x:c>
      <x:c r="V8" s="115">
        <x:v>0</x:v>
      </x:c>
      <x:c r="W8" s="115">
        <x:v>0</x:v>
      </x:c>
      <x:c r="X8" s="115">
        <x:v>0</x:v>
      </x:c>
      <x:c r="Y8" s="115">
        <x:v>0</x:v>
      </x:c>
      <x:c r="Z8" s="115">
        <x:v>0</x:v>
      </x:c>
      <x:c r="AA8" s="115">
        <x:v>0</x:v>
      </x:c>
      <x:c r="AB8" s="115">
        <x:v>1</x:v>
      </x:c>
      <x:c r="AC8" s="116">
        <x:v>1</x:v>
      </x:c>
      <x:c r="AH8" s="1" t="s">
        <x:v>551</x:v>
      </x:c>
      <x:c r="AI8" s="21" t="s">
        <x:v>934</x:v>
      </x:c>
      <x:c r="AJ8" s="21" t="s">
        <x:v>1385</x:v>
      </x:c>
      <x:c r="AK8" s="1">
        <x:v>30</x:v>
      </x:c>
      <x:c r="AL8" s="1">
        <x:v>0</x:v>
      </x:c>
      <x:c r="AM8" s="1">
        <x:v>0</x:v>
      </x:c>
      <x:c r="AN8" s="1">
        <x:v>20</x:v>
      </x:c>
      <x:c r="AO8" s="1">
        <x:v>12</x:v>
      </x:c>
      <x:c r="AP8" s="1">
        <x:v>12</x:v>
      </x:c>
      <x:c r="AQ8" s="1">
        <x:v>0</x:v>
      </x:c>
      <x:c r="AR8" s="22">
        <x:v>3</x:v>
      </x:c>
    </x:row>
    <x:row r="9" spans="3:44">
      <x:c r="C9" s="114" t="str">
        <x:f t="shared" si="1"/>
        <x:v>마수6셋</x:v>
      </x:c>
      <x:c r="D9" s="115" t="s">
        <x:v>1338</x:v>
      </x:c>
      <x:c r="E9" s="115">
        <x:v>6</x:v>
      </x:c>
      <x:c r="F9" s="115">
        <x:v>12</x:v>
      </x:c>
      <x:c r="G9" s="115">
        <x:v>1</x:v>
      </x:c>
      <x:c r="H9" s="115">
        <x:v>1</x:v>
      </x:c>
      <x:c r="I9" s="115">
        <x:v>0</x:v>
      </x:c>
      <x:c r="J9" s="115">
        <x:v>0</x:v>
      </x:c>
      <x:c r="K9" s="115">
        <x:v>0</x:v>
      </x:c>
      <x:c r="L9" s="115">
        <x:v>4</x:v>
      </x:c>
      <x:c r="M9" s="115">
        <x:v>0</x:v>
      </x:c>
      <x:c r="N9" s="115">
        <x:v>0</x:v>
      </x:c>
      <x:c r="O9" s="115">
        <x:v>0</x:v>
      </x:c>
      <x:c r="P9" s="115">
        <x:v>0</x:v>
      </x:c>
      <x:c r="Q9" s="115">
        <x:v>0</x:v>
      </x:c>
      <x:c r="R9" s="115">
        <x:v>0</x:v>
      </x:c>
      <x:c r="S9" s="115">
        <x:v>0</x:v>
      </x:c>
      <x:c r="T9" s="115">
        <x:v>0</x:v>
      </x:c>
      <x:c r="U9" s="115">
        <x:v>0</x:v>
      </x:c>
      <x:c r="V9" s="115">
        <x:v>0</x:v>
      </x:c>
      <x:c r="W9" s="115">
        <x:v>0</x:v>
      </x:c>
      <x:c r="X9" s="115">
        <x:v>0</x:v>
      </x:c>
      <x:c r="Y9" s="115">
        <x:v>0</x:v>
      </x:c>
      <x:c r="Z9" s="115">
        <x:v>0</x:v>
      </x:c>
      <x:c r="AA9" s="115">
        <x:v>0</x:v>
      </x:c>
      <x:c r="AB9" s="115">
        <x:v>1</x:v>
      </x:c>
      <x:c r="AC9" s="116">
        <x:v>1</x:v>
      </x:c>
      <x:c r="AH9" s="1" t="s">
        <x:v>552</x:v>
      </x:c>
      <x:c r="AI9" s="21" t="s">
        <x:v>934</x:v>
      </x:c>
      <x:c r="AJ9" s="21" t="s">
        <x:v>1385</x:v>
      </x:c>
      <x:c r="AK9" s="1">
        <x:v>30</x:v>
      </x:c>
      <x:c r="AL9" s="1">
        <x:v>0</x:v>
      </x:c>
      <x:c r="AM9" s="1">
        <x:v>0</x:v>
      </x:c>
      <x:c r="AN9" s="1">
        <x:v>35</x:v>
      </x:c>
      <x:c r="AO9" s="1">
        <x:v>15</x:v>
      </x:c>
      <x:c r="AP9" s="1">
        <x:v>15</x:v>
      </x:c>
      <x:c r="AQ9" s="1">
        <x:v>0</x:v>
      </x:c>
      <x:c r="AR9" s="22">
        <x:v>3</x:v>
      </x:c>
    </x:row>
    <x:row r="10" spans="3:44">
      <x:c r="C10" s="118" t="str">
        <x:f t="shared" si="1"/>
        <x:v>지배2셋</x:v>
      </x:c>
      <x:c r="D10" s="119" t="s">
        <x:v>1346</x:v>
      </x:c>
      <x:c r="E10" s="119">
        <x:v>2</x:v>
      </x:c>
      <x:c r="F10" s="119" t="s">
        <x:v>1340</x:v>
      </x:c>
      <x:c r="G10" s="119">
        <x:v>1</x:v>
      </x:c>
      <x:c r="H10" s="119">
        <x:v>0</x:v>
      </x:c>
      <x:c r="I10" s="119">
        <x:v>0</x:v>
      </x:c>
      <x:c r="J10" s="119">
        <x:v>0</x:v>
      </x:c>
      <x:c r="K10" s="119">
        <x:v>0</x:v>
      </x:c>
      <x:c r="L10" s="119">
        <x:v>0</x:v>
      </x:c>
      <x:c r="M10" s="119">
        <x:v>0</x:v>
      </x:c>
      <x:c r="N10" s="119">
        <x:v>0</x:v>
      </x:c>
      <x:c r="O10" s="119">
        <x:v>0</x:v>
      </x:c>
      <x:c r="P10" s="119">
        <x:v>0</x:v>
      </x:c>
      <x:c r="Q10" s="119">
        <x:v>0</x:v>
      </x:c>
      <x:c r="R10" s="119">
        <x:v>0</x:v>
      </x:c>
      <x:c r="S10" s="119">
        <x:v>0</x:v>
      </x:c>
      <x:c r="T10" s="119">
        <x:v>0</x:v>
      </x:c>
      <x:c r="U10" s="119">
        <x:v>0</x:v>
      </x:c>
      <x:c r="V10" s="119">
        <x:v>0</x:v>
      </x:c>
      <x:c r="W10" s="119">
        <x:v>0</x:v>
      </x:c>
      <x:c r="X10" s="119">
        <x:v>-50</x:v>
      </x:c>
      <x:c r="Y10" s="119">
        <x:v>1</x:v>
      </x:c>
      <x:c r="Z10" s="119">
        <x:v>0</x:v>
      </x:c>
      <x:c r="AA10" s="119">
        <x:v>20</x:v>
      </x:c>
      <x:c r="AB10" s="119">
        <x:v>1</x:v>
      </x:c>
      <x:c r="AC10" s="120">
        <x:v>1</x:v>
      </x:c>
      <x:c r="AH10" s="58" t="s">
        <x:v>568</x:v>
      </x:c>
      <x:c r="AI10" s="21" t="s">
        <x:v>933</x:v>
      </x:c>
      <x:c r="AJ10" s="21" t="s">
        <x:v>1315</x:v>
      </x:c>
      <x:c r="AK10" s="1">
        <x:v>0</x:v>
      </x:c>
      <x:c r="AL10" s="1">
        <x:v>0</x:v>
      </x:c>
      <x:c r="AM10" s="1">
        <x:v>0</x:v>
      </x:c>
      <x:c r="AN10" s="1">
        <x:v>0</x:v>
      </x:c>
      <x:c r="AO10" s="1">
        <x:v>0</x:v>
      </x:c>
      <x:c r="AP10" s="1">
        <x:v>0</x:v>
      </x:c>
      <x:c r="AQ10" s="1">
        <x:v>0</x:v>
      </x:c>
      <x:c r="AR10" s="22">
        <x:v>0</x:v>
      </x:c>
    </x:row>
    <x:row r="11" spans="3:44">
      <x:c r="C11" s="118" t="str">
        <x:f t="shared" si="1"/>
        <x:v>지배4셋</x:v>
      </x:c>
      <x:c r="D11" s="119" t="s">
        <x:v>1346</x:v>
      </x:c>
      <x:c r="E11" s="119">
        <x:v>4</x:v>
      </x:c>
      <x:c r="F11" s="119" t="s">
        <x:v>1340</x:v>
      </x:c>
      <x:c r="G11" s="119">
        <x:v>1</x:v>
      </x:c>
      <x:c r="H11" s="119">
        <x:v>0</x:v>
      </x:c>
      <x:c r="I11" s="119">
        <x:v>0</x:v>
      </x:c>
      <x:c r="J11" s="119">
        <x:v>0</x:v>
      </x:c>
      <x:c r="K11" s="119">
        <x:v>0</x:v>
      </x:c>
      <x:c r="L11" s="119">
        <x:v>0</x:v>
      </x:c>
      <x:c r="M11" s="119">
        <x:v>0</x:v>
      </x:c>
      <x:c r="N11" s="119">
        <x:v>0</x:v>
      </x:c>
      <x:c r="O11" s="119">
        <x:v>0</x:v>
      </x:c>
      <x:c r="P11" s="119">
        <x:v>0</x:v>
      </x:c>
      <x:c r="Q11" s="119">
        <x:v>0</x:v>
      </x:c>
      <x:c r="R11" s="119">
        <x:v>0</x:v>
      </x:c>
      <x:c r="S11" s="119">
        <x:v>0</x:v>
      </x:c>
      <x:c r="T11" s="119">
        <x:v>0</x:v>
      </x:c>
      <x:c r="U11" s="119">
        <x:v>0</x:v>
      </x:c>
      <x:c r="V11" s="119">
        <x:v>0</x:v>
      </x:c>
      <x:c r="W11" s="119">
        <x:v>0</x:v>
      </x:c>
      <x:c r="X11" s="119">
        <x:v>-50</x:v>
      </x:c>
      <x:c r="Y11" s="119">
        <x:v>2</x:v>
      </x:c>
      <x:c r="Z11" s="119">
        <x:v>0</x:v>
      </x:c>
      <x:c r="AA11" s="119">
        <x:v>20</x:v>
      </x:c>
      <x:c r="AB11" s="119">
        <x:v>1</x:v>
      </x:c>
      <x:c r="AC11" s="120">
        <x:v>1</x:v>
      </x:c>
      <x:c r="AH11" s="58" t="s">
        <x:v>569</x:v>
      </x:c>
      <x:c r="AI11" s="21" t="s">
        <x:v>933</x:v>
      </x:c>
      <x:c r="AJ11" s="21" t="s">
        <x:v>1315</x:v>
      </x:c>
      <x:c r="AK11" s="1">
        <x:v>0</x:v>
      </x:c>
      <x:c r="AL11" s="1">
        <x:v>0</x:v>
      </x:c>
      <x:c r="AM11" s="1">
        <x:v>0</x:v>
      </x:c>
      <x:c r="AN11" s="1">
        <x:v>0</x:v>
      </x:c>
      <x:c r="AO11" s="1">
        <x:v>0</x:v>
      </x:c>
      <x:c r="AP11" s="1">
        <x:v>0</x:v>
      </x:c>
      <x:c r="AQ11" s="1">
        <x:v>0</x:v>
      </x:c>
      <x:c r="AR11" s="22">
        <x:v>0</x:v>
      </x:c>
    </x:row>
    <x:row r="12" spans="3:44">
      <x:c r="C12" s="118" t="str">
        <x:f t="shared" si="1"/>
        <x:v>지배6셋</x:v>
      </x:c>
      <x:c r="D12" s="119" t="s">
        <x:v>1346</x:v>
      </x:c>
      <x:c r="E12" s="119">
        <x:v>6</x:v>
      </x:c>
      <x:c r="F12" s="119" t="s">
        <x:v>1340</x:v>
      </x:c>
      <x:c r="G12" s="119">
        <x:v>1</x:v>
      </x:c>
      <x:c r="H12" s="119">
        <x:v>0</x:v>
      </x:c>
      <x:c r="I12" s="119">
        <x:v>0</x:v>
      </x:c>
      <x:c r="J12" s="119">
        <x:v>0</x:v>
      </x:c>
      <x:c r="K12" s="119">
        <x:v>0</x:v>
      </x:c>
      <x:c r="L12" s="119">
        <x:v>0</x:v>
      </x:c>
      <x:c r="M12" s="119">
        <x:v>0</x:v>
      </x:c>
      <x:c r="N12" s="119">
        <x:v>0</x:v>
      </x:c>
      <x:c r="O12" s="119">
        <x:v>0</x:v>
      </x:c>
      <x:c r="P12" s="119">
        <x:v>0</x:v>
      </x:c>
      <x:c r="Q12" s="119">
        <x:v>0</x:v>
      </x:c>
      <x:c r="R12" s="119">
        <x:v>0</x:v>
      </x:c>
      <x:c r="S12" s="119">
        <x:v>0</x:v>
      </x:c>
      <x:c r="T12" s="119">
        <x:v>0</x:v>
      </x:c>
      <x:c r="U12" s="119">
        <x:v>0</x:v>
      </x:c>
      <x:c r="V12" s="119">
        <x:v>0</x:v>
      </x:c>
      <x:c r="W12" s="119">
        <x:v>0</x:v>
      </x:c>
      <x:c r="X12" s="119">
        <x:v>-50</x:v>
      </x:c>
      <x:c r="Y12" s="119">
        <x:v>3</x:v>
      </x:c>
      <x:c r="Z12" s="119">
        <x:v>0</x:v>
      </x:c>
      <x:c r="AA12" s="119">
        <x:v>20</x:v>
      </x:c>
      <x:c r="AB12" s="119">
        <x:v>1</x:v>
      </x:c>
      <x:c r="AC12" s="120">
        <x:v>1</x:v>
      </x:c>
      <x:c r="AH12" s="58" t="s">
        <x:v>562</x:v>
      </x:c>
      <x:c r="AI12" s="21" t="s">
        <x:v>933</x:v>
      </x:c>
      <x:c r="AJ12" s="21" t="s">
        <x:v>1315</x:v>
      </x:c>
      <x:c r="AK12" s="1">
        <x:v>0</x:v>
      </x:c>
      <x:c r="AL12" s="1">
        <x:v>0</x:v>
      </x:c>
      <x:c r="AM12" s="1">
        <x:v>3</x:v>
      </x:c>
      <x:c r="AN12" s="1">
        <x:v>0</x:v>
      </x:c>
      <x:c r="AO12" s="1">
        <x:v>0</x:v>
      </x:c>
      <x:c r="AP12" s="1">
        <x:v>0</x:v>
      </x:c>
      <x:c r="AQ12" s="1">
        <x:v>0</x:v>
      </x:c>
      <x:c r="AR12" s="22">
        <x:v>0</x:v>
      </x:c>
    </x:row>
    <x:row r="13" spans="3:44">
      <x:c r="C13" s="21" t="str">
        <x:f t="shared" si="1"/>
        <x:v>갈망2셋</x:v>
      </x:c>
      <x:c r="D13" s="1" t="s">
        <x:v>1339</x:v>
      </x:c>
      <x:c r="E13" s="1">
        <x:v>2</x:v>
      </x:c>
      <x:c r="F13" s="1">
        <x:v>16</x:v>
      </x:c>
      <x:c r="G13" s="1">
        <x:v>1</x:v>
      </x:c>
      <x:c r="H13" s="1">
        <x:v>0</x:v>
      </x:c>
      <x:c r="I13" s="1">
        <x:v>0</x:v>
      </x:c>
      <x:c r="J13" s="1">
        <x:v>0</x:v>
      </x:c>
      <x:c r="K13" s="1">
        <x:v>0</x:v>
      </x:c>
      <x:c r="L13" s="1">
        <x:v>0</x:v>
      </x:c>
      <x:c r="M13" s="1">
        <x:v>0</x:v>
      </x:c>
      <x:c r="N13" s="1">
        <x:v>0</x:v>
      </x:c>
      <x:c r="O13" s="1">
        <x:v>0</x:v>
      </x:c>
      <x:c r="P13" s="1">
        <x:v>0</x:v>
      </x:c>
      <x:c r="Q13" s="1">
        <x:v>0</x:v>
      </x:c>
      <x:c r="R13" s="1">
        <x:v>0</x:v>
      </x:c>
      <x:c r="S13" s="1">
        <x:v>0</x:v>
      </x:c>
      <x:c r="T13" s="1">
        <x:v>0</x:v>
      </x:c>
      <x:c r="U13" s="1">
        <x:v>0</x:v>
      </x:c>
      <x:c r="V13" s="1">
        <x:v>0</x:v>
      </x:c>
      <x:c r="W13" s="1">
        <x:v>15</x:v>
      </x:c>
      <x:c r="X13" s="1">
        <x:v>0</x:v>
      </x:c>
      <x:c r="Y13" s="1">
        <x:v>0</x:v>
      </x:c>
      <x:c r="Z13" s="1">
        <x:v>0</x:v>
      </x:c>
      <x:c r="AA13" s="1">
        <x:v>0</x:v>
      </x:c>
      <x:c r="AB13" s="1">
        <x:v>1</x:v>
      </x:c>
      <x:c r="AC13" s="22">
        <x:v>1</x:v>
      </x:c>
      <x:c r="AH13" s="58" t="s">
        <x:v>571</x:v>
      </x:c>
      <x:c r="AI13" s="21" t="s">
        <x:v>933</x:v>
      </x:c>
      <x:c r="AJ13" s="21" t="s">
        <x:v>1315</x:v>
      </x:c>
      <x:c r="AK13" s="1">
        <x:v>0</x:v>
      </x:c>
      <x:c r="AL13" s="1">
        <x:v>3</x:v>
      </x:c>
      <x:c r="AM13" s="1">
        <x:v>3</x:v>
      </x:c>
      <x:c r="AN13" s="1">
        <x:v>0</x:v>
      </x:c>
      <x:c r="AO13" s="1">
        <x:v>0</x:v>
      </x:c>
      <x:c r="AP13" s="1">
        <x:v>0</x:v>
      </x:c>
      <x:c r="AQ13" s="1">
        <x:v>0</x:v>
      </x:c>
      <x:c r="AR13" s="22">
        <x:v>0</x:v>
      </x:c>
    </x:row>
    <x:row r="14" spans="3:44" ht="13.949999999999999">
      <x:c r="C14" s="21" t="str">
        <x:f t="shared" si="1"/>
        <x:v>갈망4셋</x:v>
      </x:c>
      <x:c r="D14" s="1" t="s">
        <x:v>1339</x:v>
      </x:c>
      <x:c r="E14" s="1">
        <x:v>4</x:v>
      </x:c>
      <x:c r="F14" s="1">
        <x:v>16</x:v>
      </x:c>
      <x:c r="G14" s="1">
        <x:v>1</x:v>
      </x:c>
      <x:c r="H14" s="1">
        <x:v>0</x:v>
      </x:c>
      <x:c r="I14" s="1">
        <x:v>0</x:v>
      </x:c>
      <x:c r="J14" s="1">
        <x:v>0</x:v>
      </x:c>
      <x:c r="K14" s="1">
        <x:v>0</x:v>
      </x:c>
      <x:c r="L14" s="1">
        <x:v>0</x:v>
      </x:c>
      <x:c r="M14" s="1">
        <x:v>0</x:v>
      </x:c>
      <x:c r="N14" s="1">
        <x:v>0</x:v>
      </x:c>
      <x:c r="O14" s="1">
        <x:v>8</x:v>
      </x:c>
      <x:c r="P14" s="1">
        <x:v>8</x:v>
      </x:c>
      <x:c r="Q14" s="1">
        <x:v>0</x:v>
      </x:c>
      <x:c r="R14" s="1">
        <x:v>0</x:v>
      </x:c>
      <x:c r="S14" s="1">
        <x:v>0</x:v>
      </x:c>
      <x:c r="T14" s="1">
        <x:v>0</x:v>
      </x:c>
      <x:c r="U14" s="1">
        <x:v>0</x:v>
      </x:c>
      <x:c r="V14" s="1">
        <x:v>0</x:v>
      </x:c>
      <x:c r="W14" s="1">
        <x:v>15</x:v>
      </x:c>
      <x:c r="X14" s="1">
        <x:v>0</x:v>
      </x:c>
      <x:c r="Y14" s="1">
        <x:v>0</x:v>
      </x:c>
      <x:c r="Z14" s="1">
        <x:v>0</x:v>
      </x:c>
      <x:c r="AA14" s="1">
        <x:v>0</x:v>
      </x:c>
      <x:c r="AB14" s="1">
        <x:v>1</x:v>
      </x:c>
      <x:c r="AC14" s="22">
        <x:v>1</x:v>
      </x:c>
      <x:c r="AH14" s="58" t="s">
        <x:v>568</x:v>
      </x:c>
      <x:c r="AI14" s="31" t="s">
        <x:v>934</x:v>
      </x:c>
      <x:c r="AJ14" s="21" t="s">
        <x:v>1385</x:v>
      </x:c>
      <x:c r="AK14" s="1">
        <x:v>0</x:v>
      </x:c>
      <x:c r="AL14" s="29">
        <x:v>0</x:v>
      </x:c>
      <x:c r="AM14" s="29">
        <x:v>0</x:v>
      </x:c>
      <x:c r="AN14" s="29">
        <x:v>0</x:v>
      </x:c>
      <x:c r="AO14" s="29">
        <x:v>0</x:v>
      </x:c>
      <x:c r="AP14" s="29">
        <x:v>0</x:v>
      </x:c>
      <x:c r="AQ14" s="29">
        <x:v>0</x:v>
      </x:c>
      <x:c r="AR14" s="30">
        <x:v>0</x:v>
      </x:c>
    </x:row>
    <x:row r="15" spans="3:44" ht="13.949999999999999">
      <x:c r="C15" s="21" t="str">
        <x:f t="shared" si="1"/>
        <x:v>갈망6셋</x:v>
      </x:c>
      <x:c r="D15" s="1" t="s">
        <x:v>1339</x:v>
      </x:c>
      <x:c r="E15" s="1">
        <x:v>6</x:v>
      </x:c>
      <x:c r="F15" s="1">
        <x:v>16</x:v>
      </x:c>
      <x:c r="G15" s="1">
        <x:v>1</x:v>
      </x:c>
      <x:c r="H15" s="1">
        <x:v>0</x:v>
      </x:c>
      <x:c r="I15" s="1">
        <x:v>0</x:v>
      </x:c>
      <x:c r="J15" s="1">
        <x:v>0</x:v>
      </x:c>
      <x:c r="K15" s="1">
        <x:v>0</x:v>
      </x:c>
      <x:c r="L15" s="1">
        <x:v>8</x:v>
      </x:c>
      <x:c r="M15" s="1">
        <x:v>0</x:v>
      </x:c>
      <x:c r="N15" s="1">
        <x:v>0</x:v>
      </x:c>
      <x:c r="O15" s="1">
        <x:v>8</x:v>
      </x:c>
      <x:c r="P15" s="1">
        <x:v>8</x:v>
      </x:c>
      <x:c r="Q15" s="1">
        <x:v>0</x:v>
      </x:c>
      <x:c r="R15" s="1">
        <x:v>0</x:v>
      </x:c>
      <x:c r="S15" s="1">
        <x:v>0</x:v>
      </x:c>
      <x:c r="T15" s="1">
        <x:v>0</x:v>
      </x:c>
      <x:c r="U15" s="1">
        <x:v>0</x:v>
      </x:c>
      <x:c r="V15" s="1">
        <x:v>0</x:v>
      </x:c>
      <x:c r="W15" s="1">
        <x:v>15</x:v>
      </x:c>
      <x:c r="X15" s="1">
        <x:v>0</x:v>
      </x:c>
      <x:c r="Y15" s="1">
        <x:v>0</x:v>
      </x:c>
      <x:c r="Z15" s="1">
        <x:v>0</x:v>
      </x:c>
      <x:c r="AA15" s="1">
        <x:v>0</x:v>
      </x:c>
      <x:c r="AB15" s="1">
        <x:v>1</x:v>
      </x:c>
      <x:c r="AC15" s="22">
        <x:v>1</x:v>
      </x:c>
      <x:c r="AH15" s="58" t="s">
        <x:v>569</x:v>
      </x:c>
      <x:c r="AI15" s="31" t="s">
        <x:v>934</x:v>
      </x:c>
      <x:c r="AJ15" s="21" t="s">
        <x:v>1385</x:v>
      </x:c>
      <x:c r="AK15" s="1">
        <x:v>0</x:v>
      </x:c>
      <x:c r="AL15" s="29">
        <x:v>0</x:v>
      </x:c>
      <x:c r="AM15" s="29">
        <x:v>0</x:v>
      </x:c>
      <x:c r="AN15" s="29">
        <x:v>0</x:v>
      </x:c>
      <x:c r="AO15" s="29">
        <x:v>0</x:v>
      </x:c>
      <x:c r="AP15" s="29">
        <x:v>0</x:v>
      </x:c>
      <x:c r="AQ15" s="29">
        <x:v>0</x:v>
      </x:c>
      <x:c r="AR15" s="30">
        <x:v>0</x:v>
      </x:c>
    </x:row>
    <x:row r="16" spans="3:44" ht="13.949999999999999">
      <x:c r="C16" s="118" t="str">
        <x:f t="shared" si="1"/>
        <x:v>사멸2셋</x:v>
      </x:c>
      <x:c r="D16" s="119" t="s">
        <x:v>1349</x:v>
      </x:c>
      <x:c r="E16" s="119">
        <x:v>2</x:v>
      </x:c>
      <x:c r="F16" s="119" t="s">
        <x:v>1340</x:v>
      </x:c>
      <x:c r="G16" s="119">
        <x:v>1</x:v>
      </x:c>
      <x:c r="H16" s="119">
        <x:v>0</x:v>
      </x:c>
      <x:c r="I16" s="119">
        <x:v>0</x:v>
      </x:c>
      <x:c r="J16" s="119">
        <x:v>0</x:v>
      </x:c>
      <x:c r="K16" s="119">
        <x:v>0</x:v>
      </x:c>
      <x:c r="L16" s="119">
        <x:v>0</x:v>
      </x:c>
      <x:c r="M16" s="119">
        <x:v>0</x:v>
      </x:c>
      <x:c r="N16" s="119">
        <x:v>0</x:v>
      </x:c>
      <x:c r="O16" s="119">
        <x:v>0</x:v>
      </x:c>
      <x:c r="P16" s="119">
        <x:v>0</x:v>
      </x:c>
      <x:c r="Q16" s="119">
        <x:v>0</x:v>
      </x:c>
      <x:c r="R16" s="119">
        <x:v>15</x:v>
      </x:c>
      <x:c r="S16" s="119">
        <x:v>0</x:v>
      </x:c>
      <x:c r="T16" s="119">
        <x:v>0</x:v>
      </x:c>
      <x:c r="U16" s="119">
        <x:v>50</x:v>
      </x:c>
      <x:c r="V16" s="119">
        <x:v>0</x:v>
      </x:c>
      <x:c r="W16" s="119">
        <x:v>0</x:v>
      </x:c>
      <x:c r="X16" s="119">
        <x:v>0</x:v>
      </x:c>
      <x:c r="Y16" s="119">
        <x:v>0</x:v>
      </x:c>
      <x:c r="Z16" s="119">
        <x:v>0</x:v>
      </x:c>
      <x:c r="AA16" s="119">
        <x:v>0</x:v>
      </x:c>
      <x:c r="AB16" s="119">
        <x:v>1</x:v>
      </x:c>
      <x:c r="AC16" s="120">
        <x:v>1</x:v>
      </x:c>
      <x:c r="AH16" s="58" t="s">
        <x:v>562</x:v>
      </x:c>
      <x:c r="AI16" s="31" t="s">
        <x:v>934</x:v>
      </x:c>
      <x:c r="AJ16" s="21" t="s">
        <x:v>1385</x:v>
      </x:c>
      <x:c r="AK16" s="1">
        <x:v>0</x:v>
      </x:c>
      <x:c r="AL16" s="29">
        <x:v>0</x:v>
      </x:c>
      <x:c r="AM16" s="29">
        <x:v>0</x:v>
      </x:c>
      <x:c r="AN16" s="29">
        <x:v>3</x:v>
      </x:c>
      <x:c r="AO16" s="29">
        <x:v>0</x:v>
      </x:c>
      <x:c r="AP16" s="29">
        <x:v>0</x:v>
      </x:c>
      <x:c r="AQ16" s="29">
        <x:v>0</x:v>
      </x:c>
      <x:c r="AR16" s="30">
        <x:v>0</x:v>
      </x:c>
    </x:row>
    <x:row r="17" spans="3:44" ht="13.949999999999999">
      <x:c r="C17" s="118" t="str">
        <x:f t="shared" si="1"/>
        <x:v>사멸4셋</x:v>
      </x:c>
      <x:c r="D17" s="119" t="s">
        <x:v>1349</x:v>
      </x:c>
      <x:c r="E17" s="119">
        <x:v>4</x:v>
      </x:c>
      <x:c r="F17" s="119" t="s">
        <x:v>1340</x:v>
      </x:c>
      <x:c r="G17" s="119">
        <x:v>1</x:v>
      </x:c>
      <x:c r="H17" s="119">
        <x:v>0</x:v>
      </x:c>
      <x:c r="I17" s="119">
        <x:v>0</x:v>
      </x:c>
      <x:c r="J17" s="119">
        <x:v>0</x:v>
      </x:c>
      <x:c r="K17" s="119">
        <x:v>0</x:v>
      </x:c>
      <x:c r="L17" s="119">
        <x:v>0</x:v>
      </x:c>
      <x:c r="M17" s="119">
        <x:v>0</x:v>
      </x:c>
      <x:c r="N17" s="119">
        <x:v>0</x:v>
      </x:c>
      <x:c r="O17" s="119">
        <x:v>0</x:v>
      </x:c>
      <x:c r="P17" s="119">
        <x:v>0</x:v>
      </x:c>
      <x:c r="Q17" s="119">
        <x:v>0</x:v>
      </x:c>
      <x:c r="R17" s="119">
        <x:v>15</x:v>
      </x:c>
      <x:c r="S17" s="119">
        <x:v>0</x:v>
      </x:c>
      <x:c r="T17" s="119">
        <x:v>20</x:v>
      </x:c>
      <x:c r="U17" s="119">
        <x:v>50</x:v>
      </x:c>
      <x:c r="V17" s="119">
        <x:v>0</x:v>
      </x:c>
      <x:c r="W17" s="119">
        <x:v>0</x:v>
      </x:c>
      <x:c r="X17" s="119">
        <x:v>0</x:v>
      </x:c>
      <x:c r="Y17" s="119">
        <x:v>0</x:v>
      </x:c>
      <x:c r="Z17" s="119">
        <x:v>0</x:v>
      </x:c>
      <x:c r="AA17" s="119">
        <x:v>0</x:v>
      </x:c>
      <x:c r="AB17" s="119">
        <x:v>1</x:v>
      </x:c>
      <x:c r="AC17" s="120">
        <x:v>1</x:v>
      </x:c>
      <x:c r="AH17" s="58" t="s">
        <x:v>571</x:v>
      </x:c>
      <x:c r="AI17" s="31" t="s">
        <x:v>934</x:v>
      </x:c>
      <x:c r="AJ17" s="21" t="s">
        <x:v>1385</x:v>
      </x:c>
      <x:c r="AK17" s="1">
        <x:v>0</x:v>
      </x:c>
      <x:c r="AL17" s="29">
        <x:v>0</x:v>
      </x:c>
      <x:c r="AM17" s="29">
        <x:v>0</x:v>
      </x:c>
      <x:c r="AN17" s="29">
        <x:v>5</x:v>
      </x:c>
      <x:c r="AO17" s="29">
        <x:v>0</x:v>
      </x:c>
      <x:c r="AP17" s="29">
        <x:v>0</x:v>
      </x:c>
      <x:c r="AQ17" s="29">
        <x:v>0</x:v>
      </x:c>
      <x:c r="AR17" s="30">
        <x:v>0</x:v>
      </x:c>
    </x:row>
    <x:row r="18" spans="3:29">
      <x:c r="C18" s="118" t="str">
        <x:f t="shared" si="1"/>
        <x:v>사멸6셋</x:v>
      </x:c>
      <x:c r="D18" s="119" t="s">
        <x:v>1349</x:v>
      </x:c>
      <x:c r="E18" s="119">
        <x:v>6</x:v>
      </x:c>
      <x:c r="F18" s="119" t="s">
        <x:v>1340</x:v>
      </x:c>
      <x:c r="G18" s="119">
        <x:v>1</x:v>
      </x:c>
      <x:c r="H18" s="119">
        <x:v>0</x:v>
      </x:c>
      <x:c r="I18" s="119">
        <x:v>0</x:v>
      </x:c>
      <x:c r="J18" s="119">
        <x:v>0</x:v>
      </x:c>
      <x:c r="K18" s="119">
        <x:v>5</x:v>
      </x:c>
      <x:c r="L18" s="119">
        <x:v>0</x:v>
      </x:c>
      <x:c r="M18" s="119">
        <x:v>0</x:v>
      </x:c>
      <x:c r="N18" s="119">
        <x:v>0</x:v>
      </x:c>
      <x:c r="O18" s="119">
        <x:v>0</x:v>
      </x:c>
      <x:c r="P18" s="119">
        <x:v>0</x:v>
      </x:c>
      <x:c r="Q18" s="119">
        <x:v>0</x:v>
      </x:c>
      <x:c r="R18" s="119">
        <x:v>15</x:v>
      </x:c>
      <x:c r="S18" s="119">
        <x:v>13</x:v>
      </x:c>
      <x:c r="T18" s="119">
        <x:v>20</x:v>
      </x:c>
      <x:c r="U18" s="119">
        <x:v>50</x:v>
      </x:c>
      <x:c r="V18" s="119">
        <x:v>0</x:v>
      </x:c>
      <x:c r="W18" s="119">
        <x:v>0</x:v>
      </x:c>
      <x:c r="X18" s="119">
        <x:v>0</x:v>
      </x:c>
      <x:c r="Y18" s="119">
        <x:v>0</x:v>
      </x:c>
      <x:c r="Z18" s="119">
        <x:v>0</x:v>
      </x:c>
      <x:c r="AA18" s="119">
        <x:v>0</x:v>
      </x:c>
      <x:c r="AB18" s="119">
        <x:v>1</x:v>
      </x:c>
      <x:c r="AC18" s="120">
        <x:v>1</x:v>
      </x:c>
    </x:row>
    <x:row r="19" spans="3:29">
      <x:c r="C19" s="21" t="str">
        <x:f t="shared" si="1"/>
        <x:v>악몽2셋</x:v>
      </x:c>
      <x:c r="D19" s="1" t="s">
        <x:v>1334</x:v>
      </x:c>
      <x:c r="E19" s="1">
        <x:v>2</x:v>
      </x:c>
      <x:c r="F19" s="1" t="s">
        <x:v>1340</x:v>
      </x:c>
      <x:c r="G19" s="1">
        <x:v>0</x:v>
      </x:c>
      <x:c r="H19" s="1">
        <x:v>0</x:v>
      </x:c>
      <x:c r="I19" s="1">
        <x:v>0</x:v>
      </x:c>
      <x:c r="J19" s="1">
        <x:v>0</x:v>
      </x:c>
      <x:c r="K19" s="1">
        <x:v>0</x:v>
      </x:c>
      <x:c r="L19" s="1">
        <x:v>0</x:v>
      </x:c>
      <x:c r="M19" s="1">
        <x:v>12</x:v>
      </x:c>
      <x:c r="N19" s="1">
        <x:v>0</x:v>
      </x:c>
      <x:c r="O19" s="1">
        <x:v>0</x:v>
      </x:c>
      <x:c r="P19" s="1">
        <x:v>0</x:v>
      </x:c>
      <x:c r="Q19" s="1">
        <x:v>0</x:v>
      </x:c>
      <x:c r="R19" s="1">
        <x:v>0</x:v>
      </x:c>
      <x:c r="S19" s="1">
        <x:v>0</x:v>
      </x:c>
      <x:c r="T19" s="1">
        <x:v>0</x:v>
      </x:c>
      <x:c r="U19" s="1">
        <x:v>0</x:v>
      </x:c>
      <x:c r="V19" s="1">
        <x:v>0</x:v>
      </x:c>
      <x:c r="W19" s="1">
        <x:v>0</x:v>
      </x:c>
      <x:c r="X19" s="1">
        <x:v>0</x:v>
      </x:c>
      <x:c r="Y19" s="1">
        <x:v>0</x:v>
      </x:c>
      <x:c r="Z19" s="1">
        <x:v>1</x:v>
      </x:c>
      <x:c r="AA19" s="1">
        <x:v>0</x:v>
      </x:c>
      <x:c r="AB19" s="1">
        <x:v>1</x:v>
      </x:c>
      <x:c r="AC19" s="22">
        <x:v>1</x:v>
      </x:c>
    </x:row>
    <x:row r="20" spans="3:29">
      <x:c r="C20" s="21" t="str">
        <x:f>D20&amp;E20&amp;"셋"</x:f>
        <x:v>악몽4셋</x:v>
      </x:c>
      <x:c r="D20" s="1" t="s">
        <x:v>1334</x:v>
      </x:c>
      <x:c r="E20" s="1">
        <x:v>4</x:v>
      </x:c>
      <x:c r="F20" s="1" t="s">
        <x:v>1340</x:v>
      </x:c>
      <x:c r="G20" s="1">
        <x:v>0</x:v>
      </x:c>
      <x:c r="H20" s="1">
        <x:v>0</x:v>
      </x:c>
      <x:c r="I20" s="1">
        <x:v>0</x:v>
      </x:c>
      <x:c r="J20" s="1">
        <x:v>0</x:v>
      </x:c>
      <x:c r="K20" s="1">
        <x:v>0</x:v>
      </x:c>
      <x:c r="L20" s="1">
        <x:v>0</x:v>
      </x:c>
      <x:c r="M20" s="1">
        <x:v>12</x:v>
      </x:c>
      <x:c r="N20" s="1">
        <x:v>0</x:v>
      </x:c>
      <x:c r="O20" s="1">
        <x:v>0</x:v>
      </x:c>
      <x:c r="P20" s="1">
        <x:v>0</x:v>
      </x:c>
      <x:c r="Q20" s="1">
        <x:v>0</x:v>
      </x:c>
      <x:c r="R20" s="1">
        <x:v>0</x:v>
      </x:c>
      <x:c r="S20" s="1">
        <x:v>0</x:v>
      </x:c>
      <x:c r="T20" s="1">
        <x:v>0</x:v>
      </x:c>
      <x:c r="U20" s="1">
        <x:v>0</x:v>
      </x:c>
      <x:c r="V20" s="1">
        <x:v>0</x:v>
      </x:c>
      <x:c r="W20" s="1">
        <x:v>0</x:v>
      </x:c>
      <x:c r="X20" s="1">
        <x:v>0</x:v>
      </x:c>
      <x:c r="Y20" s="1">
        <x:v>0</x:v>
      </x:c>
      <x:c r="Z20" s="1">
        <x:v>1</x:v>
      </x:c>
      <x:c r="AA20" s="1">
        <x:v>0</x:v>
      </x:c>
      <x:c r="AB20" s="1">
        <x:v>1</x:v>
      </x:c>
      <x:c r="AC20" s="22">
        <x:v>1</x:v>
      </x:c>
    </x:row>
    <x:row r="21" spans="3:34" ht="13.949999999999999">
      <x:c r="C21" s="21" t="str">
        <x:f t="shared" si="1"/>
        <x:v>악몽6셋</x:v>
      </x:c>
      <x:c r="D21" s="1" t="s">
        <x:v>1334</x:v>
      </x:c>
      <x:c r="E21" s="1">
        <x:v>6</x:v>
      </x:c>
      <x:c r="F21" s="1" t="s">
        <x:v>1340</x:v>
      </x:c>
      <x:c r="G21" s="1">
        <x:v>0</x:v>
      </x:c>
      <x:c r="H21" s="1">
        <x:v>0</x:v>
      </x:c>
      <x:c r="I21" s="1">
        <x:v>0</x:v>
      </x:c>
      <x:c r="J21" s="1">
        <x:v>0</x:v>
      </x:c>
      <x:c r="K21" s="1">
        <x:v>0</x:v>
      </x:c>
      <x:c r="L21" s="1">
        <x:v>0</x:v>
      </x:c>
      <x:c r="M21" s="1">
        <x:v>12</x:v>
      </x:c>
      <x:c r="N21" s="1">
        <x:v>0</x:v>
      </x:c>
      <x:c r="O21" s="1">
        <x:v>0</x:v>
      </x:c>
      <x:c r="P21" s="1">
        <x:v>0</x:v>
      </x:c>
      <x:c r="Q21" s="1">
        <x:v>0</x:v>
      </x:c>
      <x:c r="R21" s="1">
        <x:v>0</x:v>
      </x:c>
      <x:c r="S21" s="1">
        <x:v>0</x:v>
      </x:c>
      <x:c r="T21" s="1">
        <x:v>0</x:v>
      </x:c>
      <x:c r="U21" s="1">
        <x:v>0</x:v>
      </x:c>
      <x:c r="V21" s="1">
        <x:v>0</x:v>
      </x:c>
      <x:c r="W21" s="1">
        <x:v>0</x:v>
      </x:c>
      <x:c r="X21" s="1">
        <x:v>0</x:v>
      </x:c>
      <x:c r="Y21" s="1">
        <x:v>0</x:v>
      </x:c>
      <x:c r="Z21" s="1">
        <x:v>1</x:v>
      </x:c>
      <x:c r="AA21" s="1">
        <x:v>0</x:v>
      </x:c>
      <x:c r="AB21" s="1">
        <x:v>1</x:v>
      </x:c>
      <x:c r="AC21" s="22">
        <x:v>1</x:v>
      </x:c>
      <x:c r="AH21" s="117" t="s">
        <x:v>332</x:v>
      </x:c>
    </x:row>
    <x:row r="22" spans="3:42" ht="13.949999999999999">
      <x:c r="C22" s="118" t="str">
        <x:f t="shared" si="1"/>
        <x:v>환각2셋</x:v>
      </x:c>
      <x:c r="D22" s="119" t="s">
        <x:v>1335</x:v>
      </x:c>
      <x:c r="E22" s="119">
        <x:v>2</x:v>
      </x:c>
      <x:c r="F22" s="119">
        <x:v>6</x:v>
      </x:c>
      <x:c r="G22" s="119">
        <x:v>1</x:v>
      </x:c>
      <x:c r="H22" s="119">
        <x:v>3</x:v>
      </x:c>
      <x:c r="I22" s="119">
        <x:v>0</x:v>
      </x:c>
      <x:c r="J22" s="119">
        <x:v>0</x:v>
      </x:c>
      <x:c r="K22" s="119">
        <x:v>13</x:v>
      </x:c>
      <x:c r="L22" s="119">
        <x:v>0</x:v>
      </x:c>
      <x:c r="M22" s="119">
        <x:v>0</x:v>
      </x:c>
      <x:c r="N22" s="119">
        <x:v>0</x:v>
      </x:c>
      <x:c r="O22" s="119">
        <x:v>0</x:v>
      </x:c>
      <x:c r="P22" s="119">
        <x:v>0</x:v>
      </x:c>
      <x:c r="Q22" s="119">
        <x:v>0</x:v>
      </x:c>
      <x:c r="R22" s="119">
        <x:v>0</x:v>
      </x:c>
      <x:c r="S22" s="119">
        <x:v>0</x:v>
      </x:c>
      <x:c r="T22" s="119">
        <x:v>0</x:v>
      </x:c>
      <x:c r="U22" s="119">
        <x:v>0</x:v>
      </x:c>
      <x:c r="V22" s="119">
        <x:v>0</x:v>
      </x:c>
      <x:c r="W22" s="119">
        <x:v>0</x:v>
      </x:c>
      <x:c r="X22" s="119">
        <x:v>0</x:v>
      </x:c>
      <x:c r="Y22" s="119">
        <x:v>0</x:v>
      </x:c>
      <x:c r="Z22" s="119">
        <x:v>0</x:v>
      </x:c>
      <x:c r="AA22" s="119">
        <x:v>0</x:v>
      </x:c>
      <x:c r="AB22" s="119">
        <x:v>0</x:v>
      </x:c>
      <x:c r="AC22" s="120">
        <x:v>0</x:v>
      </x:c>
      <x:c r="AH22" s="15" t="s">
        <x:v>1319</x:v>
      </x:c>
      <x:c r="AI22" s="103" t="s">
        <x:v>1322</x:v>
      </x:c>
      <x:c r="AJ22" s="15" t="s">
        <x:v>524</x:v>
      </x:c>
      <x:c r="AK22" s="15" t="s">
        <x:v>286</x:v>
      </x:c>
      <x:c r="AL22" s="15" t="s">
        <x:v>978</x:v>
      </x:c>
      <x:c r="AM22" s="15" t="s">
        <x:v>981</x:v>
      </x:c>
      <x:c r="AN22" s="15" t="s">
        <x:v>972</x:v>
      </x:c>
      <x:c r="AO22" s="15" t="s">
        <x:v>944</x:v>
      </x:c>
      <x:c r="AP22" s="16" t="s">
        <x:v>917</x:v>
      </x:c>
    </x:row>
    <x:row r="23" spans="3:42" ht="13.949999999999999">
      <x:c r="C23" s="118" t="str">
        <x:f t="shared" si="1"/>
        <x:v>환각4셋</x:v>
      </x:c>
      <x:c r="D23" s="119" t="s">
        <x:v>1335</x:v>
      </x:c>
      <x:c r="E23" s="119">
        <x:v>4</x:v>
      </x:c>
      <x:c r="F23" s="119">
        <x:v>6</x:v>
      </x:c>
      <x:c r="G23" s="119">
        <x:v>1</x:v>
      </x:c>
      <x:c r="H23" s="119">
        <x:v>3</x:v>
      </x:c>
      <x:c r="I23" s="119">
        <x:v>1</x:v>
      </x:c>
      <x:c r="J23" s="119">
        <x:v>0.5</x:v>
      </x:c>
      <x:c r="K23" s="119">
        <x:v>13</x:v>
      </x:c>
      <x:c r="L23" s="119">
        <x:v>0</x:v>
      </x:c>
      <x:c r="M23" s="119">
        <x:v>0</x:v>
      </x:c>
      <x:c r="N23" s="119">
        <x:v>0</x:v>
      </x:c>
      <x:c r="O23" s="119">
        <x:v>0</x:v>
      </x:c>
      <x:c r="P23" s="119">
        <x:v>0</x:v>
      </x:c>
      <x:c r="Q23" s="119">
        <x:v>15</x:v>
      </x:c>
      <x:c r="R23" s="119">
        <x:v>0</x:v>
      </x:c>
      <x:c r="S23" s="119">
        <x:v>0</x:v>
      </x:c>
      <x:c r="T23" s="119">
        <x:v>0</x:v>
      </x:c>
      <x:c r="U23" s="119">
        <x:v>0</x:v>
      </x:c>
      <x:c r="V23" s="119">
        <x:v>0</x:v>
      </x:c>
      <x:c r="W23" s="119">
        <x:v>0</x:v>
      </x:c>
      <x:c r="X23" s="119">
        <x:v>0</x:v>
      </x:c>
      <x:c r="Y23" s="119">
        <x:v>0</x:v>
      </x:c>
      <x:c r="Z23" s="119">
        <x:v>0</x:v>
      </x:c>
      <x:c r="AA23" s="119">
        <x:v>0</x:v>
      </x:c>
      <x:c r="AB23" s="119">
        <x:v>0</x:v>
      </x:c>
      <x:c r="AC23" s="120">
        <x:v>0</x:v>
      </x:c>
      <x:c r="AH23" s="29" t="s">
        <x:v>554</x:v>
      </x:c>
      <x:c r="AI23" s="31" t="s">
        <x:v>1336</x:v>
      </x:c>
      <x:c r="AJ23" s="29" t="s">
        <x:v>1291</x:v>
      </x:c>
      <x:c r="AK23" s="29">
        <x:v>9</x:v>
      </x:c>
      <x:c r="AL23" s="29">
        <x:v>40</x:v>
      </x:c>
      <x:c r="AM23" s="29">
        <x:v>1</x:v>
      </x:c>
      <x:c r="AN23" s="29">
        <x:v>0.5</x:v>
      </x:c>
      <x:c r="AO23" s="29">
        <x:v>12</x:v>
      </x:c>
      <x:c r="AP23" s="30">
        <x:v>5</x:v>
      </x:c>
    </x:row>
    <x:row r="24" spans="3:42" ht="13.949999999999999">
      <x:c r="C24" s="118" t="str">
        <x:f t="shared" si="1"/>
        <x:v>환각6셋</x:v>
      </x:c>
      <x:c r="D24" s="119" t="s">
        <x:v>1335</x:v>
      </x:c>
      <x:c r="E24" s="119">
        <x:v>6</x:v>
      </x:c>
      <x:c r="F24" s="119">
        <x:v>6</x:v>
      </x:c>
      <x:c r="G24" s="119">
        <x:v>1</x:v>
      </x:c>
      <x:c r="H24" s="119">
        <x:v>3</x:v>
      </x:c>
      <x:c r="I24" s="119">
        <x:v>1</x:v>
      </x:c>
      <x:c r="J24" s="119">
        <x:v>0.5</x:v>
      </x:c>
      <x:c r="K24" s="119">
        <x:v>13</x:v>
      </x:c>
      <x:c r="L24" s="119">
        <x:v>0</x:v>
      </x:c>
      <x:c r="M24" s="119">
        <x:v>0</x:v>
      </x:c>
      <x:c r="N24" s="119">
        <x:v>0</x:v>
      </x:c>
      <x:c r="O24" s="119">
        <x:v>0</x:v>
      </x:c>
      <x:c r="P24" s="119">
        <x:v>0</x:v>
      </x:c>
      <x:c r="Q24" s="119">
        <x:v>15</x:v>
      </x:c>
      <x:c r="R24" s="119">
        <x:v>0</x:v>
      </x:c>
      <x:c r="S24" s="119">
        <x:v>0</x:v>
      </x:c>
      <x:c r="T24" s="119">
        <x:v>0</x:v>
      </x:c>
      <x:c r="U24" s="119">
        <x:v>0</x:v>
      </x:c>
      <x:c r="V24" s="119">
        <x:v>0</x:v>
      </x:c>
      <x:c r="W24" s="119">
        <x:v>0</x:v>
      </x:c>
      <x:c r="X24" s="119">
        <x:v>0</x:v>
      </x:c>
      <x:c r="Y24" s="119">
        <x:v>0</x:v>
      </x:c>
      <x:c r="Z24" s="119">
        <x:v>0</x:v>
      </x:c>
      <x:c r="AA24" s="119">
        <x:v>0</x:v>
      </x:c>
      <x:c r="AB24" s="119">
        <x:v>0</x:v>
      </x:c>
      <x:c r="AC24" s="120">
        <x:v>0</x:v>
      </x:c>
      <x:c r="AH24" s="29" t="s">
        <x:v>563</x:v>
      </x:c>
      <x:c r="AI24" s="31" t="s">
        <x:v>1336</x:v>
      </x:c>
      <x:c r="AJ24" s="29" t="s">
        <x:v>1291</x:v>
      </x:c>
      <x:c r="AK24" s="29">
        <x:v>0</x:v>
      </x:c>
      <x:c r="AL24" s="29">
        <x:v>0</x:v>
      </x:c>
      <x:c r="AM24" s="29">
        <x:v>0</x:v>
      </x:c>
      <x:c r="AN24" s="29">
        <x:v>0</x:v>
      </x:c>
      <x:c r="AO24" s="29">
        <x:v>0</x:v>
      </x:c>
      <x:c r="AP24" s="30">
        <x:v>0</x:v>
      </x:c>
    </x:row>
    <x:row r="25" spans="3:42" ht="13.949999999999999">
      <x:c r="C25" s="69" t="str">
        <x:f>D25&amp;E25</x:f>
        <x:v>쿠크지배2</x:v>
      </x:c>
      <x:c r="D25" s="39" t="s">
        <x:v>973</x:v>
      </x:c>
      <x:c r="E25" s="39">
        <x:v>2</x:v>
      </x:c>
      <x:c r="F25" s="39" t="s">
        <x:v>1340</x:v>
      </x:c>
      <x:c r="G25" s="39">
        <x:v>1</x:v>
      </x:c>
      <x:c r="H25" s="39">
        <x:v>0</x:v>
      </x:c>
      <x:c r="I25" s="39">
        <x:v>0</x:v>
      </x:c>
      <x:c r="J25" s="39">
        <x:v>0</x:v>
      </x:c>
      <x:c r="K25" s="39">
        <x:v>0</x:v>
      </x:c>
      <x:c r="L25" s="39">
        <x:v>0</x:v>
      </x:c>
      <x:c r="M25" s="39">
        <x:v>0</x:v>
      </x:c>
      <x:c r="N25" s="39">
        <x:v>0</x:v>
      </x:c>
      <x:c r="O25" s="39">
        <x:v>0</x:v>
      </x:c>
      <x:c r="P25" s="39">
        <x:v>0</x:v>
      </x:c>
      <x:c r="Q25" s="39">
        <x:v>0</x:v>
      </x:c>
      <x:c r="R25" s="39">
        <x:v>0</x:v>
      </x:c>
      <x:c r="S25" s="39">
        <x:v>0</x:v>
      </x:c>
      <x:c r="T25" s="39">
        <x:v>0</x:v>
      </x:c>
      <x:c r="U25" s="39">
        <x:v>0</x:v>
      </x:c>
      <x:c r="V25" s="39">
        <x:v>0</x:v>
      </x:c>
      <x:c r="W25" s="39">
        <x:v>0</x:v>
      </x:c>
      <x:c r="X25" s="39">
        <x:v>-50</x:v>
      </x:c>
      <x:c r="Y25" s="39">
        <x:v>1</x:v>
      </x:c>
      <x:c r="Z25" s="39">
        <x:v>0</x:v>
      </x:c>
      <x:c r="AA25" s="39">
        <x:v>20</x:v>
      </x:c>
      <x:c r="AB25" s="39">
        <x:v>1</x:v>
      </x:c>
      <x:c r="AC25" s="40">
        <x:v>1</x:v>
      </x:c>
      <x:c r="AH25" s="29" t="s">
        <x:v>575</x:v>
      </x:c>
      <x:c r="AI25" s="31" t="s">
        <x:v>1336</x:v>
      </x:c>
      <x:c r="AJ25" s="29" t="s">
        <x:v>1291</x:v>
      </x:c>
      <x:c r="AK25" s="29">
        <x:v>0</x:v>
      </x:c>
      <x:c r="AL25" s="29">
        <x:v>0</x:v>
      </x:c>
      <x:c r="AM25" s="29">
        <x:v>0</x:v>
      </x:c>
      <x:c r="AN25" s="29">
        <x:v>0</x:v>
      </x:c>
      <x:c r="AO25" s="29">
        <x:v>0</x:v>
      </x:c>
      <x:c r="AP25" s="30">
        <x:v>0</x:v>
      </x:c>
    </x:row>
    <x:row r="26" spans="3:42" ht="13.949999999999999">
      <x:c r="C26" s="69" t="str">
        <x:f t="shared" ref="C26:C39" si="2">D26&amp;E26</x:f>
        <x:v>쿠크지배4</x:v>
      </x:c>
      <x:c r="D26" s="39" t="s">
        <x:v>973</x:v>
      </x:c>
      <x:c r="E26" s="39">
        <x:v>4</x:v>
      </x:c>
      <x:c r="F26" s="39" t="s">
        <x:v>1340</x:v>
      </x:c>
      <x:c r="G26" s="39">
        <x:v>1</x:v>
      </x:c>
      <x:c r="H26" s="39">
        <x:v>0</x:v>
      </x:c>
      <x:c r="I26" s="39">
        <x:v>0</x:v>
      </x:c>
      <x:c r="J26" s="39">
        <x:v>0</x:v>
      </x:c>
      <x:c r="K26" s="39">
        <x:v>0</x:v>
      </x:c>
      <x:c r="L26" s="39">
        <x:v>0</x:v>
      </x:c>
      <x:c r="M26" s="39">
        <x:v>0</x:v>
      </x:c>
      <x:c r="N26" s="39">
        <x:v>0</x:v>
      </x:c>
      <x:c r="O26" s="39">
        <x:v>0</x:v>
      </x:c>
      <x:c r="P26" s="39">
        <x:v>0</x:v>
      </x:c>
      <x:c r="Q26" s="39">
        <x:v>0</x:v>
      </x:c>
      <x:c r="R26" s="39">
        <x:v>0</x:v>
      </x:c>
      <x:c r="S26" s="39">
        <x:v>0</x:v>
      </x:c>
      <x:c r="T26" s="39">
        <x:v>0</x:v>
      </x:c>
      <x:c r="U26" s="39">
        <x:v>0</x:v>
      </x:c>
      <x:c r="V26" s="39">
        <x:v>0</x:v>
      </x:c>
      <x:c r="W26" s="39">
        <x:v>0</x:v>
      </x:c>
      <x:c r="X26" s="39">
        <x:v>-50</x:v>
      </x:c>
      <x:c r="Y26" s="39">
        <x:v>2</x:v>
      </x:c>
      <x:c r="Z26" s="39">
        <x:v>0</x:v>
      </x:c>
      <x:c r="AA26" s="39">
        <x:v>20</x:v>
      </x:c>
      <x:c r="AB26" s="39">
        <x:v>1</x:v>
      </x:c>
      <x:c r="AC26" s="40">
        <x:v>1</x:v>
      </x:c>
      <x:c r="AH26" s="29" t="s">
        <x:v>564</x:v>
      </x:c>
      <x:c r="AI26" s="31" t="s">
        <x:v>1336</x:v>
      </x:c>
      <x:c r="AJ26" s="29" t="s">
        <x:v>1291</x:v>
      </x:c>
      <x:c r="AK26" s="29">
        <x:v>0</x:v>
      </x:c>
      <x:c r="AL26" s="29">
        <x:v>0</x:v>
      </x:c>
      <x:c r="AM26" s="29">
        <x:v>0</x:v>
      </x:c>
      <x:c r="AN26" s="29">
        <x:v>0</x:v>
      </x:c>
      <x:c r="AO26" s="29">
        <x:v>0</x:v>
      </x:c>
      <x:c r="AP26" s="30">
        <x:v>0</x:v>
      </x:c>
    </x:row>
    <x:row r="27" spans="3:42" ht="13.949999999999999">
      <x:c r="C27" s="69" t="str">
        <x:f t="shared" si="2"/>
        <x:v>쿠크지배6</x:v>
      </x:c>
      <x:c r="D27" s="39" t="s">
        <x:v>973</x:v>
      </x:c>
      <x:c r="E27" s="39">
        <x:v>6</x:v>
      </x:c>
      <x:c r="F27" s="39" t="s">
        <x:v>1340</x:v>
      </x:c>
      <x:c r="G27" s="39">
        <x:v>1</x:v>
      </x:c>
      <x:c r="H27" s="39">
        <x:v>0</x:v>
      </x:c>
      <x:c r="I27" s="39">
        <x:v>0</x:v>
      </x:c>
      <x:c r="J27" s="39">
        <x:v>0</x:v>
      </x:c>
      <x:c r="K27" s="39">
        <x:v>0</x:v>
      </x:c>
      <x:c r="L27" s="39">
        <x:v>0</x:v>
      </x:c>
      <x:c r="M27" s="39">
        <x:v>0</x:v>
      </x:c>
      <x:c r="N27" s="39">
        <x:v>0</x:v>
      </x:c>
      <x:c r="O27" s="39">
        <x:v>0</x:v>
      </x:c>
      <x:c r="P27" s="39">
        <x:v>0</x:v>
      </x:c>
      <x:c r="Q27" s="39">
        <x:v>0</x:v>
      </x:c>
      <x:c r="R27" s="39">
        <x:v>0</x:v>
      </x:c>
      <x:c r="S27" s="39">
        <x:v>0</x:v>
      </x:c>
      <x:c r="T27" s="39">
        <x:v>0</x:v>
      </x:c>
      <x:c r="U27" s="39">
        <x:v>0</x:v>
      </x:c>
      <x:c r="V27" s="39">
        <x:v>0</x:v>
      </x:c>
      <x:c r="W27" s="39">
        <x:v>0</x:v>
      </x:c>
      <x:c r="X27" s="39">
        <x:v>-50</x:v>
      </x:c>
      <x:c r="Y27" s="39">
        <x:v>3</x:v>
      </x:c>
      <x:c r="Z27" s="39">
        <x:v>0</x:v>
      </x:c>
      <x:c r="AA27" s="39">
        <x:v>20</x:v>
      </x:c>
      <x:c r="AB27" s="39">
        <x:v>1</x:v>
      </x:c>
      <x:c r="AC27" s="40">
        <x:v>1</x:v>
      </x:c>
      <x:c r="AH27" s="29" t="s">
        <x:v>574</x:v>
      </x:c>
      <x:c r="AI27" s="31" t="s">
        <x:v>1336</x:v>
      </x:c>
      <x:c r="AJ27" s="29" t="s">
        <x:v>1291</x:v>
      </x:c>
      <x:c r="AK27" s="29">
        <x:v>0</x:v>
      </x:c>
      <x:c r="AL27" s="29">
        <x:v>0</x:v>
      </x:c>
      <x:c r="AM27" s="29">
        <x:v>0</x:v>
      </x:c>
      <x:c r="AN27" s="29">
        <x:v>0</x:v>
      </x:c>
      <x:c r="AO27" s="29">
        <x:v>0</x:v>
      </x:c>
      <x:c r="AP27" s="30">
        <x:v>0</x:v>
      </x:c>
    </x:row>
    <x:row r="28" spans="3:29">
      <x:c r="C28" s="69" t="str">
        <x:f t="shared" si="2"/>
        <x:v>쿠크갈망2</x:v>
      </x:c>
      <x:c r="D28" s="1" t="s">
        <x:v>976</x:v>
      </x:c>
      <x:c r="E28" s="1">
        <x:v>2</x:v>
      </x:c>
      <x:c r="F28" s="1">
        <x:v>16</x:v>
      </x:c>
      <x:c r="G28" s="1">
        <x:v>1</x:v>
      </x:c>
      <x:c r="H28" s="1">
        <x:v>0</x:v>
      </x:c>
      <x:c r="I28" s="1">
        <x:v>0</x:v>
      </x:c>
      <x:c r="J28" s="1">
        <x:v>0</x:v>
      </x:c>
      <x:c r="K28" s="1">
        <x:v>0</x:v>
      </x:c>
      <x:c r="L28" s="1">
        <x:v>0</x:v>
      </x:c>
      <x:c r="M28" s="1">
        <x:v>0</x:v>
      </x:c>
      <x:c r="N28" s="1">
        <x:v>0</x:v>
      </x:c>
      <x:c r="O28" s="1">
        <x:v>0</x:v>
      </x:c>
      <x:c r="P28" s="1">
        <x:v>0</x:v>
      </x:c>
      <x:c r="Q28" s="1">
        <x:v>0</x:v>
      </x:c>
      <x:c r="R28" s="1">
        <x:v>0</x:v>
      </x:c>
      <x:c r="S28" s="1">
        <x:v>0</x:v>
      </x:c>
      <x:c r="T28" s="1">
        <x:v>0</x:v>
      </x:c>
      <x:c r="U28" s="1">
        <x:v>0</x:v>
      </x:c>
      <x:c r="V28" s="1">
        <x:v>0</x:v>
      </x:c>
      <x:c r="W28" s="1">
        <x:v>3</x:v>
      </x:c>
      <x:c r="X28" s="1">
        <x:v>0</x:v>
      </x:c>
      <x:c r="Y28" s="1">
        <x:v>0</x:v>
      </x:c>
      <x:c r="Z28" s="1">
        <x:v>0</x:v>
      </x:c>
      <x:c r="AA28" s="1">
        <x:v>0</x:v>
      </x:c>
      <x:c r="AB28" s="1">
        <x:v>1</x:v>
      </x:c>
      <x:c r="AC28" s="22">
        <x:v>1</x:v>
      </x:c>
    </x:row>
    <x:row r="29" spans="3:35">
      <x:c r="C29" s="69" t="str">
        <x:f t="shared" si="2"/>
        <x:v>쿠크갈망4</x:v>
      </x:c>
      <x:c r="D29" s="1" t="s">
        <x:v>976</x:v>
      </x:c>
      <x:c r="E29" s="1">
        <x:v>4</x:v>
      </x:c>
      <x:c r="F29" s="1">
        <x:v>16</x:v>
      </x:c>
      <x:c r="G29" s="1">
        <x:v>1</x:v>
      </x:c>
      <x:c r="H29" s="1">
        <x:v>0</x:v>
      </x:c>
      <x:c r="I29" s="1">
        <x:v>0</x:v>
      </x:c>
      <x:c r="J29" s="1">
        <x:v>0</x:v>
      </x:c>
      <x:c r="K29" s="1">
        <x:v>0</x:v>
      </x:c>
      <x:c r="L29" s="1">
        <x:v>0</x:v>
      </x:c>
      <x:c r="M29" s="1">
        <x:v>0</x:v>
      </x:c>
      <x:c r="N29" s="1">
        <x:v>0</x:v>
      </x:c>
      <x:c r="O29" s="1">
        <x:v>2</x:v>
      </x:c>
      <x:c r="P29" s="1">
        <x:v>2</x:v>
      </x:c>
      <x:c r="Q29" s="1">
        <x:v>0</x:v>
      </x:c>
      <x:c r="R29" s="1">
        <x:v>0</x:v>
      </x:c>
      <x:c r="S29" s="1">
        <x:v>0</x:v>
      </x:c>
      <x:c r="T29" s="1">
        <x:v>0</x:v>
      </x:c>
      <x:c r="U29" s="1">
        <x:v>0</x:v>
      </x:c>
      <x:c r="V29" s="1">
        <x:v>0</x:v>
      </x:c>
      <x:c r="W29" s="1">
        <x:v>3</x:v>
      </x:c>
      <x:c r="X29" s="1">
        <x:v>0</x:v>
      </x:c>
      <x:c r="Y29" s="1">
        <x:v>0</x:v>
      </x:c>
      <x:c r="Z29" s="1">
        <x:v>0</x:v>
      </x:c>
      <x:c r="AA29" s="1">
        <x:v>0</x:v>
      </x:c>
      <x:c r="AB29" s="1">
        <x:v>1</x:v>
      </x:c>
      <x:c r="AC29" s="22">
        <x:v>1</x:v>
      </x:c>
      <x:c r="AH29" s="121" t="s">
        <x:v>331</x:v>
      </x:c>
      <x:c r="AI29" s="121"/>
    </x:row>
    <x:row r="30" spans="3:40" ht="13.949999999999999">
      <x:c r="C30" s="69" t="str">
        <x:f t="shared" si="2"/>
        <x:v>쿠크갈망6</x:v>
      </x:c>
      <x:c r="D30" s="1" t="s">
        <x:v>976</x:v>
      </x:c>
      <x:c r="E30" s="1">
        <x:v>6</x:v>
      </x:c>
      <x:c r="F30" s="1">
        <x:v>16</x:v>
      </x:c>
      <x:c r="G30" s="1">
        <x:v>1</x:v>
      </x:c>
      <x:c r="H30" s="1">
        <x:v>0</x:v>
      </x:c>
      <x:c r="I30" s="1">
        <x:v>0</x:v>
      </x:c>
      <x:c r="J30" s="1">
        <x:v>0</x:v>
      </x:c>
      <x:c r="K30" s="1">
        <x:v>0</x:v>
      </x:c>
      <x:c r="L30" s="1">
        <x:v>2</x:v>
      </x:c>
      <x:c r="M30" s="1">
        <x:v>0</x:v>
      </x:c>
      <x:c r="N30" s="1">
        <x:v>0</x:v>
      </x:c>
      <x:c r="O30" s="1">
        <x:v>2</x:v>
      </x:c>
      <x:c r="P30" s="1">
        <x:v>2</x:v>
      </x:c>
      <x:c r="Q30" s="1">
        <x:v>0</x:v>
      </x:c>
      <x:c r="R30" s="1">
        <x:v>0</x:v>
      </x:c>
      <x:c r="S30" s="1">
        <x:v>0</x:v>
      </x:c>
      <x:c r="T30" s="1">
        <x:v>0</x:v>
      </x:c>
      <x:c r="U30" s="1">
        <x:v>0</x:v>
      </x:c>
      <x:c r="V30" s="1">
        <x:v>0</x:v>
      </x:c>
      <x:c r="W30" s="1">
        <x:v>3</x:v>
      </x:c>
      <x:c r="X30" s="1">
        <x:v>0</x:v>
      </x:c>
      <x:c r="Y30" s="1">
        <x:v>0</x:v>
      </x:c>
      <x:c r="Z30" s="1">
        <x:v>0</x:v>
      </x:c>
      <x:c r="AA30" s="1">
        <x:v>0</x:v>
      </x:c>
      <x:c r="AB30" s="1">
        <x:v>1</x:v>
      </x:c>
      <x:c r="AC30" s="22">
        <x:v>1</x:v>
      </x:c>
      <x:c r="AH30" t="s">
        <x:v>1319</x:v>
      </x:c>
      <x:c r="AI30" s="103" t="s">
        <x:v>524</x:v>
      </x:c>
      <x:c r="AJ30" s="15" t="s">
        <x:v>944</x:v>
      </x:c>
      <x:c r="AK30" s="15" t="s">
        <x:v>953</x:v>
      </x:c>
      <x:c r="AL30" s="15" t="s">
        <x:v>956</x:v>
      </x:c>
      <x:c r="AM30" s="15" t="s">
        <x:v>958</x:v>
      </x:c>
      <x:c r="AN30" s="15" t="s">
        <x:v>959</x:v>
      </x:c>
    </x:row>
    <x:row r="31" spans="3:40">
      <x:c r="C31" s="69" t="str">
        <x:f t="shared" si="2"/>
        <x:v>쿠크사멸2</x:v>
      </x:c>
      <x:c r="D31" s="39" t="s">
        <x:v>966</x:v>
      </x:c>
      <x:c r="E31" s="39">
        <x:v>2</x:v>
      </x:c>
      <x:c r="F31" s="39" t="s">
        <x:v>1340</x:v>
      </x:c>
      <x:c r="G31" s="39">
        <x:v>1</x:v>
      </x:c>
      <x:c r="H31" s="39">
        <x:v>0</x:v>
      </x:c>
      <x:c r="I31" s="39">
        <x:v>0</x:v>
      </x:c>
      <x:c r="J31" s="39">
        <x:v>0</x:v>
      </x:c>
      <x:c r="K31" s="39">
        <x:v>0</x:v>
      </x:c>
      <x:c r="L31" s="39">
        <x:v>0</x:v>
      </x:c>
      <x:c r="M31" s="39">
        <x:v>0</x:v>
      </x:c>
      <x:c r="N31" s="39">
        <x:v>0</x:v>
      </x:c>
      <x:c r="O31" s="39">
        <x:v>0</x:v>
      </x:c>
      <x:c r="P31" s="39">
        <x:v>0</x:v>
      </x:c>
      <x:c r="Q31" s="39">
        <x:v>0</x:v>
      </x:c>
      <x:c r="R31" s="39">
        <x:v>2</x:v>
      </x:c>
      <x:c r="S31" s="39">
        <x:v>0</x:v>
      </x:c>
      <x:c r="T31" s="39">
        <x:v>0</x:v>
      </x:c>
      <x:c r="U31" s="39">
        <x:v>5</x:v>
      </x:c>
      <x:c r="V31" s="39">
        <x:v>0</x:v>
      </x:c>
      <x:c r="W31" s="39">
        <x:v>0</x:v>
      </x:c>
      <x:c r="X31" s="39">
        <x:v>0</x:v>
      </x:c>
      <x:c r="Y31" s="39">
        <x:v>0</x:v>
      </x:c>
      <x:c r="Z31" s="39">
        <x:v>0</x:v>
      </x:c>
      <x:c r="AA31" s="39">
        <x:v>0</x:v>
      </x:c>
      <x:c r="AB31" s="39">
        <x:v>1</x:v>
      </x:c>
      <x:c r="AC31" s="40">
        <x:v>1</x:v>
      </x:c>
      <x:c r="AH31" s="122" t="s">
        <x:v>576</x:v>
      </x:c>
      <x:c r="AI31" s="21" t="s">
        <x:v>1315</x:v>
      </x:c>
      <x:c r="AJ31" s="1">
        <x:v>0</x:v>
      </x:c>
      <x:c r="AK31" s="1">
        <x:v>10</x:v>
      </x:c>
      <x:c r="AL31" s="1">
        <x:v>18</x:v>
      </x:c>
      <x:c r="AM31" s="1">
        <x:v>-50</x:v>
      </x:c>
      <x:c r="AN31" s="1">
        <x:v>20</x:v>
      </x:c>
    </x:row>
    <x:row r="32" spans="3:40">
      <x:c r="C32" s="69" t="str">
        <x:f t="shared" si="2"/>
        <x:v>쿠크사멸4</x:v>
      </x:c>
      <x:c r="D32" s="39" t="s">
        <x:v>966</x:v>
      </x:c>
      <x:c r="E32" s="39">
        <x:v>4</x:v>
      </x:c>
      <x:c r="F32" s="39" t="s">
        <x:v>1340</x:v>
      </x:c>
      <x:c r="G32" s="39">
        <x:v>1</x:v>
      </x:c>
      <x:c r="H32" s="39">
        <x:v>0</x:v>
      </x:c>
      <x:c r="I32" s="39">
        <x:v>0</x:v>
      </x:c>
      <x:c r="J32" s="39">
        <x:v>0</x:v>
      </x:c>
      <x:c r="K32" s="39">
        <x:v>0</x:v>
      </x:c>
      <x:c r="L32" s="39">
        <x:v>0</x:v>
      </x:c>
      <x:c r="M32" s="39">
        <x:v>0</x:v>
      </x:c>
      <x:c r="N32" s="39">
        <x:v>0</x:v>
      </x:c>
      <x:c r="O32" s="39">
        <x:v>0</x:v>
      </x:c>
      <x:c r="P32" s="39">
        <x:v>0</x:v>
      </x:c>
      <x:c r="Q32" s="39">
        <x:v>0</x:v>
      </x:c>
      <x:c r="R32" s="39">
        <x:v>2</x:v>
      </x:c>
      <x:c r="S32" s="39">
        <x:v>0</x:v>
      </x:c>
      <x:c r="T32" s="39">
        <x:v>3</x:v>
      </x:c>
      <x:c r="U32" s="39">
        <x:v>5</x:v>
      </x:c>
      <x:c r="V32" s="39">
        <x:v>0</x:v>
      </x:c>
      <x:c r="W32" s="39">
        <x:v>0</x:v>
      </x:c>
      <x:c r="X32" s="39">
        <x:v>0</x:v>
      </x:c>
      <x:c r="Y32" s="39">
        <x:v>0</x:v>
      </x:c>
      <x:c r="Z32" s="39">
        <x:v>0</x:v>
      </x:c>
      <x:c r="AA32" s="39">
        <x:v>0</x:v>
      </x:c>
      <x:c r="AB32" s="39">
        <x:v>1</x:v>
      </x:c>
      <x:c r="AC32" s="40">
        <x:v>1</x:v>
      </x:c>
      <x:c r="AH32" s="122" t="s">
        <x:v>566</x:v>
      </x:c>
      <x:c r="AI32" s="21" t="s">
        <x:v>1315</x:v>
      </x:c>
      <x:c r="AJ32" s="1">
        <x:v>0</x:v>
      </x:c>
      <x:c r="AK32" s="1">
        <x:v>25</x:v>
      </x:c>
      <x:c r="AL32" s="1">
        <x:v>18</x:v>
      </x:c>
      <x:c r="AM32" s="1">
        <x:v>-50</x:v>
      </x:c>
      <x:c r="AN32" s="1">
        <x:v>20</x:v>
      </x:c>
    </x:row>
    <x:row r="33" spans="3:40">
      <x:c r="C33" s="69" t="str">
        <x:f t="shared" si="2"/>
        <x:v>쿠크사멸6</x:v>
      </x:c>
      <x:c r="D33" s="39" t="s">
        <x:v>966</x:v>
      </x:c>
      <x:c r="E33" s="39">
        <x:v>6</x:v>
      </x:c>
      <x:c r="F33" s="39" t="s">
        <x:v>1340</x:v>
      </x:c>
      <x:c r="G33" s="39">
        <x:v>1</x:v>
      </x:c>
      <x:c r="H33" s="39">
        <x:v>0</x:v>
      </x:c>
      <x:c r="I33" s="39">
        <x:v>0</x:v>
      </x:c>
      <x:c r="J33" s="39">
        <x:v>0</x:v>
      </x:c>
      <x:c r="K33" s="39">
        <x:v>1</x:v>
      </x:c>
      <x:c r="L33" s="39">
        <x:v>0</x:v>
      </x:c>
      <x:c r="M33" s="39">
        <x:v>0</x:v>
      </x:c>
      <x:c r="N33" s="39">
        <x:v>0</x:v>
      </x:c>
      <x:c r="O33" s="39">
        <x:v>0</x:v>
      </x:c>
      <x:c r="P33" s="39">
        <x:v>0</x:v>
      </x:c>
      <x:c r="Q33" s="39">
        <x:v>0</x:v>
      </x:c>
      <x:c r="R33" s="39">
        <x:v>2</x:v>
      </x:c>
      <x:c r="S33" s="39">
        <x:v>3</x:v>
      </x:c>
      <x:c r="T33" s="39">
        <x:v>3</x:v>
      </x:c>
      <x:c r="U33" s="39">
        <x:v>5</x:v>
      </x:c>
      <x:c r="V33" s="39">
        <x:v>0</x:v>
      </x:c>
      <x:c r="W33" s="39">
        <x:v>0</x:v>
      </x:c>
      <x:c r="X33" s="39">
        <x:v>0</x:v>
      </x:c>
      <x:c r="Y33" s="39">
        <x:v>0</x:v>
      </x:c>
      <x:c r="Z33" s="39">
        <x:v>0</x:v>
      </x:c>
      <x:c r="AA33" s="39">
        <x:v>0</x:v>
      </x:c>
      <x:c r="AB33" s="39">
        <x:v>1</x:v>
      </x:c>
      <x:c r="AC33" s="40">
        <x:v>1</x:v>
      </x:c>
      <x:c r="AH33" s="122" t="s">
        <x:v>567</x:v>
      </x:c>
      <x:c r="AI33" s="21" t="s">
        <x:v>1315</x:v>
      </x:c>
      <x:c r="AJ33" s="1">
        <x:v>15</x:v>
      </x:c>
      <x:c r="AK33" s="1">
        <x:v>25</x:v>
      </x:c>
      <x:c r="AL33" s="1">
        <x:v>18</x:v>
      </x:c>
      <x:c r="AM33" s="1">
        <x:v>-50</x:v>
      </x:c>
      <x:c r="AN33" s="1">
        <x:v>20</x:v>
      </x:c>
    </x:row>
    <x:row r="34" spans="3:40">
      <x:c r="C34" s="69" t="str">
        <x:f t="shared" si="2"/>
        <x:v>쿠크악몽2</x:v>
      </x:c>
      <x:c r="D34" s="1" t="s">
        <x:v>986</x:v>
      </x:c>
      <x:c r="E34" s="1">
        <x:v>2</x:v>
      </x:c>
      <x:c r="F34" s="1" t="s">
        <x:v>1340</x:v>
      </x:c>
      <x:c r="G34" s="1">
        <x:v>0</x:v>
      </x:c>
      <x:c r="H34" s="1">
        <x:v>0</x:v>
      </x:c>
      <x:c r="I34" s="1">
        <x:v>0</x:v>
      </x:c>
      <x:c r="J34" s="1">
        <x:v>0</x:v>
      </x:c>
      <x:c r="K34" s="1">
        <x:v>0</x:v>
      </x:c>
      <x:c r="L34" s="1">
        <x:v>0</x:v>
      </x:c>
      <x:c r="M34" s="1">
        <x:v>3</x:v>
      </x:c>
      <x:c r="N34" s="1">
        <x:v>0</x:v>
      </x:c>
      <x:c r="O34" s="1">
        <x:v>0</x:v>
      </x:c>
      <x:c r="P34" s="1">
        <x:v>0</x:v>
      </x:c>
      <x:c r="Q34" s="1">
        <x:v>0</x:v>
      </x:c>
      <x:c r="R34" s="1">
        <x:v>0</x:v>
      </x:c>
      <x:c r="S34" s="1">
        <x:v>0</x:v>
      </x:c>
      <x:c r="T34" s="1">
        <x:v>0</x:v>
      </x:c>
      <x:c r="U34" s="1">
        <x:v>0</x:v>
      </x:c>
      <x:c r="V34" s="1">
        <x:v>0</x:v>
      </x:c>
      <x:c r="W34" s="1">
        <x:v>0</x:v>
      </x:c>
      <x:c r="X34" s="1">
        <x:v>0</x:v>
      </x:c>
      <x:c r="Y34" s="1">
        <x:v>0</x:v>
      </x:c>
      <x:c r="Z34" s="1">
        <x:v>1</x:v>
      </x:c>
      <x:c r="AA34" s="1">
        <x:v>0</x:v>
      </x:c>
      <x:c r="AB34" s="1">
        <x:v>1</x:v>
      </x:c>
      <x:c r="AC34" s="22">
        <x:v>1</x:v>
      </x:c>
      <x:c r="AH34" s="122" t="s">
        <x:v>572</x:v>
      </x:c>
      <x:c r="AI34" s="21" t="s">
        <x:v>1315</x:v>
      </x:c>
      <x:c r="AJ34" s="1">
        <x:v>0</x:v>
      </x:c>
      <x:c r="AK34" s="1">
        <x:v>0</x:v>
      </x:c>
      <x:c r="AL34" s="1">
        <x:v>0</x:v>
      </x:c>
      <x:c r="AM34" s="1">
        <x:v>0</x:v>
      </x:c>
      <x:c r="AN34" s="1">
        <x:v>0</x:v>
      </x:c>
    </x:row>
    <x:row r="35" spans="3:40">
      <x:c r="C35" s="69" t="str">
        <x:f t="shared" si="2"/>
        <x:v>쿠크악몽4</x:v>
      </x:c>
      <x:c r="D35" s="1" t="s">
        <x:v>986</x:v>
      </x:c>
      <x:c r="E35" s="1">
        <x:v>4</x:v>
      </x:c>
      <x:c r="F35" s="1" t="s">
        <x:v>1340</x:v>
      </x:c>
      <x:c r="G35" s="1">
        <x:v>0</x:v>
      </x:c>
      <x:c r="H35" s="1">
        <x:v>0</x:v>
      </x:c>
      <x:c r="I35" s="1">
        <x:v>0</x:v>
      </x:c>
      <x:c r="J35" s="1">
        <x:v>0</x:v>
      </x:c>
      <x:c r="K35" s="1">
        <x:v>0</x:v>
      </x:c>
      <x:c r="L35" s="1">
        <x:v>0</x:v>
      </x:c>
      <x:c r="M35" s="1">
        <x:v>3</x:v>
      </x:c>
      <x:c r="N35" s="1">
        <x:v>0</x:v>
      </x:c>
      <x:c r="O35" s="1">
        <x:v>0</x:v>
      </x:c>
      <x:c r="P35" s="1">
        <x:v>0</x:v>
      </x:c>
      <x:c r="Q35" s="1">
        <x:v>0</x:v>
      </x:c>
      <x:c r="R35" s="1">
        <x:v>0</x:v>
      </x:c>
      <x:c r="S35" s="1">
        <x:v>0</x:v>
      </x:c>
      <x:c r="T35" s="1">
        <x:v>0</x:v>
      </x:c>
      <x:c r="U35" s="1">
        <x:v>0</x:v>
      </x:c>
      <x:c r="V35" s="1">
        <x:v>0</x:v>
      </x:c>
      <x:c r="W35" s="1">
        <x:v>0</x:v>
      </x:c>
      <x:c r="X35" s="1">
        <x:v>0</x:v>
      </x:c>
      <x:c r="Y35" s="1">
        <x:v>0</x:v>
      </x:c>
      <x:c r="Z35" s="1">
        <x:v>1</x:v>
      </x:c>
      <x:c r="AA35" s="1">
        <x:v>0</x:v>
      </x:c>
      <x:c r="AB35" s="1">
        <x:v>1</x:v>
      </x:c>
      <x:c r="AC35" s="22">
        <x:v>1</x:v>
      </x:c>
      <x:c r="AH35" s="122" t="s">
        <x:v>577</x:v>
      </x:c>
      <x:c r="AI35" s="21" t="s">
        <x:v>1315</x:v>
      </x:c>
      <x:c r="AJ35" s="1">
        <x:v>0</x:v>
      </x:c>
      <x:c r="AK35" s="1">
        <x:v>0</x:v>
      </x:c>
      <x:c r="AL35" s="1">
        <x:v>0</x:v>
      </x:c>
      <x:c r="AM35" s="1">
        <x:v>0</x:v>
      </x:c>
      <x:c r="AN35" s="1">
        <x:v>0</x:v>
      </x:c>
    </x:row>
    <x:row r="36" spans="3:40">
      <x:c r="C36" s="69" t="str">
        <x:f t="shared" si="2"/>
        <x:v>쿠크악몽6</x:v>
      </x:c>
      <x:c r="D36" s="1" t="s">
        <x:v>986</x:v>
      </x:c>
      <x:c r="E36" s="1">
        <x:v>6</x:v>
      </x:c>
      <x:c r="F36" s="1" t="s">
        <x:v>1340</x:v>
      </x:c>
      <x:c r="G36" s="1">
        <x:v>0</x:v>
      </x:c>
      <x:c r="H36" s="1">
        <x:v>0</x:v>
      </x:c>
      <x:c r="I36" s="1">
        <x:v>0</x:v>
      </x:c>
      <x:c r="J36" s="1">
        <x:v>0</x:v>
      </x:c>
      <x:c r="K36" s="1">
        <x:v>0</x:v>
      </x:c>
      <x:c r="L36" s="1">
        <x:v>0</x:v>
      </x:c>
      <x:c r="M36" s="1">
        <x:v>3</x:v>
      </x:c>
      <x:c r="N36" s="1">
        <x:v>0</x:v>
      </x:c>
      <x:c r="O36" s="1">
        <x:v>0</x:v>
      </x:c>
      <x:c r="P36" s="1">
        <x:v>0</x:v>
      </x:c>
      <x:c r="Q36" s="1">
        <x:v>0</x:v>
      </x:c>
      <x:c r="R36" s="1">
        <x:v>0</x:v>
      </x:c>
      <x:c r="S36" s="1">
        <x:v>0</x:v>
      </x:c>
      <x:c r="T36" s="1">
        <x:v>0</x:v>
      </x:c>
      <x:c r="U36" s="1">
        <x:v>0</x:v>
      </x:c>
      <x:c r="V36" s="1">
        <x:v>0</x:v>
      </x:c>
      <x:c r="W36" s="1">
        <x:v>0</x:v>
      </x:c>
      <x:c r="X36" s="1">
        <x:v>0</x:v>
      </x:c>
      <x:c r="Y36" s="1">
        <x:v>0</x:v>
      </x:c>
      <x:c r="Z36" s="1">
        <x:v>1</x:v>
      </x:c>
      <x:c r="AA36" s="1">
        <x:v>0</x:v>
      </x:c>
      <x:c r="AB36" s="1">
        <x:v>1</x:v>
      </x:c>
      <x:c r="AC36" s="22">
        <x:v>1</x:v>
      </x:c>
      <x:c r="AH36" s="122" t="s">
        <x:v>573</x:v>
      </x:c>
      <x:c r="AI36" s="21" t="s">
        <x:v>1315</x:v>
      </x:c>
      <x:c r="AJ36" s="1">
        <x:v>0</x:v>
      </x:c>
      <x:c r="AK36" s="1">
        <x:v>3</x:v>
      </x:c>
      <x:c r="AL36" s="1">
        <x:v>0</x:v>
      </x:c>
      <x:c r="AM36" s="1">
        <x:v>0</x:v>
      </x:c>
      <x:c r="AN36" s="1">
        <x:v>0</x:v>
      </x:c>
    </x:row>
    <x:row r="37" spans="3:40">
      <x:c r="C37" s="69" t="str">
        <x:f t="shared" si="2"/>
        <x:v>쿠크환각2</x:v>
      </x:c>
      <x:c r="D37" s="39" t="s">
        <x:v>984</x:v>
      </x:c>
      <x:c r="E37" s="39">
        <x:v>2</x:v>
      </x:c>
      <x:c r="F37" s="39">
        <x:v>6</x:v>
      </x:c>
      <x:c r="G37" s="39">
        <x:v>1</x:v>
      </x:c>
      <x:c r="H37" s="39">
        <x:v>3</x:v>
      </x:c>
      <x:c r="I37" s="39">
        <x:v>0</x:v>
      </x:c>
      <x:c r="J37" s="39">
        <x:v>0</x:v>
      </x:c>
      <x:c r="K37" s="39">
        <x:v>2</x:v>
      </x:c>
      <x:c r="L37" s="39">
        <x:v>0</x:v>
      </x:c>
      <x:c r="M37" s="39">
        <x:v>0</x:v>
      </x:c>
      <x:c r="N37" s="39">
        <x:v>0</x:v>
      </x:c>
      <x:c r="O37" s="39">
        <x:v>0</x:v>
      </x:c>
      <x:c r="P37" s="39">
        <x:v>0</x:v>
      </x:c>
      <x:c r="Q37" s="39">
        <x:v>0</x:v>
      </x:c>
      <x:c r="R37" s="39">
        <x:v>0</x:v>
      </x:c>
      <x:c r="S37" s="39">
        <x:v>0</x:v>
      </x:c>
      <x:c r="T37" s="39">
        <x:v>0</x:v>
      </x:c>
      <x:c r="U37" s="39">
        <x:v>0</x:v>
      </x:c>
      <x:c r="V37" s="39">
        <x:v>0</x:v>
      </x:c>
      <x:c r="W37" s="39">
        <x:v>0</x:v>
      </x:c>
      <x:c r="X37" s="39">
        <x:v>0</x:v>
      </x:c>
      <x:c r="Y37" s="39">
        <x:v>0</x:v>
      </x:c>
      <x:c r="Z37" s="39">
        <x:v>0</x:v>
      </x:c>
      <x:c r="AA37" s="39">
        <x:v>0</x:v>
      </x:c>
      <x:c r="AB37" s="39">
        <x:v>0</x:v>
      </x:c>
      <x:c r="AC37" s="40">
        <x:v>0</x:v>
      </x:c>
      <x:c r="AH37" s="122" t="s">
        <x:v>558</x:v>
      </x:c>
      <x:c r="AI37" s="21" t="s">
        <x:v>1315</x:v>
      </x:c>
      <x:c r="AJ37" s="1">
        <x:v>3</x:v>
      </x:c>
      <x:c r="AK37" s="1">
        <x:v>3</x:v>
      </x:c>
      <x:c r="AL37" s="1">
        <x:v>0</x:v>
      </x:c>
      <x:c r="AM37" s="1">
        <x:v>0</x:v>
      </x:c>
      <x:c r="AN37" s="1">
        <x:v>0</x:v>
      </x:c>
    </x:row>
    <x:row r="38" spans="3:29">
      <x:c r="C38" s="69" t="str">
        <x:f t="shared" si="2"/>
        <x:v>쿠크환각4</x:v>
      </x:c>
      <x:c r="D38" s="39" t="s">
        <x:v>984</x:v>
      </x:c>
      <x:c r="E38" s="39">
        <x:v>4</x:v>
      </x:c>
      <x:c r="F38" s="39">
        <x:v>6</x:v>
      </x:c>
      <x:c r="G38" s="39">
        <x:v>1</x:v>
      </x:c>
      <x:c r="H38" s="39">
        <x:v>3</x:v>
      </x:c>
      <x:c r="I38" s="39">
        <x:v>1</x:v>
      </x:c>
      <x:c r="J38" s="39">
        <x:v>0</x:v>
      </x:c>
      <x:c r="K38" s="39">
        <x:v>2</x:v>
      </x:c>
      <x:c r="L38" s="39">
        <x:v>0</x:v>
      </x:c>
      <x:c r="M38" s="39">
        <x:v>0</x:v>
      </x:c>
      <x:c r="N38" s="39">
        <x:v>0</x:v>
      </x:c>
      <x:c r="O38" s="39">
        <x:v>0</x:v>
      </x:c>
      <x:c r="P38" s="39">
        <x:v>0</x:v>
      </x:c>
      <x:c r="Q38" s="39">
        <x:v>3</x:v>
      </x:c>
      <x:c r="R38" s="39">
        <x:v>0</x:v>
      </x:c>
      <x:c r="S38" s="39">
        <x:v>0</x:v>
      </x:c>
      <x:c r="T38" s="39">
        <x:v>0</x:v>
      </x:c>
      <x:c r="U38" s="39">
        <x:v>0</x:v>
      </x:c>
      <x:c r="V38" s="39">
        <x:v>0</x:v>
      </x:c>
      <x:c r="W38" s="39">
        <x:v>0</x:v>
      </x:c>
      <x:c r="X38" s="39">
        <x:v>0</x:v>
      </x:c>
      <x:c r="Y38" s="39">
        <x:v>0</x:v>
      </x:c>
      <x:c r="Z38" s="39">
        <x:v>0</x:v>
      </x:c>
      <x:c r="AA38" s="39">
        <x:v>0</x:v>
      </x:c>
      <x:c r="AB38" s="39">
        <x:v>0</x:v>
      </x:c>
      <x:c r="AC38" s="40">
        <x:v>0</x:v>
      </x:c>
    </x:row>
    <x:row r="39" spans="3:29" ht="13.949999999999999">
      <x:c r="C39" s="69" t="str">
        <x:f t="shared" si="2"/>
        <x:v>쿠크환각6</x:v>
      </x:c>
      <x:c r="D39" s="92" t="s">
        <x:v>984</x:v>
      </x:c>
      <x:c r="E39" s="92">
        <x:v>6</x:v>
      </x:c>
      <x:c r="F39" s="92">
        <x:v>6</x:v>
      </x:c>
      <x:c r="G39" s="92">
        <x:v>1</x:v>
      </x:c>
      <x:c r="H39" s="92">
        <x:v>3</x:v>
      </x:c>
      <x:c r="I39" s="92">
        <x:v>1</x:v>
      </x:c>
      <x:c r="J39" s="92">
        <x:v>0</x:v>
      </x:c>
      <x:c r="K39" s="92">
        <x:v>2</x:v>
      </x:c>
      <x:c r="L39" s="92">
        <x:v>0</x:v>
      </x:c>
      <x:c r="M39" s="92">
        <x:v>0</x:v>
      </x:c>
      <x:c r="N39" s="92">
        <x:v>0</x:v>
      </x:c>
      <x:c r="O39" s="92">
        <x:v>0</x:v>
      </x:c>
      <x:c r="P39" s="92">
        <x:v>0</x:v>
      </x:c>
      <x:c r="Q39" s="92">
        <x:v>3</x:v>
      </x:c>
      <x:c r="R39" s="92">
        <x:v>0</x:v>
      </x:c>
      <x:c r="S39" s="92">
        <x:v>0</x:v>
      </x:c>
      <x:c r="T39" s="92">
        <x:v>0</x:v>
      </x:c>
      <x:c r="U39" s="92">
        <x:v>0</x:v>
      </x:c>
      <x:c r="V39" s="92">
        <x:v>0</x:v>
      </x:c>
      <x:c r="W39" s="92">
        <x:v>0</x:v>
      </x:c>
      <x:c r="X39" s="92">
        <x:v>0</x:v>
      </x:c>
      <x:c r="Y39" s="92">
        <x:v>0</x:v>
      </x:c>
      <x:c r="Z39" s="92">
        <x:v>0</x:v>
      </x:c>
      <x:c r="AA39" s="92">
        <x:v>0</x:v>
      </x:c>
      <x:c r="AB39" s="92">
        <x:v>0</x:v>
      </x:c>
      <x:c r="AC39" s="94">
        <x:v>0</x:v>
      </x:c>
    </x:row>
  </x:sheetData>
  <x:mergeCells count="1">
    <x:mergeCell ref="AH29:AI29"/>
  </x:mergeCells>
  <x:conditionalFormatting sqref="AH31:AH37 C2:AC39">
    <x:cfRule type="expression" dxfId="15" priority="1">
      <x:formula>0</x:formula>
    </x:cfRule>
  </x:conditionalFormatting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F11"/>
  <x:sheetViews>
    <x:sheetView topLeftCell="A1" zoomScaleNormal="100" zoomScaleSheetLayoutView="75" workbookViewId="0">
      <x:selection activeCell="F4" activeCellId="0" sqref="F4:F4"/>
    </x:sheetView>
  </x:sheetViews>
  <x:sheetFormatPr defaultColWidth="8.88671875" defaultRowHeight="13.550000000000001"/>
  <x:cols>
    <x:col min="3" max="3" width="10.33203125" bestFit="1" customWidth="1"/>
    <x:col min="5" max="6" width="10.33203125" bestFit="1" customWidth="1"/>
  </x:cols>
  <x:sheetData>
    <x:row r="1" spans="3:6">
      <x:c r="C1">
        <x:v>1</x:v>
      </x:c>
      <x:c r="D1">
        <x:v>2</x:v>
      </x:c>
      <x:c r="E1">
        <x:v>3</x:v>
      </x:c>
      <x:c r="F1">
        <x:v>4</x:v>
      </x:c>
    </x:row>
    <x:row r="2" spans="3:6" ht="13.949999999999999">
      <x:c r="C2" s="123" t="s">
        <x:v>940</x:v>
      </x:c>
      <x:c r="D2" s="124" t="s">
        <x:v>915</x:v>
      </x:c>
      <x:c r="E2" s="124" t="s">
        <x:v>931</x:v>
      </x:c>
      <x:c r="F2" s="125" t="s">
        <x:v>927</x:v>
      </x:c>
    </x:row>
    <x:row r="3" spans="1:6">
      <x:c r="A3" t="s">
        <x:v>1300</x:v>
      </x:c>
      <x:c r="B3">
        <x:f>COUNTA(C:C)-2</x:f>
        <x:v>9</x:v>
      </x:c>
      <x:c r="C3" s="114" t="str">
        <x:f>D3&amp;E3</x:f>
        <x:v>전설목걸이</x:v>
      </x:c>
      <x:c r="D3" s="115" t="s">
        <x:v>1347</x:v>
      </x:c>
      <x:c r="E3" s="115" t="s">
        <x:v>1333</x:v>
      </x:c>
      <x:c r="F3" s="116">
        <x:v>7171</x:v>
      </x:c>
    </x:row>
    <x:row r="4" spans="1:6">
      <x:c r="A4" t="s">
        <x:v>843</x:v>
      </x:c>
      <x:c r="B4">
        <x:f>COUNTA(2:2)</x:f>
        <x:v>4</x:v>
      </x:c>
      <x:c r="C4" s="114" t="str">
        <x:f t="shared" ref="C4:C5" si="0">D4&amp;E4</x:f>
        <x:v>전설귀걸이</x:v>
      </x:c>
      <x:c r="D4" s="115" t="s">
        <x:v>1347</x:v>
      </x:c>
      <x:c r="E4" s="115" t="s">
        <x:v>1331</x:v>
      </x:c>
      <x:c r="F4" s="116">
        <x:v>5578</x:v>
      </x:c>
    </x:row>
    <x:row r="5" spans="3:6">
      <x:c r="C5" s="114" t="str">
        <x:f t="shared" si="0"/>
        <x:v>전설반지</x:v>
      </x:c>
      <x:c r="D5" s="115" t="s">
        <x:v>1347</x:v>
      </x:c>
      <x:c r="E5" s="115" t="s">
        <x:v>1321</x:v>
      </x:c>
      <x:c r="F5" s="116">
        <x:v>5179</x:v>
      </x:c>
    </x:row>
    <x:row r="6" spans="3:6">
      <x:c r="C6" s="118" t="str">
        <x:f>D6&amp;E6</x:f>
        <x:v>유물목걸이</x:v>
      </x:c>
      <x:c r="D6" s="119" t="s">
        <x:v>1328</x:v>
      </x:c>
      <x:c r="E6" s="119" t="s">
        <x:v>1333</x:v>
      </x:c>
      <x:c r="F6" s="120">
        <x:v>9872</x:v>
      </x:c>
    </x:row>
    <x:row r="7" spans="3:6">
      <x:c r="C7" s="118" t="str">
        <x:f t="shared" ref="C7:C8" si="1">D7&amp;E7</x:f>
        <x:v>유물귀걸이</x:v>
      </x:c>
      <x:c r="D7" s="119" t="s">
        <x:v>1328</x:v>
      </x:c>
      <x:c r="E7" s="119" t="s">
        <x:v>1331</x:v>
      </x:c>
      <x:c r="F7" s="120">
        <x:v>7678</x:v>
      </x:c>
    </x:row>
    <x:row r="8" spans="3:6">
      <x:c r="C8" s="118" t="str">
        <x:f t="shared" si="1"/>
        <x:v>유물반지</x:v>
      </x:c>
      <x:c r="D8" s="119" t="s">
        <x:v>1328</x:v>
      </x:c>
      <x:c r="E8" s="119" t="s">
        <x:v>1321</x:v>
      </x:c>
      <x:c r="F8" s="120">
        <x:v>7130</x:v>
      </x:c>
    </x:row>
    <x:row r="9" spans="3:6">
      <x:c r="C9" s="126" t="str">
        <x:f>D9&amp;E9</x:f>
        <x:v>고대목걸이</x:v>
      </x:c>
      <x:c r="D9" s="127" t="s">
        <x:v>1351</x:v>
      </x:c>
      <x:c r="E9" s="127" t="s">
        <x:v>1333</x:v>
      </x:c>
      <x:c r="F9" s="128">
        <x:v>12546</x:v>
      </x:c>
    </x:row>
    <x:row r="10" spans="3:6">
      <x:c r="C10" s="126" t="str">
        <x:f t="shared" ref="C10:C11" si="2">D10&amp;E10</x:f>
        <x:v>고대귀걸이</x:v>
      </x:c>
      <x:c r="D10" s="127" t="s">
        <x:v>1351</x:v>
      </x:c>
      <x:c r="E10" s="127" t="s">
        <x:v>1331</x:v>
      </x:c>
      <x:c r="F10" s="128">
        <x:v>9758</x:v>
      </x:c>
    </x:row>
    <x:row r="11" spans="3:6" ht="13.949999999999999">
      <x:c r="C11" s="129" t="str">
        <x:f t="shared" si="2"/>
        <x:v>고대반지</x:v>
      </x:c>
      <x:c r="D11" s="130" t="s">
        <x:v>1351</x:v>
      </x:c>
      <x:c r="E11" s="130" t="s">
        <x:v>1321</x:v>
      </x:c>
      <x:c r="F11" s="131">
        <x:v>9061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M59"/>
  <x:sheetViews>
    <x:sheetView topLeftCell="A1" zoomScaleNormal="100" zoomScaleSheetLayoutView="75" workbookViewId="0">
      <x:selection activeCell="C22" activeCellId="0" sqref="C22:C22"/>
    </x:sheetView>
  </x:sheetViews>
  <x:sheetFormatPr defaultColWidth="8.88671875" defaultRowHeight="13.550000000000001"/>
  <x:cols>
    <x:col min="3" max="3" width="13.33203125" bestFit="1" customWidth="1"/>
    <x:col min="4" max="4" width="12.33203125" bestFit="1" customWidth="1"/>
    <x:col min="6" max="6" width="12.83203125" bestFit="1" customWidth="1"/>
    <x:col min="7" max="7" width="10.33203125" bestFit="1" customWidth="1"/>
    <x:col min="8" max="8" width="7" bestFit="1" customWidth="1"/>
    <x:col min="9" max="9" width="12.33203125" bestFit="1" customWidth="1"/>
    <x:col min="10" max="10" width="10.33203125" bestFit="1" customWidth="1"/>
    <x:col min="11" max="12" width="8.5" bestFit="1" customWidth="1"/>
    <x:col min="13" max="13" width="12.33203125" bestFit="1" customWidth="1"/>
    <x:col min="14" max="14" width="10.33203125" bestFit="1" customWidth="1"/>
    <x:col min="15" max="15" width="12.33203125" bestFit="1" customWidth="1"/>
    <x:col min="16" max="16" width="12.33203125" customWidth="1"/>
    <x:col min="17" max="17" width="12.33203125" bestFit="1" customWidth="1"/>
    <x:col min="18" max="18" width="19" bestFit="1" customWidth="1"/>
    <x:col min="19" max="20" width="12.33203125" bestFit="1" customWidth="1"/>
    <x:col min="21" max="21" width="10.33203125" bestFit="1" customWidth="1"/>
    <x:col min="22" max="24" width="12.33203125" bestFit="1" customWidth="1"/>
    <x:col min="25" max="25" width="10.33203125" bestFit="1" customWidth="1"/>
    <x:col min="26" max="26" width="12.33203125" bestFit="1" customWidth="1"/>
    <x:col min="29" max="29" width="22.6640625" bestFit="1" customWidth="1"/>
    <x:col min="30" max="30" width="16.6640625" bestFit="1" customWidth="1"/>
    <x:col min="31" max="31" width="10.33203125" bestFit="1" customWidth="1"/>
    <x:col min="32" max="32" width="12.33203125" bestFit="1" customWidth="1"/>
    <x:col min="33" max="33" width="8.5" bestFit="1" customWidth="1"/>
    <x:col min="35" max="35" width="12.33203125" bestFit="1" customWidth="1"/>
    <x:col min="36" max="36" width="15.1640625" bestFit="1" customWidth="1"/>
    <x:col min="37" max="37" width="10.33203125" bestFit="1" customWidth="1"/>
    <x:col min="39" max="39" width="12.33203125" bestFit="1" customWidth="1"/>
  </x:cols>
  <x:sheetData>
    <x:row r="1" spans="3:39">
      <x:c r="C1">
        <x:v>1</x:v>
      </x:c>
      <x:c r="D1">
        <x:f>C1+1</x:f>
        <x:v>2</x:v>
      </x:c>
      <x:c r="E1">
        <x:f t="shared" ref="E1:AM1" si="0">D1+1</x:f>
        <x:v>3</x:v>
      </x:c>
      <x:c r="F1">
        <x:f t="shared" si="0"/>
        <x:v>4</x:v>
      </x:c>
      <x:c r="G1">
        <x:f t="shared" si="0"/>
        <x:v>5</x:v>
      </x:c>
      <x:c r="H1">
        <x:f t="shared" si="0"/>
        <x:v>6</x:v>
      </x:c>
      <x:c r="I1">
        <x:f t="shared" si="0"/>
        <x:v>7</x:v>
      </x:c>
      <x:c r="J1">
        <x:f t="shared" si="0"/>
        <x:v>8</x:v>
      </x:c>
      <x:c r="K1">
        <x:f t="shared" si="0"/>
        <x:v>9</x:v>
      </x:c>
      <x:c r="L1">
        <x:f t="shared" si="0"/>
        <x:v>10</x:v>
      </x:c>
      <x:c r="M1">
        <x:f t="shared" si="0"/>
        <x:v>11</x:v>
      </x:c>
      <x:c r="N1">
        <x:f t="shared" si="0"/>
        <x:v>12</x:v>
      </x:c>
      <x:c r="O1">
        <x:f t="shared" si="0"/>
        <x:v>13</x:v>
      </x:c>
      <x:c r="P1">
        <x:f t="shared" si="0"/>
        <x:v>14</x:v>
      </x:c>
      <x:c r="Q1">
        <x:f t="shared" si="0"/>
        <x:v>15</x:v>
      </x:c>
      <x:c r="R1">
        <x:f t="shared" si="0"/>
        <x:v>16</x:v>
      </x:c>
      <x:c r="S1">
        <x:f t="shared" si="0"/>
        <x:v>17</x:v>
      </x:c>
      <x:c r="T1">
        <x:f t="shared" si="0"/>
        <x:v>18</x:v>
      </x:c>
      <x:c r="U1">
        <x:f t="shared" si="0"/>
        <x:v>19</x:v>
      </x:c>
      <x:c r="V1">
        <x:f t="shared" si="0"/>
        <x:v>20</x:v>
      </x:c>
      <x:c r="W1">
        <x:f t="shared" si="0"/>
        <x:v>21</x:v>
      </x:c>
      <x:c r="X1">
        <x:f t="shared" si="0"/>
        <x:v>22</x:v>
      </x:c>
      <x:c r="Y1">
        <x:f t="shared" si="0"/>
        <x:v>23</x:v>
      </x:c>
      <x:c r="Z1">
        <x:f t="shared" si="0"/>
        <x:v>24</x:v>
      </x:c>
      <x:c r="AA1">
        <x:f t="shared" si="0"/>
        <x:v>25</x:v>
      </x:c>
      <x:c r="AB1">
        <x:f t="shared" si="0"/>
        <x:v>26</x:v>
      </x:c>
      <x:c r="AC1">
        <x:f t="shared" si="0"/>
        <x:v>27</x:v>
      </x:c>
      <x:c r="AD1">
        <x:f t="shared" si="0"/>
        <x:v>28</x:v>
      </x:c>
      <x:c r="AE1">
        <x:f t="shared" si="0"/>
        <x:v>29</x:v>
      </x:c>
      <x:c r="AF1">
        <x:f t="shared" si="0"/>
        <x:v>30</x:v>
      </x:c>
      <x:c r="AG1">
        <x:f t="shared" si="0"/>
        <x:v>31</x:v>
      </x:c>
      <x:c r="AH1">
        <x:f t="shared" si="0"/>
        <x:v>32</x:v>
      </x:c>
      <x:c r="AI1">
        <x:f t="shared" si="0"/>
        <x:v>33</x:v>
      </x:c>
      <x:c r="AJ1">
        <x:f t="shared" si="0"/>
        <x:v>34</x:v>
      </x:c>
      <x:c r="AK1">
        <x:f t="shared" si="0"/>
        <x:v>35</x:v>
      </x:c>
      <x:c r="AL1">
        <x:f t="shared" si="0"/>
        <x:v>36</x:v>
      </x:c>
      <x:c r="AM1">
        <x:f t="shared" si="0"/>
        <x:v>37</x:v>
      </x:c>
    </x:row>
    <x:row r="2" spans="3:39" ht="16.75">
      <x:c r="C2" s="111" t="s">
        <x:v>925</x:v>
      </x:c>
      <x:c r="D2" s="112" t="s">
        <x:v>924</x:v>
      </x:c>
      <x:c r="E2" s="112" t="s">
        <x:v>926</x:v>
      </x:c>
      <x:c r="F2" s="112" t="s">
        <x:v>948</x:v>
      </x:c>
      <x:c r="G2" s="112" t="s">
        <x:v>559</x:v>
      </x:c>
      <x:c r="H2" s="112" t="s">
        <x:v>943</x:v>
      </x:c>
      <x:c r="I2" s="112" t="s">
        <x:v>937</x:v>
      </x:c>
      <x:c r="J2" s="112" t="s">
        <x:v>985</x:v>
      </x:c>
      <x:c r="K2" s="112" t="s">
        <x:v>944</x:v>
      </x:c>
      <x:c r="L2" s="112" t="s">
        <x:v>946</x:v>
      </x:c>
      <x:c r="M2" s="112" t="s">
        <x:v>953</x:v>
      </x:c>
      <x:c r="N2" s="112" t="s">
        <x:v>932</x:v>
      </x:c>
      <x:c r="O2" s="112" t="s">
        <x:v>941</x:v>
      </x:c>
      <x:c r="P2" s="112" t="s">
        <x:v>1034</x:v>
      </x:c>
      <x:c r="Q2" s="112" t="s">
        <x:v>1003</x:v>
      </x:c>
      <x:c r="R2" s="112" t="s">
        <x:v>288</x:v>
      </x:c>
      <x:c r="S2" s="112" t="s">
        <x:v>917</x:v>
      </x:c>
      <x:c r="T2" s="112" t="s">
        <x:v>955</x:v>
      </x:c>
      <x:c r="U2" s="112" t="s">
        <x:v>956</x:v>
      </x:c>
      <x:c r="V2" s="112" t="s">
        <x:v>954</x:v>
      </x:c>
      <x:c r="W2" s="112" t="s">
        <x:v>958</x:v>
      </x:c>
      <x:c r="X2" s="112" t="s">
        <x:v>942</x:v>
      </x:c>
      <x:c r="Y2" s="112" t="s">
        <x:v>959</x:v>
      </x:c>
      <x:c r="Z2" s="112" t="s">
        <x:v>980</x:v>
      </x:c>
      <x:c r="AA2" s="112" t="s">
        <x:v>957</x:v>
      </x:c>
      <x:c r="AB2" s="112" t="s">
        <x:v>945</x:v>
      </x:c>
      <x:c r="AC2" s="112" t="s">
        <x:v>1390</x:v>
      </x:c>
      <x:c r="AD2" s="112" t="s">
        <x:v>287</x:v>
      </x:c>
      <x:c r="AE2" s="112" t="s">
        <x:v>974</x:v>
      </x:c>
      <x:c r="AF2" s="112" t="s">
        <x:v>965</x:v>
      </x:c>
      <x:c r="AG2" s="112" t="s">
        <x:v>975</x:v>
      </x:c>
      <x:c r="AH2" s="112" t="s">
        <x:v>969</x:v>
      </x:c>
      <x:c r="AI2" s="112" t="s">
        <x:v>970</x:v>
      </x:c>
      <x:c r="AJ2" s="112" t="s">
        <x:v>289</x:v>
      </x:c>
      <x:c r="AK2" s="112" t="s">
        <x:v>977</x:v>
      </x:c>
      <x:c r="AL2" s="112" t="s">
        <x:v>964</x:v>
      </x:c>
      <x:c r="AM2" s="113" t="s">
        <x:v>983</x:v>
      </x:c>
    </x:row>
    <x:row r="3" spans="1:39">
      <x:c r="A3" t="s">
        <x:v>1300</x:v>
      </x:c>
      <x:c r="B3">
        <x:f>COUNTA(C:C)-2</x:f>
        <x:v>57</x:v>
      </x:c>
      <x:c r="C3" s="132" t="str">
        <x:f>D3&amp;E3</x:f>
        <x:v>각성1</x:v>
      </x:c>
      <x:c r="D3" s="133" t="s">
        <x:v>1320</x:v>
      </x:c>
      <x:c r="E3" s="133">
        <x:v>1</x:v>
      </x:c>
      <x:c r="F3" s="133" t="s">
        <x:v>1340</x:v>
      </x:c>
      <x:c r="G3" s="133">
        <x:f>IF(OR(0,AE3,AF3,AG3,AH3,AI3,AJ3),0,1)</x:f>
        <x:v>1</x:v>
      </x:c>
      <x:c r="H3" s="133">
        <x:v>0</x:v>
      </x:c>
      <x:c r="I3" s="133">
        <x:v>0</x:v>
      </x:c>
      <x:c r="J3" s="133">
        <x:v>0</x:v>
      </x:c>
      <x:c r="K3" s="133">
        <x:v>0</x:v>
      </x:c>
      <x:c r="L3" s="133">
        <x:v>0</x:v>
      </x:c>
      <x:c r="M3" s="133">
        <x:v>0</x:v>
      </x:c>
      <x:c r="N3" s="133">
        <x:v>0</x:v>
      </x:c>
      <x:c r="O3" s="133">
        <x:v>0</x:v>
      </x:c>
      <x:c r="P3" s="133">
        <x:v>0</x:v>
      </x:c>
      <x:c r="Q3" s="133">
        <x:v>0</x:v>
      </x:c>
      <x:c r="R3" s="133">
        <x:v>0</x:v>
      </x:c>
      <x:c r="S3" s="133">
        <x:v>0</x:v>
      </x:c>
      <x:c r="T3" s="133">
        <x:v>0</x:v>
      </x:c>
      <x:c r="U3" s="133">
        <x:v>0</x:v>
      </x:c>
      <x:c r="V3" s="133">
        <x:v>0</x:v>
      </x:c>
      <x:c r="W3" s="133">
        <x:v>0</x:v>
      </x:c>
      <x:c r="X3" s="133">
        <x:v>1</x:v>
      </x:c>
      <x:c r="Y3" s="133">
        <x:v>10</x:v>
      </x:c>
      <x:c r="Z3" s="133">
        <x:v>0</x:v>
      </x:c>
      <x:c r="AA3" s="133">
        <x:v>0</x:v>
      </x:c>
      <x:c r="AB3" s="133">
        <x:v>0</x:v>
      </x:c>
      <x:c r="AC3" s="133">
        <x:v>0</x:v>
      </x:c>
      <x:c r="AD3" s="133">
        <x:v>0</x:v>
      </x:c>
      <x:c r="AE3" s="133">
        <x:v>0</x:v>
      </x:c>
      <x:c r="AF3" s="133">
        <x:v>0</x:v>
      </x:c>
      <x:c r="AG3" s="133">
        <x:v>0</x:v>
      </x:c>
      <x:c r="AH3" s="133">
        <x:v>0</x:v>
      </x:c>
      <x:c r="AI3" s="133">
        <x:v>0</x:v>
      </x:c>
      <x:c r="AJ3" s="133">
        <x:v>0</x:v>
      </x:c>
      <x:c r="AK3" s="133">
        <x:v>0</x:v>
      </x:c>
      <x:c r="AL3" s="133">
        <x:v>0</x:v>
      </x:c>
      <x:c r="AM3" s="134">
        <x:v>0</x:v>
      </x:c>
    </x:row>
    <x:row r="4" spans="1:39">
      <x:c r="A4" t="s">
        <x:v>843</x:v>
      </x:c>
      <x:c r="B4">
        <x:f>COUNTA(2:2)</x:f>
        <x:v>37</x:v>
      </x:c>
      <x:c r="C4" s="132" t="str">
        <x:f t="shared" ref="C4:C59" si="1">D4&amp;E4</x:f>
        <x:v>각성2</x:v>
      </x:c>
      <x:c r="D4" s="133" t="s">
        <x:v>1320</x:v>
      </x:c>
      <x:c r="E4" s="133">
        <x:v>2</x:v>
      </x:c>
      <x:c r="F4" s="133" t="s">
        <x:v>1340</x:v>
      </x:c>
      <x:c r="G4" s="133">
        <x:f t="shared" ref="G4:G59" si="2">IF(OR(0,AE4,AF4,AG4,AH4,AI4,AJ4),0,1)</x:f>
        <x:v>1</x:v>
      </x:c>
      <x:c r="H4" s="133">
        <x:v>0</x:v>
      </x:c>
      <x:c r="I4" s="133">
        <x:v>0</x:v>
      </x:c>
      <x:c r="J4" s="133">
        <x:v>0</x:v>
      </x:c>
      <x:c r="K4" s="133">
        <x:v>0</x:v>
      </x:c>
      <x:c r="L4" s="133">
        <x:v>0</x:v>
      </x:c>
      <x:c r="M4" s="133">
        <x:v>0</x:v>
      </x:c>
      <x:c r="N4" s="133">
        <x:v>0</x:v>
      </x:c>
      <x:c r="O4" s="133">
        <x:v>0</x:v>
      </x:c>
      <x:c r="P4" s="133">
        <x:v>0</x:v>
      </x:c>
      <x:c r="Q4" s="133">
        <x:v>0</x:v>
      </x:c>
      <x:c r="R4" s="133">
        <x:v>0</x:v>
      </x:c>
      <x:c r="S4" s="133">
        <x:v>0</x:v>
      </x:c>
      <x:c r="T4" s="133">
        <x:v>0</x:v>
      </x:c>
      <x:c r="U4" s="133">
        <x:v>0</x:v>
      </x:c>
      <x:c r="V4" s="133">
        <x:v>0</x:v>
      </x:c>
      <x:c r="W4" s="133">
        <x:v>0</x:v>
      </x:c>
      <x:c r="X4" s="133">
        <x:v>2</x:v>
      </x:c>
      <x:c r="Y4" s="133">
        <x:v>25</x:v>
      </x:c>
      <x:c r="Z4" s="133">
        <x:v>0</x:v>
      </x:c>
      <x:c r="AA4" s="133">
        <x:v>0</x:v>
      </x:c>
      <x:c r="AB4" s="133">
        <x:v>0</x:v>
      </x:c>
      <x:c r="AC4" s="133">
        <x:v>0</x:v>
      </x:c>
      <x:c r="AD4" s="133">
        <x:v>0</x:v>
      </x:c>
      <x:c r="AE4" s="133">
        <x:v>0</x:v>
      </x:c>
      <x:c r="AF4" s="133">
        <x:v>0</x:v>
      </x:c>
      <x:c r="AG4" s="133">
        <x:v>0</x:v>
      </x:c>
      <x:c r="AH4" s="133">
        <x:v>0</x:v>
      </x:c>
      <x:c r="AI4" s="133">
        <x:v>0</x:v>
      </x:c>
      <x:c r="AJ4" s="133">
        <x:v>0</x:v>
      </x:c>
      <x:c r="AK4" s="133">
        <x:v>0</x:v>
      </x:c>
      <x:c r="AL4" s="133">
        <x:v>0</x:v>
      </x:c>
      <x:c r="AM4" s="134">
        <x:v>0</x:v>
      </x:c>
    </x:row>
    <x:row r="5" spans="3:39">
      <x:c r="C5" s="132" t="str">
        <x:f t="shared" si="1"/>
        <x:v>각성3</x:v>
      </x:c>
      <x:c r="D5" s="133" t="s">
        <x:v>1320</x:v>
      </x:c>
      <x:c r="E5" s="133">
        <x:v>3</x:v>
      </x:c>
      <x:c r="F5" s="133" t="s">
        <x:v>1340</x:v>
      </x:c>
      <x:c r="G5" s="133">
        <x:f t="shared" si="2"/>
        <x:v>1</x:v>
      </x:c>
      <x:c r="H5" s="133">
        <x:v>0</x:v>
      </x:c>
      <x:c r="I5" s="133">
        <x:v>0</x:v>
      </x:c>
      <x:c r="J5" s="133">
        <x:v>0</x:v>
      </x:c>
      <x:c r="K5" s="133">
        <x:v>0</x:v>
      </x:c>
      <x:c r="L5" s="133">
        <x:v>0</x:v>
      </x:c>
      <x:c r="M5" s="133">
        <x:v>0</x:v>
      </x:c>
      <x:c r="N5" s="133">
        <x:v>0</x:v>
      </x:c>
      <x:c r="O5" s="133">
        <x:v>0</x:v>
      </x:c>
      <x:c r="P5" s="133">
        <x:v>0</x:v>
      </x:c>
      <x:c r="Q5" s="133">
        <x:v>0</x:v>
      </x:c>
      <x:c r="R5" s="133">
        <x:v>0</x:v>
      </x:c>
      <x:c r="S5" s="133">
        <x:v>0</x:v>
      </x:c>
      <x:c r="T5" s="133">
        <x:v>0</x:v>
      </x:c>
      <x:c r="U5" s="133">
        <x:v>0</x:v>
      </x:c>
      <x:c r="V5" s="133">
        <x:v>0</x:v>
      </x:c>
      <x:c r="W5" s="133">
        <x:v>0</x:v>
      </x:c>
      <x:c r="X5" s="133">
        <x:v>3</x:v>
      </x:c>
      <x:c r="Y5" s="133">
        <x:v>50</x:v>
      </x:c>
      <x:c r="Z5" s="133">
        <x:v>0</x:v>
      </x:c>
      <x:c r="AA5" s="133">
        <x:v>0</x:v>
      </x:c>
      <x:c r="AB5" s="133">
        <x:v>0</x:v>
      </x:c>
      <x:c r="AC5" s="133">
        <x:v>0</x:v>
      </x:c>
      <x:c r="AD5" s="133">
        <x:v>0</x:v>
      </x:c>
      <x:c r="AE5" s="133">
        <x:v>0</x:v>
      </x:c>
      <x:c r="AF5" s="133">
        <x:v>0</x:v>
      </x:c>
      <x:c r="AG5" s="133">
        <x:v>0</x:v>
      </x:c>
      <x:c r="AH5" s="133">
        <x:v>0</x:v>
      </x:c>
      <x:c r="AI5" s="133">
        <x:v>0</x:v>
      </x:c>
      <x:c r="AJ5" s="133">
        <x:v>0</x:v>
      </x:c>
      <x:c r="AK5" s="133">
        <x:v>0</x:v>
      </x:c>
      <x:c r="AL5" s="133">
        <x:v>0</x:v>
      </x:c>
      <x:c r="AM5" s="134">
        <x:v>0</x:v>
      </x:c>
    </x:row>
    <x:row r="6" spans="3:39">
      <x:c r="C6" s="21" t="str">
        <x:f t="shared" si="1"/>
        <x:v>결투의대가1</x:v>
      </x:c>
      <x:c r="D6" s="1" t="s">
        <x:v>962</x:v>
      </x:c>
      <x:c r="E6" s="1">
        <x:v>1</x:v>
      </x:c>
      <x:c r="F6" s="1" t="s">
        <x:v>1340</x:v>
      </x:c>
      <x:c r="G6" s="1">
        <x:f t="shared" si="2"/>
        <x:v>0</x:v>
      </x:c>
      <x:c r="H6" s="1">
        <x:v>0</x:v>
      </x:c>
      <x:c r="I6" s="1">
        <x:v>0</x:v>
      </x:c>
      <x:c r="J6" s="1">
        <x:v>0</x:v>
      </x:c>
      <x:c r="K6" s="1">
        <x:v>5</x:v>
      </x:c>
      <x:c r="L6" s="1">
        <x:v>0</x:v>
      </x:c>
      <x:c r="M6" s="1">
        <x:v>0</x:v>
      </x:c>
      <x:c r="N6" s="1">
        <x:v>0</x:v>
      </x:c>
      <x:c r="O6" s="1">
        <x:v>0</x:v>
      </x:c>
      <x:c r="P6" s="1">
        <x:v>0</x:v>
      </x:c>
      <x:c r="Q6" s="1">
        <x:v>0</x:v>
      </x:c>
      <x:c r="R6" s="1">
        <x:v>0</x:v>
      </x:c>
      <x:c r="S6" s="1">
        <x:v>0</x:v>
      </x:c>
      <x:c r="T6" s="1">
        <x:v>0</x:v>
      </x:c>
      <x:c r="U6" s="1">
        <x:v>0</x:v>
      </x:c>
      <x:c r="V6" s="1">
        <x:v>0</x:v>
      </x:c>
      <x:c r="W6" s="1">
        <x:v>0</x:v>
      </x:c>
      <x:c r="X6" s="1">
        <x:v>0</x:v>
      </x:c>
      <x:c r="Y6" s="1">
        <x:v>0</x:v>
      </x:c>
      <x:c r="Z6" s="1">
        <x:v>0</x:v>
      </x:c>
      <x:c r="AA6" s="1">
        <x:v>0</x:v>
      </x:c>
      <x:c r="AB6" s="1">
        <x:v>0</x:v>
      </x:c>
      <x:c r="AC6" s="1">
        <x:v>0</x:v>
      </x:c>
      <x:c r="AD6" s="1">
        <x:v>0</x:v>
      </x:c>
      <x:c r="AE6" s="1">
        <x:v>0</x:v>
      </x:c>
      <x:c r="AF6" s="1">
        <x:v>1</x:v>
      </x:c>
      <x:c r="AG6" s="1">
        <x:v>0</x:v>
      </x:c>
      <x:c r="AH6" s="1">
        <x:v>0</x:v>
      </x:c>
      <x:c r="AI6" s="1">
        <x:v>0</x:v>
      </x:c>
      <x:c r="AJ6" s="1">
        <x:v>0</x:v>
      </x:c>
      <x:c r="AK6" s="1">
        <x:v>0</x:v>
      </x:c>
      <x:c r="AL6" s="1">
        <x:v>0</x:v>
      </x:c>
      <x:c r="AM6" s="22">
        <x:v>0</x:v>
      </x:c>
    </x:row>
    <x:row r="7" spans="3:39">
      <x:c r="C7" s="21" t="str">
        <x:f t="shared" si="1"/>
        <x:v>결투의대가2</x:v>
      </x:c>
      <x:c r="D7" s="1" t="s">
        <x:v>962</x:v>
      </x:c>
      <x:c r="E7" s="1">
        <x:v>2</x:v>
      </x:c>
      <x:c r="F7" s="1" t="s">
        <x:v>1340</x:v>
      </x:c>
      <x:c r="G7" s="1">
        <x:f t="shared" si="2"/>
        <x:v>0</x:v>
      </x:c>
      <x:c r="H7" s="1">
        <x:v>0</x:v>
      </x:c>
      <x:c r="I7" s="1">
        <x:v>0</x:v>
      </x:c>
      <x:c r="J7" s="1">
        <x:v>0</x:v>
      </x:c>
      <x:c r="K7" s="1">
        <x:v>12</x:v>
      </x:c>
      <x:c r="L7" s="1">
        <x:v>0</x:v>
      </x:c>
      <x:c r="M7" s="1">
        <x:v>0</x:v>
      </x:c>
      <x:c r="N7" s="1">
        <x:v>0</x:v>
      </x:c>
      <x:c r="O7" s="1">
        <x:v>0</x:v>
      </x:c>
      <x:c r="P7" s="1">
        <x:v>0</x:v>
      </x:c>
      <x:c r="Q7" s="1">
        <x:v>0</x:v>
      </x:c>
      <x:c r="R7" s="1">
        <x:v>0</x:v>
      </x:c>
      <x:c r="S7" s="1">
        <x:v>0</x:v>
      </x:c>
      <x:c r="T7" s="1">
        <x:v>0</x:v>
      </x:c>
      <x:c r="U7" s="1">
        <x:v>0</x:v>
      </x:c>
      <x:c r="V7" s="1">
        <x:v>0</x:v>
      </x:c>
      <x:c r="W7" s="1">
        <x:v>0</x:v>
      </x:c>
      <x:c r="X7" s="1">
        <x:v>0</x:v>
      </x:c>
      <x:c r="Y7" s="1">
        <x:v>0</x:v>
      </x:c>
      <x:c r="Z7" s="1">
        <x:v>0</x:v>
      </x:c>
      <x:c r="AA7" s="1">
        <x:v>0</x:v>
      </x:c>
      <x:c r="AB7" s="1">
        <x:v>0</x:v>
      </x:c>
      <x:c r="AC7" s="1">
        <x:v>0</x:v>
      </x:c>
      <x:c r="AD7" s="1">
        <x:v>0</x:v>
      </x:c>
      <x:c r="AE7" s="1">
        <x:v>0</x:v>
      </x:c>
      <x:c r="AF7" s="1">
        <x:v>1</x:v>
      </x:c>
      <x:c r="AG7" s="1">
        <x:v>0</x:v>
      </x:c>
      <x:c r="AH7" s="1">
        <x:v>0</x:v>
      </x:c>
      <x:c r="AI7" s="1">
        <x:v>0</x:v>
      </x:c>
      <x:c r="AJ7" s="1">
        <x:v>0</x:v>
      </x:c>
      <x:c r="AK7" s="1">
        <x:v>0</x:v>
      </x:c>
      <x:c r="AL7" s="1">
        <x:v>0</x:v>
      </x:c>
      <x:c r="AM7" s="22">
        <x:v>0</x:v>
      </x:c>
    </x:row>
    <x:row r="8" spans="3:39">
      <x:c r="C8" s="21" t="str">
        <x:f t="shared" si="1"/>
        <x:v>결투의대가3</x:v>
      </x:c>
      <x:c r="D8" s="1" t="s">
        <x:v>962</x:v>
      </x:c>
      <x:c r="E8" s="1">
        <x:v>3</x:v>
      </x:c>
      <x:c r="F8" s="1" t="s">
        <x:v>1340</x:v>
      </x:c>
      <x:c r="G8" s="1">
        <x:f t="shared" si="2"/>
        <x:v>0</x:v>
      </x:c>
      <x:c r="H8" s="1">
        <x:v>0</x:v>
      </x:c>
      <x:c r="I8" s="1">
        <x:v>0</x:v>
      </x:c>
      <x:c r="J8" s="1">
        <x:v>0</x:v>
      </x:c>
      <x:c r="K8" s="1">
        <x:v>25</x:v>
      </x:c>
      <x:c r="L8" s="1">
        <x:v>0</x:v>
      </x:c>
      <x:c r="M8" s="1">
        <x:v>0</x:v>
      </x:c>
      <x:c r="N8" s="1">
        <x:v>0</x:v>
      </x:c>
      <x:c r="O8" s="1">
        <x:v>0</x:v>
      </x:c>
      <x:c r="P8" s="1">
        <x:v>0</x:v>
      </x:c>
      <x:c r="Q8" s="1">
        <x:v>0</x:v>
      </x:c>
      <x:c r="R8" s="1">
        <x:v>0</x:v>
      </x:c>
      <x:c r="S8" s="1">
        <x:v>0</x:v>
      </x:c>
      <x:c r="T8" s="1">
        <x:v>0</x:v>
      </x:c>
      <x:c r="U8" s="1">
        <x:v>0</x:v>
      </x:c>
      <x:c r="V8" s="1">
        <x:v>0</x:v>
      </x:c>
      <x:c r="W8" s="1">
        <x:v>0</x:v>
      </x:c>
      <x:c r="X8" s="1">
        <x:v>0</x:v>
      </x:c>
      <x:c r="Y8" s="1">
        <x:v>0</x:v>
      </x:c>
      <x:c r="Z8" s="1">
        <x:v>0</x:v>
      </x:c>
      <x:c r="AA8" s="1">
        <x:v>0</x:v>
      </x:c>
      <x:c r="AB8" s="1">
        <x:v>0</x:v>
      </x:c>
      <x:c r="AC8" s="1">
        <x:v>0</x:v>
      </x:c>
      <x:c r="AD8" s="1">
        <x:v>0</x:v>
      </x:c>
      <x:c r="AE8" s="1">
        <x:v>0</x:v>
      </x:c>
      <x:c r="AF8" s="1">
        <x:v>1</x:v>
      </x:c>
      <x:c r="AG8" s="1">
        <x:v>0</x:v>
      </x:c>
      <x:c r="AH8" s="1">
        <x:v>0</x:v>
      </x:c>
      <x:c r="AI8" s="1">
        <x:v>0</x:v>
      </x:c>
      <x:c r="AJ8" s="1">
        <x:v>0</x:v>
      </x:c>
      <x:c r="AK8" s="1">
        <x:v>0</x:v>
      </x:c>
      <x:c r="AL8" s="1">
        <x:v>0</x:v>
      </x:c>
      <x:c r="AM8" s="22">
        <x:v>0</x:v>
      </x:c>
    </x:row>
    <x:row r="9" spans="3:39">
      <x:c r="C9" s="132" t="str">
        <x:f t="shared" si="1"/>
        <x:v>기습의대가1</x:v>
      </x:c>
      <x:c r="D9" s="133" t="s">
        <x:v>963</x:v>
      </x:c>
      <x:c r="E9" s="133">
        <x:v>1</x:v>
      </x:c>
      <x:c r="F9" s="133" t="s">
        <x:v>1340</x:v>
      </x:c>
      <x:c r="G9" s="133">
        <x:f t="shared" si="2"/>
        <x:v>0</x:v>
      </x:c>
      <x:c r="H9" s="133">
        <x:v>0</x:v>
      </x:c>
      <x:c r="I9" s="133">
        <x:v>0</x:v>
      </x:c>
      <x:c r="J9" s="133">
        <x:v>0</x:v>
      </x:c>
      <x:c r="K9" s="133">
        <x:v>5</x:v>
      </x:c>
      <x:c r="L9" s="133">
        <x:v>0</x:v>
      </x:c>
      <x:c r="M9" s="133">
        <x:v>0</x:v>
      </x:c>
      <x:c r="N9" s="133">
        <x:v>0</x:v>
      </x:c>
      <x:c r="O9" s="133">
        <x:v>0</x:v>
      </x:c>
      <x:c r="P9" s="133">
        <x:v>0</x:v>
      </x:c>
      <x:c r="Q9" s="133">
        <x:v>0</x:v>
      </x:c>
      <x:c r="R9" s="133">
        <x:v>0</x:v>
      </x:c>
      <x:c r="S9" s="133">
        <x:v>0</x:v>
      </x:c>
      <x:c r="T9" s="133">
        <x:v>0</x:v>
      </x:c>
      <x:c r="U9" s="133">
        <x:v>0</x:v>
      </x:c>
      <x:c r="V9" s="133">
        <x:v>0</x:v>
      </x:c>
      <x:c r="W9" s="133">
        <x:v>0</x:v>
      </x:c>
      <x:c r="X9" s="133">
        <x:v>0</x:v>
      </x:c>
      <x:c r="Y9" s="133">
        <x:v>0</x:v>
      </x:c>
      <x:c r="Z9" s="133">
        <x:v>0</x:v>
      </x:c>
      <x:c r="AA9" s="133">
        <x:v>0</x:v>
      </x:c>
      <x:c r="AB9" s="133">
        <x:v>0</x:v>
      </x:c>
      <x:c r="AC9" s="133">
        <x:v>0</x:v>
      </x:c>
      <x:c r="AD9" s="133">
        <x:v>0</x:v>
      </x:c>
      <x:c r="AE9" s="133">
        <x:v>1</x:v>
      </x:c>
      <x:c r="AF9" s="133">
        <x:v>0</x:v>
      </x:c>
      <x:c r="AG9" s="133">
        <x:v>0</x:v>
      </x:c>
      <x:c r="AH9" s="133">
        <x:v>0</x:v>
      </x:c>
      <x:c r="AI9" s="133">
        <x:v>0</x:v>
      </x:c>
      <x:c r="AJ9" s="133">
        <x:v>0</x:v>
      </x:c>
      <x:c r="AK9" s="133">
        <x:v>0</x:v>
      </x:c>
      <x:c r="AL9" s="133">
        <x:v>0</x:v>
      </x:c>
      <x:c r="AM9" s="134">
        <x:v>0</x:v>
      </x:c>
    </x:row>
    <x:row r="10" spans="3:39">
      <x:c r="C10" s="132" t="str">
        <x:f t="shared" si="1"/>
        <x:v>기습의대가2</x:v>
      </x:c>
      <x:c r="D10" s="133" t="s">
        <x:v>963</x:v>
      </x:c>
      <x:c r="E10" s="133">
        <x:v>2</x:v>
      </x:c>
      <x:c r="F10" s="133" t="s">
        <x:v>1340</x:v>
      </x:c>
      <x:c r="G10" s="133">
        <x:f t="shared" si="2"/>
        <x:v>0</x:v>
      </x:c>
      <x:c r="H10" s="133">
        <x:v>0</x:v>
      </x:c>
      <x:c r="I10" s="133">
        <x:v>0</x:v>
      </x:c>
      <x:c r="J10" s="133">
        <x:v>0</x:v>
      </x:c>
      <x:c r="K10" s="133">
        <x:v>12</x:v>
      </x:c>
      <x:c r="L10" s="133">
        <x:v>0</x:v>
      </x:c>
      <x:c r="M10" s="133">
        <x:v>0</x:v>
      </x:c>
      <x:c r="N10" s="133">
        <x:v>0</x:v>
      </x:c>
      <x:c r="O10" s="133">
        <x:v>0</x:v>
      </x:c>
      <x:c r="P10" s="133">
        <x:v>0</x:v>
      </x:c>
      <x:c r="Q10" s="133">
        <x:v>0</x:v>
      </x:c>
      <x:c r="R10" s="133">
        <x:v>0</x:v>
      </x:c>
      <x:c r="S10" s="133">
        <x:v>0</x:v>
      </x:c>
      <x:c r="T10" s="133">
        <x:v>0</x:v>
      </x:c>
      <x:c r="U10" s="133">
        <x:v>0</x:v>
      </x:c>
      <x:c r="V10" s="133">
        <x:v>0</x:v>
      </x:c>
      <x:c r="W10" s="133">
        <x:v>0</x:v>
      </x:c>
      <x:c r="X10" s="133">
        <x:v>0</x:v>
      </x:c>
      <x:c r="Y10" s="133">
        <x:v>0</x:v>
      </x:c>
      <x:c r="Z10" s="133">
        <x:v>0</x:v>
      </x:c>
      <x:c r="AA10" s="133">
        <x:v>0</x:v>
      </x:c>
      <x:c r="AB10" s="133">
        <x:v>0</x:v>
      </x:c>
      <x:c r="AC10" s="133">
        <x:v>0</x:v>
      </x:c>
      <x:c r="AD10" s="133">
        <x:v>0</x:v>
      </x:c>
      <x:c r="AE10" s="133">
        <x:v>1</x:v>
      </x:c>
      <x:c r="AF10" s="133">
        <x:v>0</x:v>
      </x:c>
      <x:c r="AG10" s="133">
        <x:v>0</x:v>
      </x:c>
      <x:c r="AH10" s="133">
        <x:v>0</x:v>
      </x:c>
      <x:c r="AI10" s="133">
        <x:v>0</x:v>
      </x:c>
      <x:c r="AJ10" s="133">
        <x:v>0</x:v>
      </x:c>
      <x:c r="AK10" s="133">
        <x:v>0</x:v>
      </x:c>
      <x:c r="AL10" s="133">
        <x:v>0</x:v>
      </x:c>
      <x:c r="AM10" s="134">
        <x:v>0</x:v>
      </x:c>
    </x:row>
    <x:row r="11" spans="3:39">
      <x:c r="C11" s="132" t="str">
        <x:f t="shared" si="1"/>
        <x:v>기습의대가3</x:v>
      </x:c>
      <x:c r="D11" s="133" t="s">
        <x:v>963</x:v>
      </x:c>
      <x:c r="E11" s="133">
        <x:v>3</x:v>
      </x:c>
      <x:c r="F11" s="133" t="s">
        <x:v>1340</x:v>
      </x:c>
      <x:c r="G11" s="133">
        <x:f t="shared" si="2"/>
        <x:v>0</x:v>
      </x:c>
      <x:c r="H11" s="133">
        <x:v>0</x:v>
      </x:c>
      <x:c r="I11" s="133">
        <x:v>0</x:v>
      </x:c>
      <x:c r="J11" s="133">
        <x:v>0</x:v>
      </x:c>
      <x:c r="K11" s="133">
        <x:v>25</x:v>
      </x:c>
      <x:c r="L11" s="133">
        <x:v>0</x:v>
      </x:c>
      <x:c r="M11" s="133">
        <x:v>0</x:v>
      </x:c>
      <x:c r="N11" s="133">
        <x:v>0</x:v>
      </x:c>
      <x:c r="O11" s="133">
        <x:v>0</x:v>
      </x:c>
      <x:c r="P11" s="133">
        <x:v>0</x:v>
      </x:c>
      <x:c r="Q11" s="133">
        <x:v>0</x:v>
      </x:c>
      <x:c r="R11" s="133">
        <x:v>0</x:v>
      </x:c>
      <x:c r="S11" s="133">
        <x:v>0</x:v>
      </x:c>
      <x:c r="T11" s="133">
        <x:v>0</x:v>
      </x:c>
      <x:c r="U11" s="133">
        <x:v>0</x:v>
      </x:c>
      <x:c r="V11" s="133">
        <x:v>0</x:v>
      </x:c>
      <x:c r="W11" s="133">
        <x:v>0</x:v>
      </x:c>
      <x:c r="X11" s="133">
        <x:v>0</x:v>
      </x:c>
      <x:c r="Y11" s="133">
        <x:v>0</x:v>
      </x:c>
      <x:c r="Z11" s="133">
        <x:v>0</x:v>
      </x:c>
      <x:c r="AA11" s="133">
        <x:v>0</x:v>
      </x:c>
      <x:c r="AB11" s="133">
        <x:v>0</x:v>
      </x:c>
      <x:c r="AC11" s="133">
        <x:v>0</x:v>
      </x:c>
      <x:c r="AD11" s="133">
        <x:v>0</x:v>
      </x:c>
      <x:c r="AE11" s="133">
        <x:v>1</x:v>
      </x:c>
      <x:c r="AF11" s="133">
        <x:v>0</x:v>
      </x:c>
      <x:c r="AG11" s="133">
        <x:v>0</x:v>
      </x:c>
      <x:c r="AH11" s="133">
        <x:v>0</x:v>
      </x:c>
      <x:c r="AI11" s="133">
        <x:v>0</x:v>
      </x:c>
      <x:c r="AJ11" s="133">
        <x:v>0</x:v>
      </x:c>
      <x:c r="AK11" s="133">
        <x:v>0</x:v>
      </x:c>
      <x:c r="AL11" s="133">
        <x:v>0</x:v>
      </x:c>
      <x:c r="AM11" s="134">
        <x:v>0</x:v>
      </x:c>
    </x:row>
    <x:row r="12" spans="3:39">
      <x:c r="C12" s="21" t="str">
        <x:f t="shared" si="1"/>
        <x:v>달인의저력1</x:v>
      </x:c>
      <x:c r="D12" s="1" t="s">
        <x:v>989</x:v>
      </x:c>
      <x:c r="E12" s="1">
        <x:v>1</x:v>
      </x:c>
      <x:c r="F12" s="1" t="s">
        <x:v>1340</x:v>
      </x:c>
      <x:c r="G12" s="1">
        <x:f t="shared" si="2"/>
        <x:v>1</x:v>
      </x:c>
      <x:c r="H12" s="1">
        <x:v>0</x:v>
      </x:c>
      <x:c r="I12" s="1">
        <x:v>0</x:v>
      </x:c>
      <x:c r="J12" s="1">
        <x:v>0</x:v>
      </x:c>
      <x:c r="K12" s="1">
        <x:v>3</x:v>
      </x:c>
      <x:c r="L12" s="1">
        <x:v>0</x:v>
      </x:c>
      <x:c r="M12" s="1">
        <x:v>0</x:v>
      </x:c>
      <x:c r="N12" s="1">
        <x:v>0</x:v>
      </x:c>
      <x:c r="O12" s="1">
        <x:v>0</x:v>
      </x:c>
      <x:c r="P12" s="1">
        <x:v>0</x:v>
      </x:c>
      <x:c r="Q12" s="1">
        <x:v>0</x:v>
      </x:c>
      <x:c r="R12" s="1">
        <x:v>0</x:v>
      </x:c>
      <x:c r="S12" s="1">
        <x:v>0</x:v>
      </x:c>
      <x:c r="T12" s="1">
        <x:v>0</x:v>
      </x:c>
      <x:c r="U12" s="1">
        <x:v>0</x:v>
      </x:c>
      <x:c r="V12" s="1">
        <x:v>0</x:v>
      </x:c>
      <x:c r="W12" s="1">
        <x:v>0</x:v>
      </x:c>
      <x:c r="X12" s="1">
        <x:v>0</x:v>
      </x:c>
      <x:c r="Y12" s="1">
        <x:v>0</x:v>
      </x:c>
      <x:c r="Z12" s="1">
        <x:v>0</x:v>
      </x:c>
      <x:c r="AA12" s="1">
        <x:v>0</x:v>
      </x:c>
      <x:c r="AB12" s="1">
        <x:v>0</x:v>
      </x:c>
      <x:c r="AC12" s="1">
        <x:v>0</x:v>
      </x:c>
      <x:c r="AD12" s="1">
        <x:v>0</x:v>
      </x:c>
      <x:c r="AE12" s="1">
        <x:v>0</x:v>
      </x:c>
      <x:c r="AF12" s="1">
        <x:v>0</x:v>
      </x:c>
      <x:c r="AG12" s="1">
        <x:v>0</x:v>
      </x:c>
      <x:c r="AH12" s="1">
        <x:v>0</x:v>
      </x:c>
      <x:c r="AI12" s="1">
        <x:v>0</x:v>
      </x:c>
      <x:c r="AJ12" s="1">
        <x:v>0</x:v>
      </x:c>
      <x:c r="AK12" s="1">
        <x:v>0</x:v>
      </x:c>
      <x:c r="AL12" s="1">
        <x:v>0</x:v>
      </x:c>
      <x:c r="AM12" s="22">
        <x:v>0</x:v>
      </x:c>
    </x:row>
    <x:row r="13" spans="3:39">
      <x:c r="C13" s="21" t="str">
        <x:f t="shared" si="1"/>
        <x:v>달인의저력2</x:v>
      </x:c>
      <x:c r="D13" s="1" t="s">
        <x:v>989</x:v>
      </x:c>
      <x:c r="E13" s="1">
        <x:v>2</x:v>
      </x:c>
      <x:c r="F13" s="1" t="s">
        <x:v>1340</x:v>
      </x:c>
      <x:c r="G13" s="1">
        <x:f t="shared" si="2"/>
        <x:v>1</x:v>
      </x:c>
      <x:c r="H13" s="1">
        <x:v>0</x:v>
      </x:c>
      <x:c r="I13" s="1">
        <x:v>0</x:v>
      </x:c>
      <x:c r="J13" s="1">
        <x:v>0</x:v>
      </x:c>
      <x:c r="K13" s="1">
        <x:v>8</x:v>
      </x:c>
      <x:c r="L13" s="1">
        <x:v>0</x:v>
      </x:c>
      <x:c r="M13" s="1">
        <x:v>0</x:v>
      </x:c>
      <x:c r="N13" s="1">
        <x:v>0</x:v>
      </x:c>
      <x:c r="O13" s="1">
        <x:v>0</x:v>
      </x:c>
      <x:c r="P13" s="1">
        <x:v>0</x:v>
      </x:c>
      <x:c r="Q13" s="1">
        <x:v>0</x:v>
      </x:c>
      <x:c r="R13" s="1">
        <x:v>0</x:v>
      </x:c>
      <x:c r="S13" s="1">
        <x:v>0</x:v>
      </x:c>
      <x:c r="T13" s="1">
        <x:v>0</x:v>
      </x:c>
      <x:c r="U13" s="1">
        <x:v>0</x:v>
      </x:c>
      <x:c r="V13" s="1">
        <x:v>0</x:v>
      </x:c>
      <x:c r="W13" s="1">
        <x:v>0</x:v>
      </x:c>
      <x:c r="X13" s="1">
        <x:v>0</x:v>
      </x:c>
      <x:c r="Y13" s="1">
        <x:v>0</x:v>
      </x:c>
      <x:c r="Z13" s="1">
        <x:v>0</x:v>
      </x:c>
      <x:c r="AA13" s="1">
        <x:v>0</x:v>
      </x:c>
      <x:c r="AB13" s="1">
        <x:v>0</x:v>
      </x:c>
      <x:c r="AC13" s="1">
        <x:v>0</x:v>
      </x:c>
      <x:c r="AD13" s="1">
        <x:v>0</x:v>
      </x:c>
      <x:c r="AE13" s="1">
        <x:v>0</x:v>
      </x:c>
      <x:c r="AF13" s="1">
        <x:v>0</x:v>
      </x:c>
      <x:c r="AG13" s="1">
        <x:v>0</x:v>
      </x:c>
      <x:c r="AH13" s="1">
        <x:v>0</x:v>
      </x:c>
      <x:c r="AI13" s="1">
        <x:v>0</x:v>
      </x:c>
      <x:c r="AJ13" s="1">
        <x:v>0</x:v>
      </x:c>
      <x:c r="AK13" s="1">
        <x:v>0</x:v>
      </x:c>
      <x:c r="AL13" s="1">
        <x:v>0</x:v>
      </x:c>
      <x:c r="AM13" s="22">
        <x:v>0</x:v>
      </x:c>
    </x:row>
    <x:row r="14" spans="3:39">
      <x:c r="C14" s="21" t="str">
        <x:f t="shared" si="1"/>
        <x:v>달인의저력3</x:v>
      </x:c>
      <x:c r="D14" s="1" t="s">
        <x:v>989</x:v>
      </x:c>
      <x:c r="E14" s="1">
        <x:v>3</x:v>
      </x:c>
      <x:c r="F14" s="1" t="s">
        <x:v>1340</x:v>
      </x:c>
      <x:c r="G14" s="1">
        <x:f t="shared" si="2"/>
        <x:v>1</x:v>
      </x:c>
      <x:c r="H14" s="1">
        <x:v>0</x:v>
      </x:c>
      <x:c r="I14" s="1">
        <x:v>0</x:v>
      </x:c>
      <x:c r="J14" s="1">
        <x:v>0</x:v>
      </x:c>
      <x:c r="K14" s="1">
        <x:v>16</x:v>
      </x:c>
      <x:c r="L14" s="1">
        <x:v>0</x:v>
      </x:c>
      <x:c r="M14" s="1">
        <x:v>0</x:v>
      </x:c>
      <x:c r="N14" s="1">
        <x:v>0</x:v>
      </x:c>
      <x:c r="O14" s="1">
        <x:v>0</x:v>
      </x:c>
      <x:c r="P14" s="1">
        <x:v>0</x:v>
      </x:c>
      <x:c r="Q14" s="1">
        <x:v>0</x:v>
      </x:c>
      <x:c r="R14" s="1">
        <x:v>0</x:v>
      </x:c>
      <x:c r="S14" s="1">
        <x:v>0</x:v>
      </x:c>
      <x:c r="T14" s="1">
        <x:v>0</x:v>
      </x:c>
      <x:c r="U14" s="1">
        <x:v>0</x:v>
      </x:c>
      <x:c r="V14" s="1">
        <x:v>0</x:v>
      </x:c>
      <x:c r="W14" s="1">
        <x:v>0</x:v>
      </x:c>
      <x:c r="X14" s="1">
        <x:v>0</x:v>
      </x:c>
      <x:c r="Y14" s="1">
        <x:v>0</x:v>
      </x:c>
      <x:c r="Z14" s="1">
        <x:v>0</x:v>
      </x:c>
      <x:c r="AA14" s="1">
        <x:v>0</x:v>
      </x:c>
      <x:c r="AB14" s="1">
        <x:v>0</x:v>
      </x:c>
      <x:c r="AC14" s="1">
        <x:v>0</x:v>
      </x:c>
      <x:c r="AD14" s="1">
        <x:v>0</x:v>
      </x:c>
      <x:c r="AE14" s="1">
        <x:v>0</x:v>
      </x:c>
      <x:c r="AF14" s="1">
        <x:v>0</x:v>
      </x:c>
      <x:c r="AG14" s="1">
        <x:v>0</x:v>
      </x:c>
      <x:c r="AH14" s="1">
        <x:v>0</x:v>
      </x:c>
      <x:c r="AI14" s="1">
        <x:v>0</x:v>
      </x:c>
      <x:c r="AJ14" s="1">
        <x:v>0</x:v>
      </x:c>
      <x:c r="AK14" s="1">
        <x:v>0</x:v>
      </x:c>
      <x:c r="AL14" s="1">
        <x:v>0</x:v>
      </x:c>
      <x:c r="AM14" s="22">
        <x:v>0</x:v>
      </x:c>
    </x:row>
    <x:row r="15" spans="3:39">
      <x:c r="C15" s="132" t="str">
        <x:f t="shared" si="1"/>
        <x:v>돌격대장1</x:v>
      </x:c>
      <x:c r="D15" s="133" t="s">
        <x:v>987</x:v>
      </x:c>
      <x:c r="E15" s="133">
        <x:v>1</x:v>
      </x:c>
      <x:c r="F15" s="133" t="s">
        <x:v>1340</x:v>
      </x:c>
      <x:c r="G15" s="133">
        <x:f t="shared" si="2"/>
        <x:v>1</x:v>
      </x:c>
      <x:c r="H15" s="133">
        <x:v>0</x:v>
      </x:c>
      <x:c r="I15" s="133">
        <x:v>0</x:v>
      </x:c>
      <x:c r="J15" s="133">
        <x:v>0</x:v>
      </x:c>
      <x:c r="K15" s="133">
        <x:v>0</x:v>
      </x:c>
      <x:c r="L15" s="133">
        <x:v>0</x:v>
      </x:c>
      <x:c r="M15" s="133">
        <x:v>0</x:v>
      </x:c>
      <x:c r="N15" s="133">
        <x:v>0</x:v>
      </x:c>
      <x:c r="O15" s="133">
        <x:v>0</x:v>
      </x:c>
      <x:c r="P15" s="133">
        <x:v>0</x:v>
      </x:c>
      <x:c r="Q15" s="133">
        <x:v>0</x:v>
      </x:c>
      <x:c r="R15" s="133">
        <x:v>0</x:v>
      </x:c>
      <x:c r="S15" s="133">
        <x:v>0</x:v>
      </x:c>
      <x:c r="T15" s="133">
        <x:v>0</x:v>
      </x:c>
      <x:c r="U15" s="133">
        <x:v>0</x:v>
      </x:c>
      <x:c r="V15" s="133">
        <x:v>0</x:v>
      </x:c>
      <x:c r="W15" s="133">
        <x:v>0</x:v>
      </x:c>
      <x:c r="X15" s="133">
        <x:v>0</x:v>
      </x:c>
      <x:c r="Y15" s="133">
        <x:v>0</x:v>
      </x:c>
      <x:c r="Z15" s="133">
        <x:v>0</x:v>
      </x:c>
      <x:c r="AA15" s="133">
        <x:v>0</x:v>
      </x:c>
      <x:c r="AB15" s="133">
        <x:v>0</x:v>
      </x:c>
      <x:c r="AC15" s="133">
        <x:v>0</x:v>
      </x:c>
      <x:c r="AD15" s="133">
        <x:v>10</x:v>
      </x:c>
      <x:c r="AE15" s="133">
        <x:v>0</x:v>
      </x:c>
      <x:c r="AF15" s="133">
        <x:v>0</x:v>
      </x:c>
      <x:c r="AG15" s="133">
        <x:v>0</x:v>
      </x:c>
      <x:c r="AH15" s="133">
        <x:v>0</x:v>
      </x:c>
      <x:c r="AI15" s="133">
        <x:v>0</x:v>
      </x:c>
      <x:c r="AJ15" s="133">
        <x:v>0</x:v>
      </x:c>
      <x:c r="AK15" s="133">
        <x:v>0</x:v>
      </x:c>
      <x:c r="AL15" s="133">
        <x:v>0</x:v>
      </x:c>
      <x:c r="AM15" s="134">
        <x:v>0</x:v>
      </x:c>
    </x:row>
    <x:row r="16" spans="3:39">
      <x:c r="C16" s="132" t="str">
        <x:f t="shared" si="1"/>
        <x:v>돌격대장2</x:v>
      </x:c>
      <x:c r="D16" s="133" t="s">
        <x:v>987</x:v>
      </x:c>
      <x:c r="E16" s="133">
        <x:v>2</x:v>
      </x:c>
      <x:c r="F16" s="133" t="s">
        <x:v>1340</x:v>
      </x:c>
      <x:c r="G16" s="133">
        <x:f t="shared" si="2"/>
        <x:v>1</x:v>
      </x:c>
      <x:c r="H16" s="133">
        <x:v>0</x:v>
      </x:c>
      <x:c r="I16" s="133">
        <x:v>0</x:v>
      </x:c>
      <x:c r="J16" s="133">
        <x:v>0</x:v>
      </x:c>
      <x:c r="K16" s="133">
        <x:v>0</x:v>
      </x:c>
      <x:c r="L16" s="133">
        <x:v>0</x:v>
      </x:c>
      <x:c r="M16" s="133">
        <x:v>0</x:v>
      </x:c>
      <x:c r="N16" s="133">
        <x:v>0</x:v>
      </x:c>
      <x:c r="O16" s="133">
        <x:v>0</x:v>
      </x:c>
      <x:c r="P16" s="133">
        <x:v>0</x:v>
      </x:c>
      <x:c r="Q16" s="133">
        <x:v>0</x:v>
      </x:c>
      <x:c r="R16" s="133">
        <x:v>0</x:v>
      </x:c>
      <x:c r="S16" s="133">
        <x:v>0</x:v>
      </x:c>
      <x:c r="T16" s="133">
        <x:v>0</x:v>
      </x:c>
      <x:c r="U16" s="133">
        <x:v>0</x:v>
      </x:c>
      <x:c r="V16" s="133">
        <x:v>0</x:v>
      </x:c>
      <x:c r="W16" s="133">
        <x:v>0</x:v>
      </x:c>
      <x:c r="X16" s="133">
        <x:v>0</x:v>
      </x:c>
      <x:c r="Y16" s="133">
        <x:v>0</x:v>
      </x:c>
      <x:c r="Z16" s="133">
        <x:v>0</x:v>
      </x:c>
      <x:c r="AA16" s="133">
        <x:v>0</x:v>
      </x:c>
      <x:c r="AB16" s="133">
        <x:v>0</x:v>
      </x:c>
      <x:c r="AC16" s="133">
        <x:v>0</x:v>
      </x:c>
      <x:c r="AD16" s="133">
        <x:v>22</x:v>
      </x:c>
      <x:c r="AE16" s="133">
        <x:v>0</x:v>
      </x:c>
      <x:c r="AF16" s="133">
        <x:v>0</x:v>
      </x:c>
      <x:c r="AG16" s="133">
        <x:v>0</x:v>
      </x:c>
      <x:c r="AH16" s="133">
        <x:v>0</x:v>
      </x:c>
      <x:c r="AI16" s="133">
        <x:v>0</x:v>
      </x:c>
      <x:c r="AJ16" s="133">
        <x:v>0</x:v>
      </x:c>
      <x:c r="AK16" s="133">
        <x:v>0</x:v>
      </x:c>
      <x:c r="AL16" s="133">
        <x:v>0</x:v>
      </x:c>
      <x:c r="AM16" s="134">
        <x:v>0</x:v>
      </x:c>
    </x:row>
    <x:row r="17" spans="3:39">
      <x:c r="C17" s="132" t="str">
        <x:f t="shared" si="1"/>
        <x:v>돌격대장3</x:v>
      </x:c>
      <x:c r="D17" s="133" t="s">
        <x:v>987</x:v>
      </x:c>
      <x:c r="E17" s="133">
        <x:v>3</x:v>
      </x:c>
      <x:c r="F17" s="133" t="s">
        <x:v>1340</x:v>
      </x:c>
      <x:c r="G17" s="133">
        <x:f t="shared" si="2"/>
        <x:v>1</x:v>
      </x:c>
      <x:c r="H17" s="133">
        <x:v>0</x:v>
      </x:c>
      <x:c r="I17" s="133">
        <x:v>0</x:v>
      </x:c>
      <x:c r="J17" s="133">
        <x:v>0</x:v>
      </x:c>
      <x:c r="K17" s="133">
        <x:v>0</x:v>
      </x:c>
      <x:c r="L17" s="133">
        <x:v>0</x:v>
      </x:c>
      <x:c r="M17" s="133">
        <x:v>0</x:v>
      </x:c>
      <x:c r="N17" s="133">
        <x:v>0</x:v>
      </x:c>
      <x:c r="O17" s="133">
        <x:v>0</x:v>
      </x:c>
      <x:c r="P17" s="133">
        <x:v>0</x:v>
      </x:c>
      <x:c r="Q17" s="133">
        <x:v>0</x:v>
      </x:c>
      <x:c r="R17" s="133">
        <x:v>0</x:v>
      </x:c>
      <x:c r="S17" s="133">
        <x:v>0</x:v>
      </x:c>
      <x:c r="T17" s="133">
        <x:v>0</x:v>
      </x:c>
      <x:c r="U17" s="133">
        <x:v>0</x:v>
      </x:c>
      <x:c r="V17" s="133">
        <x:v>0</x:v>
      </x:c>
      <x:c r="W17" s="133">
        <x:v>0</x:v>
      </x:c>
      <x:c r="X17" s="133">
        <x:v>0</x:v>
      </x:c>
      <x:c r="Y17" s="133">
        <x:v>0</x:v>
      </x:c>
      <x:c r="Z17" s="133">
        <x:v>0</x:v>
      </x:c>
      <x:c r="AA17" s="133">
        <x:v>0</x:v>
      </x:c>
      <x:c r="AB17" s="133">
        <x:v>0</x:v>
      </x:c>
      <x:c r="AC17" s="133">
        <x:v>0</x:v>
      </x:c>
      <x:c r="AD17" s="133">
        <x:v>45</x:v>
      </x:c>
      <x:c r="AE17" s="133">
        <x:v>0</x:v>
      </x:c>
      <x:c r="AF17" s="133">
        <x:v>0</x:v>
      </x:c>
      <x:c r="AG17" s="133">
        <x:v>0</x:v>
      </x:c>
      <x:c r="AH17" s="133">
        <x:v>0</x:v>
      </x:c>
      <x:c r="AI17" s="133">
        <x:v>0</x:v>
      </x:c>
      <x:c r="AJ17" s="133">
        <x:v>0</x:v>
      </x:c>
      <x:c r="AK17" s="133">
        <x:v>0</x:v>
      </x:c>
      <x:c r="AL17" s="133">
        <x:v>0</x:v>
      </x:c>
      <x:c r="AM17" s="134">
        <x:v>0</x:v>
      </x:c>
    </x:row>
    <x:row r="18" spans="3:39">
      <x:c r="C18" s="21" t="str">
        <x:f t="shared" si="1"/>
        <x:v>바리케이드1</x:v>
      </x:c>
      <x:c r="D18" s="1" t="s">
        <x:v>990</x:v>
      </x:c>
      <x:c r="E18" s="1">
        <x:v>1</x:v>
      </x:c>
      <x:c r="F18" s="1" t="s">
        <x:v>1340</x:v>
      </x:c>
      <x:c r="G18" s="1">
        <x:f t="shared" si="2"/>
        <x:v>0</x:v>
      </x:c>
      <x:c r="H18" s="1">
        <x:v>0</x:v>
      </x:c>
      <x:c r="I18" s="1">
        <x:v>0</x:v>
      </x:c>
      <x:c r="J18" s="1">
        <x:v>0</x:v>
      </x:c>
      <x:c r="K18" s="1">
        <x:v>3</x:v>
      </x:c>
      <x:c r="L18" s="1">
        <x:v>0</x:v>
      </x:c>
      <x:c r="M18" s="1">
        <x:v>0</x:v>
      </x:c>
      <x:c r="N18" s="1">
        <x:v>0</x:v>
      </x:c>
      <x:c r="O18" s="1">
        <x:v>0</x:v>
      </x:c>
      <x:c r="P18" s="1">
        <x:v>0</x:v>
      </x:c>
      <x:c r="Q18" s="1">
        <x:v>0</x:v>
      </x:c>
      <x:c r="R18" s="1">
        <x:v>0</x:v>
      </x:c>
      <x:c r="S18" s="1">
        <x:v>0</x:v>
      </x:c>
      <x:c r="T18" s="1">
        <x:v>0</x:v>
      </x:c>
      <x:c r="U18" s="1">
        <x:v>0</x:v>
      </x:c>
      <x:c r="V18" s="1">
        <x:v>0</x:v>
      </x:c>
      <x:c r="W18" s="1">
        <x:v>0</x:v>
      </x:c>
      <x:c r="X18" s="1">
        <x:v>0</x:v>
      </x:c>
      <x:c r="Y18" s="1">
        <x:v>0</x:v>
      </x:c>
      <x:c r="Z18" s="1">
        <x:v>0</x:v>
      </x:c>
      <x:c r="AA18" s="1">
        <x:v>0</x:v>
      </x:c>
      <x:c r="AB18" s="1">
        <x:v>0</x:v>
      </x:c>
      <x:c r="AC18" s="1">
        <x:v>0</x:v>
      </x:c>
      <x:c r="AD18" s="1">
        <x:v>0</x:v>
      </x:c>
      <x:c r="AE18" s="1">
        <x:v>0</x:v>
      </x:c>
      <x:c r="AF18" s="1">
        <x:v>0</x:v>
      </x:c>
      <x:c r="AG18" s="1">
        <x:v>0</x:v>
      </x:c>
      <x:c r="AH18" s="1">
        <x:v>1</x:v>
      </x:c>
      <x:c r="AI18" s="1">
        <x:v>0</x:v>
      </x:c>
      <x:c r="AJ18" s="1">
        <x:v>0</x:v>
      </x:c>
      <x:c r="AK18" s="1">
        <x:v>0</x:v>
      </x:c>
      <x:c r="AL18" s="1">
        <x:v>0</x:v>
      </x:c>
      <x:c r="AM18" s="22">
        <x:v>0</x:v>
      </x:c>
    </x:row>
    <x:row r="19" spans="3:39">
      <x:c r="C19" s="21" t="str">
        <x:f t="shared" si="1"/>
        <x:v>바리케이드2</x:v>
      </x:c>
      <x:c r="D19" s="1" t="s">
        <x:v>990</x:v>
      </x:c>
      <x:c r="E19" s="1">
        <x:v>2</x:v>
      </x:c>
      <x:c r="F19" s="1" t="s">
        <x:v>1340</x:v>
      </x:c>
      <x:c r="G19" s="1">
        <x:f t="shared" si="2"/>
        <x:v>0</x:v>
      </x:c>
      <x:c r="H19" s="1">
        <x:v>0</x:v>
      </x:c>
      <x:c r="I19" s="1">
        <x:v>0</x:v>
      </x:c>
      <x:c r="J19" s="1">
        <x:v>0</x:v>
      </x:c>
      <x:c r="K19" s="1">
        <x:v>8</x:v>
      </x:c>
      <x:c r="L19" s="1">
        <x:v>0</x:v>
      </x:c>
      <x:c r="M19" s="1">
        <x:v>0</x:v>
      </x:c>
      <x:c r="N19" s="1">
        <x:v>0</x:v>
      </x:c>
      <x:c r="O19" s="1">
        <x:v>0</x:v>
      </x:c>
      <x:c r="P19" s="1">
        <x:v>0</x:v>
      </x:c>
      <x:c r="Q19" s="1">
        <x:v>0</x:v>
      </x:c>
      <x:c r="R19" s="1">
        <x:v>0</x:v>
      </x:c>
      <x:c r="S19" s="1">
        <x:v>0</x:v>
      </x:c>
      <x:c r="T19" s="1">
        <x:v>0</x:v>
      </x:c>
      <x:c r="U19" s="1">
        <x:v>0</x:v>
      </x:c>
      <x:c r="V19" s="1">
        <x:v>0</x:v>
      </x:c>
      <x:c r="W19" s="1">
        <x:v>0</x:v>
      </x:c>
      <x:c r="X19" s="1">
        <x:v>0</x:v>
      </x:c>
      <x:c r="Y19" s="1">
        <x:v>0</x:v>
      </x:c>
      <x:c r="Z19" s="1">
        <x:v>0</x:v>
      </x:c>
      <x:c r="AA19" s="1">
        <x:v>0</x:v>
      </x:c>
      <x:c r="AB19" s="1">
        <x:v>0</x:v>
      </x:c>
      <x:c r="AC19" s="1">
        <x:v>0</x:v>
      </x:c>
      <x:c r="AD19" s="1">
        <x:v>0</x:v>
      </x:c>
      <x:c r="AE19" s="1">
        <x:v>0</x:v>
      </x:c>
      <x:c r="AF19" s="1">
        <x:v>0</x:v>
      </x:c>
      <x:c r="AG19" s="1">
        <x:v>0</x:v>
      </x:c>
      <x:c r="AH19" s="1">
        <x:v>1</x:v>
      </x:c>
      <x:c r="AI19" s="1">
        <x:v>0</x:v>
      </x:c>
      <x:c r="AJ19" s="1">
        <x:v>0</x:v>
      </x:c>
      <x:c r="AK19" s="1">
        <x:v>0</x:v>
      </x:c>
      <x:c r="AL19" s="1">
        <x:v>0</x:v>
      </x:c>
      <x:c r="AM19" s="22">
        <x:v>0</x:v>
      </x:c>
    </x:row>
    <x:row r="20" spans="3:39">
      <x:c r="C20" s="21" t="str">
        <x:f t="shared" si="1"/>
        <x:v>바리케이드3</x:v>
      </x:c>
      <x:c r="D20" s="1" t="s">
        <x:v>990</x:v>
      </x:c>
      <x:c r="E20" s="1">
        <x:v>3</x:v>
      </x:c>
      <x:c r="F20" s="1" t="s">
        <x:v>1340</x:v>
      </x:c>
      <x:c r="G20" s="1">
        <x:f t="shared" si="2"/>
        <x:v>0</x:v>
      </x:c>
      <x:c r="H20" s="1">
        <x:v>0</x:v>
      </x:c>
      <x:c r="I20" s="1">
        <x:v>0</x:v>
      </x:c>
      <x:c r="J20" s="1">
        <x:v>0</x:v>
      </x:c>
      <x:c r="K20" s="1">
        <x:v>16</x:v>
      </x:c>
      <x:c r="L20" s="1">
        <x:v>0</x:v>
      </x:c>
      <x:c r="M20" s="1">
        <x:v>0</x:v>
      </x:c>
      <x:c r="N20" s="1">
        <x:v>0</x:v>
      </x:c>
      <x:c r="O20" s="1">
        <x:v>0</x:v>
      </x:c>
      <x:c r="P20" s="1">
        <x:v>0</x:v>
      </x:c>
      <x:c r="Q20" s="1">
        <x:v>0</x:v>
      </x:c>
      <x:c r="R20" s="1">
        <x:v>0</x:v>
      </x:c>
      <x:c r="S20" s="1">
        <x:v>0</x:v>
      </x:c>
      <x:c r="T20" s="1">
        <x:v>0</x:v>
      </x:c>
      <x:c r="U20" s="1">
        <x:v>0</x:v>
      </x:c>
      <x:c r="V20" s="1">
        <x:v>0</x:v>
      </x:c>
      <x:c r="W20" s="1">
        <x:v>0</x:v>
      </x:c>
      <x:c r="X20" s="1">
        <x:v>0</x:v>
      </x:c>
      <x:c r="Y20" s="1">
        <x:v>0</x:v>
      </x:c>
      <x:c r="Z20" s="1">
        <x:v>0</x:v>
      </x:c>
      <x:c r="AA20" s="1">
        <x:v>0</x:v>
      </x:c>
      <x:c r="AB20" s="1">
        <x:v>0</x:v>
      </x:c>
      <x:c r="AC20" s="1">
        <x:v>0</x:v>
      </x:c>
      <x:c r="AD20" s="1">
        <x:v>0</x:v>
      </x:c>
      <x:c r="AE20" s="1">
        <x:v>0</x:v>
      </x:c>
      <x:c r="AF20" s="1">
        <x:v>0</x:v>
      </x:c>
      <x:c r="AG20" s="1">
        <x:v>0</x:v>
      </x:c>
      <x:c r="AH20" s="1">
        <x:v>1</x:v>
      </x:c>
      <x:c r="AI20" s="1">
        <x:v>0</x:v>
      </x:c>
      <x:c r="AJ20" s="1">
        <x:v>0</x:v>
      </x:c>
      <x:c r="AK20" s="1">
        <x:v>0</x:v>
      </x:c>
      <x:c r="AL20" s="1">
        <x:v>0</x:v>
      </x:c>
      <x:c r="AM20" s="22">
        <x:v>0</x:v>
      </x:c>
    </x:row>
    <x:row r="21" spans="3:39">
      <x:c r="C21" s="132" t="str">
        <x:f t="shared" si="1"/>
        <x:v>슈퍼차지1</x:v>
      </x:c>
      <x:c r="D21" s="133" t="s">
        <x:v>967</x:v>
      </x:c>
      <x:c r="E21" s="133">
        <x:v>1</x:v>
      </x:c>
      <x:c r="F21" s="133" t="s">
        <x:v>1340</x:v>
      </x:c>
      <x:c r="G21" s="133">
        <x:f t="shared" si="2"/>
        <x:v>0</x:v>
      </x:c>
      <x:c r="H21" s="133">
        <x:v>0</x:v>
      </x:c>
      <x:c r="I21" s="133">
        <x:v>0</x:v>
      </x:c>
      <x:c r="J21" s="133">
        <x:v>0</x:v>
      </x:c>
      <x:c r="K21" s="133">
        <x:v>0</x:v>
      </x:c>
      <x:c r="L21" s="133">
        <x:v>0</x:v>
      </x:c>
      <x:c r="M21" s="133">
        <x:v>4</x:v>
      </x:c>
      <x:c r="N21" s="133">
        <x:v>0</x:v>
      </x:c>
      <x:c r="O21" s="133">
        <x:v>0</x:v>
      </x:c>
      <x:c r="P21" s="133">
        <x:v>0</x:v>
      </x:c>
      <x:c r="Q21" s="133">
        <x:v>8</x:v>
      </x:c>
      <x:c r="R21" s="133">
        <x:v>0</x:v>
      </x:c>
      <x:c r="S21" s="133">
        <x:v>0</x:v>
      </x:c>
      <x:c r="T21" s="133">
        <x:v>0</x:v>
      </x:c>
      <x:c r="U21" s="133">
        <x:v>0</x:v>
      </x:c>
      <x:c r="V21" s="133">
        <x:v>0</x:v>
      </x:c>
      <x:c r="W21" s="133">
        <x:v>0</x:v>
      </x:c>
      <x:c r="X21" s="133">
        <x:v>0</x:v>
      </x:c>
      <x:c r="Y21" s="133">
        <x:v>0</x:v>
      </x:c>
      <x:c r="Z21" s="133">
        <x:v>0</x:v>
      </x:c>
      <x:c r="AA21" s="133">
        <x:v>0</x:v>
      </x:c>
      <x:c r="AB21" s="133">
        <x:v>0</x:v>
      </x:c>
      <x:c r="AC21" s="133">
        <x:v>0</x:v>
      </x:c>
      <x:c r="AD21" s="133">
        <x:v>0</x:v>
      </x:c>
      <x:c r="AE21" s="133">
        <x:v>0</x:v>
      </x:c>
      <x:c r="AF21" s="133">
        <x:v>0</x:v>
      </x:c>
      <x:c r="AG21" s="133">
        <x:v>0</x:v>
      </x:c>
      <x:c r="AH21" s="133">
        <x:v>0</x:v>
      </x:c>
      <x:c r="AI21" s="133">
        <x:v>1</x:v>
      </x:c>
      <x:c r="AJ21" s="133">
        <x:v>0</x:v>
      </x:c>
      <x:c r="AK21" s="133">
        <x:v>0</x:v>
      </x:c>
      <x:c r="AL21" s="133">
        <x:v>0</x:v>
      </x:c>
      <x:c r="AM21" s="134">
        <x:v>0</x:v>
      </x:c>
    </x:row>
    <x:row r="22" spans="3:39">
      <x:c r="C22" s="132" t="str">
        <x:f t="shared" si="1"/>
        <x:v>슈퍼차지2</x:v>
      </x:c>
      <x:c r="D22" s="133" t="s">
        <x:v>967</x:v>
      </x:c>
      <x:c r="E22" s="133">
        <x:v>2</x:v>
      </x:c>
      <x:c r="F22" s="133" t="s">
        <x:v>1340</x:v>
      </x:c>
      <x:c r="G22" s="133">
        <x:f t="shared" si="2"/>
        <x:v>0</x:v>
      </x:c>
      <x:c r="H22" s="133">
        <x:v>0</x:v>
      </x:c>
      <x:c r="I22" s="133">
        <x:v>0</x:v>
      </x:c>
      <x:c r="J22" s="133">
        <x:v>0</x:v>
      </x:c>
      <x:c r="K22" s="133">
        <x:v>0</x:v>
      </x:c>
      <x:c r="L22" s="133">
        <x:v>0</x:v>
      </x:c>
      <x:c r="M22" s="133">
        <x:v>10</x:v>
      </x:c>
      <x:c r="N22" s="133">
        <x:v>0</x:v>
      </x:c>
      <x:c r="O22" s="133">
        <x:v>0</x:v>
      </x:c>
      <x:c r="P22" s="133">
        <x:v>0</x:v>
      </x:c>
      <x:c r="Q22" s="133">
        <x:v>20</x:v>
      </x:c>
      <x:c r="R22" s="133">
        <x:v>0</x:v>
      </x:c>
      <x:c r="S22" s="133">
        <x:v>0</x:v>
      </x:c>
      <x:c r="T22" s="133">
        <x:v>0</x:v>
      </x:c>
      <x:c r="U22" s="133">
        <x:v>0</x:v>
      </x:c>
      <x:c r="V22" s="133">
        <x:v>0</x:v>
      </x:c>
      <x:c r="W22" s="133">
        <x:v>0</x:v>
      </x:c>
      <x:c r="X22" s="133">
        <x:v>0</x:v>
      </x:c>
      <x:c r="Y22" s="133">
        <x:v>0</x:v>
      </x:c>
      <x:c r="Z22" s="133">
        <x:v>0</x:v>
      </x:c>
      <x:c r="AA22" s="133">
        <x:v>0</x:v>
      </x:c>
      <x:c r="AB22" s="133">
        <x:v>0</x:v>
      </x:c>
      <x:c r="AC22" s="133">
        <x:v>0</x:v>
      </x:c>
      <x:c r="AD22" s="133">
        <x:v>0</x:v>
      </x:c>
      <x:c r="AE22" s="133">
        <x:v>0</x:v>
      </x:c>
      <x:c r="AF22" s="133">
        <x:v>0</x:v>
      </x:c>
      <x:c r="AG22" s="133">
        <x:v>0</x:v>
      </x:c>
      <x:c r="AH22" s="133">
        <x:v>0</x:v>
      </x:c>
      <x:c r="AI22" s="133">
        <x:v>1</x:v>
      </x:c>
      <x:c r="AJ22" s="133">
        <x:v>0</x:v>
      </x:c>
      <x:c r="AK22" s="133">
        <x:v>0</x:v>
      </x:c>
      <x:c r="AL22" s="133">
        <x:v>0</x:v>
      </x:c>
      <x:c r="AM22" s="134">
        <x:v>0</x:v>
      </x:c>
    </x:row>
    <x:row r="23" spans="3:39">
      <x:c r="C23" s="132" t="str">
        <x:f t="shared" si="1"/>
        <x:v>슈퍼차지3</x:v>
      </x:c>
      <x:c r="D23" s="133" t="s">
        <x:v>967</x:v>
      </x:c>
      <x:c r="E23" s="133">
        <x:v>3</x:v>
      </x:c>
      <x:c r="F23" s="133" t="s">
        <x:v>1340</x:v>
      </x:c>
      <x:c r="G23" s="133">
        <x:f t="shared" si="2"/>
        <x:v>0</x:v>
      </x:c>
      <x:c r="H23" s="133">
        <x:v>0</x:v>
      </x:c>
      <x:c r="I23" s="133">
        <x:v>0</x:v>
      </x:c>
      <x:c r="J23" s="133">
        <x:v>0</x:v>
      </x:c>
      <x:c r="K23" s="133">
        <x:v>0</x:v>
      </x:c>
      <x:c r="L23" s="133">
        <x:v>0</x:v>
      </x:c>
      <x:c r="M23" s="133">
        <x:v>20</x:v>
      </x:c>
      <x:c r="N23" s="133">
        <x:v>0</x:v>
      </x:c>
      <x:c r="O23" s="133">
        <x:v>0</x:v>
      </x:c>
      <x:c r="P23" s="133">
        <x:v>0</x:v>
      </x:c>
      <x:c r="Q23" s="133">
        <x:v>40</x:v>
      </x:c>
      <x:c r="R23" s="133">
        <x:v>0</x:v>
      </x:c>
      <x:c r="S23" s="133">
        <x:v>0</x:v>
      </x:c>
      <x:c r="T23" s="133">
        <x:v>0</x:v>
      </x:c>
      <x:c r="U23" s="133">
        <x:v>0</x:v>
      </x:c>
      <x:c r="V23" s="133">
        <x:v>0</x:v>
      </x:c>
      <x:c r="W23" s="133">
        <x:v>0</x:v>
      </x:c>
      <x:c r="X23" s="133">
        <x:v>0</x:v>
      </x:c>
      <x:c r="Y23" s="133">
        <x:v>0</x:v>
      </x:c>
      <x:c r="Z23" s="133">
        <x:v>0</x:v>
      </x:c>
      <x:c r="AA23" s="133">
        <x:v>0</x:v>
      </x:c>
      <x:c r="AB23" s="133">
        <x:v>0</x:v>
      </x:c>
      <x:c r="AC23" s="133">
        <x:v>0</x:v>
      </x:c>
      <x:c r="AD23" s="133">
        <x:v>0</x:v>
      </x:c>
      <x:c r="AE23" s="133">
        <x:v>0</x:v>
      </x:c>
      <x:c r="AF23" s="133">
        <x:v>0</x:v>
      </x:c>
      <x:c r="AG23" s="133">
        <x:v>0</x:v>
      </x:c>
      <x:c r="AH23" s="133">
        <x:v>0</x:v>
      </x:c>
      <x:c r="AI23" s="133">
        <x:v>1</x:v>
      </x:c>
      <x:c r="AJ23" s="133">
        <x:v>0</x:v>
      </x:c>
      <x:c r="AK23" s="133">
        <x:v>0</x:v>
      </x:c>
      <x:c r="AL23" s="133">
        <x:v>0</x:v>
      </x:c>
      <x:c r="AM23" s="134">
        <x:v>0</x:v>
      </x:c>
    </x:row>
    <x:row r="24" spans="3:39">
      <x:c r="C24" s="21" t="str">
        <x:f t="shared" si="1"/>
        <x:v>안정된상태1</x:v>
      </x:c>
      <x:c r="D24" s="1" t="s">
        <x:v>971</x:v>
      </x:c>
      <x:c r="E24" s="1">
        <x:v>1</x:v>
      </x:c>
      <x:c r="F24" s="1" t="s">
        <x:v>1340</x:v>
      </x:c>
      <x:c r="G24" s="1">
        <x:f t="shared" si="2"/>
        <x:v>1</x:v>
      </x:c>
      <x:c r="H24" s="1">
        <x:v>0</x:v>
      </x:c>
      <x:c r="I24" s="1">
        <x:v>0</x:v>
      </x:c>
      <x:c r="J24" s="1">
        <x:v>0</x:v>
      </x:c>
      <x:c r="K24" s="1">
        <x:v>3</x:v>
      </x:c>
      <x:c r="L24" s="1">
        <x:v>0</x:v>
      </x:c>
      <x:c r="M24" s="1">
        <x:v>0</x:v>
      </x:c>
      <x:c r="N24" s="1">
        <x:v>0</x:v>
      </x:c>
      <x:c r="O24" s="1">
        <x:v>0</x:v>
      </x:c>
      <x:c r="P24" s="1">
        <x:v>0</x:v>
      </x:c>
      <x:c r="Q24" s="1">
        <x:v>0</x:v>
      </x:c>
      <x:c r="R24" s="1">
        <x:v>0</x:v>
      </x:c>
      <x:c r="S24" s="1">
        <x:v>0</x:v>
      </x:c>
      <x:c r="T24" s="1">
        <x:v>0</x:v>
      </x:c>
      <x:c r="U24" s="1">
        <x:v>0</x:v>
      </x:c>
      <x:c r="V24" s="1">
        <x:v>0</x:v>
      </x:c>
      <x:c r="W24" s="1">
        <x:v>0</x:v>
      </x:c>
      <x:c r="X24" s="1">
        <x:v>0</x:v>
      </x:c>
      <x:c r="Y24" s="1">
        <x:v>0</x:v>
      </x:c>
      <x:c r="Z24" s="1">
        <x:v>0</x:v>
      </x:c>
      <x:c r="AA24" s="1">
        <x:v>0</x:v>
      </x:c>
      <x:c r="AB24" s="1">
        <x:v>0</x:v>
      </x:c>
      <x:c r="AC24" s="1">
        <x:v>0</x:v>
      </x:c>
      <x:c r="AD24" s="1">
        <x:v>0</x:v>
      </x:c>
      <x:c r="AE24" s="1">
        <x:v>0</x:v>
      </x:c>
      <x:c r="AF24" s="1">
        <x:v>0</x:v>
      </x:c>
      <x:c r="AG24" s="1">
        <x:v>0</x:v>
      </x:c>
      <x:c r="AH24" s="1">
        <x:v>0</x:v>
      </x:c>
      <x:c r="AI24" s="1">
        <x:v>0</x:v>
      </x:c>
      <x:c r="AJ24" s="1">
        <x:v>0</x:v>
      </x:c>
      <x:c r="AK24" s="1">
        <x:v>0</x:v>
      </x:c>
      <x:c r="AL24" s="1">
        <x:v>0</x:v>
      </x:c>
      <x:c r="AM24" s="22">
        <x:v>0</x:v>
      </x:c>
    </x:row>
    <x:row r="25" spans="3:39">
      <x:c r="C25" s="21" t="str">
        <x:f t="shared" si="1"/>
        <x:v>안정된상태2</x:v>
      </x:c>
      <x:c r="D25" s="1" t="s">
        <x:v>971</x:v>
      </x:c>
      <x:c r="E25" s="1">
        <x:v>2</x:v>
      </x:c>
      <x:c r="F25" s="1" t="s">
        <x:v>1340</x:v>
      </x:c>
      <x:c r="G25" s="1">
        <x:f t="shared" si="2"/>
        <x:v>1</x:v>
      </x:c>
      <x:c r="H25" s="1">
        <x:v>0</x:v>
      </x:c>
      <x:c r="I25" s="1">
        <x:v>0</x:v>
      </x:c>
      <x:c r="J25" s="1">
        <x:v>0</x:v>
      </x:c>
      <x:c r="K25" s="1">
        <x:v>8</x:v>
      </x:c>
      <x:c r="L25" s="1">
        <x:v>0</x:v>
      </x:c>
      <x:c r="M25" s="1">
        <x:v>0</x:v>
      </x:c>
      <x:c r="N25" s="1">
        <x:v>0</x:v>
      </x:c>
      <x:c r="O25" s="1">
        <x:v>0</x:v>
      </x:c>
      <x:c r="P25" s="1">
        <x:v>0</x:v>
      </x:c>
      <x:c r="Q25" s="1">
        <x:v>0</x:v>
      </x:c>
      <x:c r="R25" s="1">
        <x:v>0</x:v>
      </x:c>
      <x:c r="S25" s="1">
        <x:v>0</x:v>
      </x:c>
      <x:c r="T25" s="1">
        <x:v>0</x:v>
      </x:c>
      <x:c r="U25" s="1">
        <x:v>0</x:v>
      </x:c>
      <x:c r="V25" s="1">
        <x:v>0</x:v>
      </x:c>
      <x:c r="W25" s="1">
        <x:v>0</x:v>
      </x:c>
      <x:c r="X25" s="1">
        <x:v>0</x:v>
      </x:c>
      <x:c r="Y25" s="1">
        <x:v>0</x:v>
      </x:c>
      <x:c r="Z25" s="1">
        <x:v>0</x:v>
      </x:c>
      <x:c r="AA25" s="1">
        <x:v>0</x:v>
      </x:c>
      <x:c r="AB25" s="1">
        <x:v>0</x:v>
      </x:c>
      <x:c r="AC25" s="1">
        <x:v>0</x:v>
      </x:c>
      <x:c r="AD25" s="1">
        <x:v>0</x:v>
      </x:c>
      <x:c r="AE25" s="1">
        <x:v>0</x:v>
      </x:c>
      <x:c r="AF25" s="1">
        <x:v>0</x:v>
      </x:c>
      <x:c r="AG25" s="1">
        <x:v>0</x:v>
      </x:c>
      <x:c r="AH25" s="1">
        <x:v>0</x:v>
      </x:c>
      <x:c r="AI25" s="1">
        <x:v>0</x:v>
      </x:c>
      <x:c r="AJ25" s="1">
        <x:v>0</x:v>
      </x:c>
      <x:c r="AK25" s="1">
        <x:v>0</x:v>
      </x:c>
      <x:c r="AL25" s="1">
        <x:v>0</x:v>
      </x:c>
      <x:c r="AM25" s="22">
        <x:v>0</x:v>
      </x:c>
    </x:row>
    <x:row r="26" spans="3:39">
      <x:c r="C26" s="21" t="str">
        <x:f t="shared" si="1"/>
        <x:v>안정된상태3</x:v>
      </x:c>
      <x:c r="D26" s="1" t="s">
        <x:v>971</x:v>
      </x:c>
      <x:c r="E26" s="1">
        <x:v>3</x:v>
      </x:c>
      <x:c r="F26" s="1" t="s">
        <x:v>1340</x:v>
      </x:c>
      <x:c r="G26" s="1">
        <x:f t="shared" si="2"/>
        <x:v>1</x:v>
      </x:c>
      <x:c r="H26" s="1">
        <x:v>0</x:v>
      </x:c>
      <x:c r="I26" s="1">
        <x:v>0</x:v>
      </x:c>
      <x:c r="J26" s="1">
        <x:v>0</x:v>
      </x:c>
      <x:c r="K26" s="1">
        <x:v>16</x:v>
      </x:c>
      <x:c r="L26" s="1">
        <x:v>0</x:v>
      </x:c>
      <x:c r="M26" s="1">
        <x:v>0</x:v>
      </x:c>
      <x:c r="N26" s="1">
        <x:v>0</x:v>
      </x:c>
      <x:c r="O26" s="1">
        <x:v>0</x:v>
      </x:c>
      <x:c r="P26" s="1">
        <x:v>0</x:v>
      </x:c>
      <x:c r="Q26" s="1">
        <x:v>0</x:v>
      </x:c>
      <x:c r="R26" s="1">
        <x:v>0</x:v>
      </x:c>
      <x:c r="S26" s="1">
        <x:v>0</x:v>
      </x:c>
      <x:c r="T26" s="1">
        <x:v>0</x:v>
      </x:c>
      <x:c r="U26" s="1">
        <x:v>0</x:v>
      </x:c>
      <x:c r="V26" s="1">
        <x:v>0</x:v>
      </x:c>
      <x:c r="W26" s="1">
        <x:v>0</x:v>
      </x:c>
      <x:c r="X26" s="1">
        <x:v>0</x:v>
      </x:c>
      <x:c r="Y26" s="1">
        <x:v>0</x:v>
      </x:c>
      <x:c r="Z26" s="1">
        <x:v>0</x:v>
      </x:c>
      <x:c r="AA26" s="1">
        <x:v>0</x:v>
      </x:c>
      <x:c r="AB26" s="1">
        <x:v>0</x:v>
      </x:c>
      <x:c r="AC26" s="1">
        <x:v>0</x:v>
      </x:c>
      <x:c r="AD26" s="1">
        <x:v>0</x:v>
      </x:c>
      <x:c r="AE26" s="1">
        <x:v>0</x:v>
      </x:c>
      <x:c r="AF26" s="1">
        <x:v>0</x:v>
      </x:c>
      <x:c r="AG26" s="1">
        <x:v>0</x:v>
      </x:c>
      <x:c r="AH26" s="1">
        <x:v>0</x:v>
      </x:c>
      <x:c r="AI26" s="1">
        <x:v>0</x:v>
      </x:c>
      <x:c r="AJ26" s="1">
        <x:v>0</x:v>
      </x:c>
      <x:c r="AK26" s="1">
        <x:v>0</x:v>
      </x:c>
      <x:c r="AL26" s="1">
        <x:v>0</x:v>
      </x:c>
      <x:c r="AM26" s="22">
        <x:v>0</x:v>
      </x:c>
    </x:row>
    <x:row r="27" spans="3:39">
      <x:c r="C27" s="132" t="str">
        <x:f t="shared" si="1"/>
        <x:v>예리한둔기1</x:v>
      </x:c>
      <x:c r="D27" s="133" t="s">
        <x:v>979</x:v>
      </x:c>
      <x:c r="E27" s="133">
        <x:v>1</x:v>
      </x:c>
      <x:c r="F27" s="133" t="s">
        <x:v>1340</x:v>
      </x:c>
      <x:c r="G27" s="133">
        <x:f t="shared" si="2"/>
        <x:v>1</x:v>
      </x:c>
      <x:c r="H27" s="133">
        <x:v>0</x:v>
      </x:c>
      <x:c r="I27" s="133">
        <x:v>0</x:v>
      </x:c>
      <x:c r="J27" s="133">
        <x:v>0</x:v>
      </x:c>
      <x:c r="K27" s="133">
        <x:v>0</x:v>
      </x:c>
      <x:c r="L27" s="133">
        <x:v>0</x:v>
      </x:c>
      <x:c r="M27" s="133">
        <x:v>0</x:v>
      </x:c>
      <x:c r="N27" s="133">
        <x:v>0</x:v>
      </x:c>
      <x:c r="O27" s="133">
        <x:v>0</x:v>
      </x:c>
      <x:c r="P27" s="133">
        <x:v>0</x:v>
      </x:c>
      <x:c r="Q27" s="133">
        <x:v>0</x:v>
      </x:c>
      <x:c r="R27" s="133">
        <x:v>0</x:v>
      </x:c>
      <x:c r="S27" s="133">
        <x:v>0</x:v>
      </x:c>
      <x:c r="T27" s="133">
        <x:v>10</x:v>
      </x:c>
      <x:c r="U27" s="133">
        <x:v>0</x:v>
      </x:c>
      <x:c r="V27" s="133">
        <x:v>0</x:v>
      </x:c>
      <x:c r="W27" s="133">
        <x:v>0</x:v>
      </x:c>
      <x:c r="X27" s="133">
        <x:v>0</x:v>
      </x:c>
      <x:c r="Y27" s="133">
        <x:v>0</x:v>
      </x:c>
      <x:c r="Z27" s="133">
        <x:v>0</x:v>
      </x:c>
      <x:c r="AA27" s="133">
        <x:v>0</x:v>
      </x:c>
      <x:c r="AB27" s="133">
        <x:v>0</x:v>
      </x:c>
      <x:c r="AC27" s="133">
        <x:v>0</x:v>
      </x:c>
      <x:c r="AD27" s="133">
        <x:v>0</x:v>
      </x:c>
      <x:c r="AE27" s="133">
        <x:v>0</x:v>
      </x:c>
      <x:c r="AF27" s="133">
        <x:v>0</x:v>
      </x:c>
      <x:c r="AG27" s="133">
        <x:v>0</x:v>
      </x:c>
      <x:c r="AH27" s="133">
        <x:v>0</x:v>
      </x:c>
      <x:c r="AI27" s="133">
        <x:v>0</x:v>
      </x:c>
      <x:c r="AJ27" s="133">
        <x:v>0</x:v>
      </x:c>
      <x:c r="AK27" s="133">
        <x:v>10</x:v>
      </x:c>
      <x:c r="AL27" s="133">
        <x:v>20</x:v>
      </x:c>
      <x:c r="AM27" s="134">
        <x:v>0</x:v>
      </x:c>
    </x:row>
    <x:row r="28" spans="3:39">
      <x:c r="C28" s="132" t="str">
        <x:f t="shared" si="1"/>
        <x:v>예리한둔기2</x:v>
      </x:c>
      <x:c r="D28" s="133" t="s">
        <x:v>979</x:v>
      </x:c>
      <x:c r="E28" s="133">
        <x:v>2</x:v>
      </x:c>
      <x:c r="F28" s="133" t="s">
        <x:v>1340</x:v>
      </x:c>
      <x:c r="G28" s="133">
        <x:f t="shared" si="2"/>
        <x:v>1</x:v>
      </x:c>
      <x:c r="H28" s="133">
        <x:v>0</x:v>
      </x:c>
      <x:c r="I28" s="133">
        <x:v>0</x:v>
      </x:c>
      <x:c r="J28" s="133">
        <x:v>0</x:v>
      </x:c>
      <x:c r="K28" s="133">
        <x:v>0</x:v>
      </x:c>
      <x:c r="L28" s="133">
        <x:v>0</x:v>
      </x:c>
      <x:c r="M28" s="133">
        <x:v>0</x:v>
      </x:c>
      <x:c r="N28" s="133">
        <x:v>0</x:v>
      </x:c>
      <x:c r="O28" s="133">
        <x:v>0</x:v>
      </x:c>
      <x:c r="P28" s="133">
        <x:v>0</x:v>
      </x:c>
      <x:c r="Q28" s="133">
        <x:v>0</x:v>
      </x:c>
      <x:c r="R28" s="133">
        <x:v>0</x:v>
      </x:c>
      <x:c r="S28" s="133">
        <x:v>0</x:v>
      </x:c>
      <x:c r="T28" s="133">
        <x:v>25</x:v>
      </x:c>
      <x:c r="U28" s="133">
        <x:v>0</x:v>
      </x:c>
      <x:c r="V28" s="133">
        <x:v>0</x:v>
      </x:c>
      <x:c r="W28" s="133">
        <x:v>0</x:v>
      </x:c>
      <x:c r="X28" s="133">
        <x:v>0</x:v>
      </x:c>
      <x:c r="Y28" s="133">
        <x:v>0</x:v>
      </x:c>
      <x:c r="Z28" s="133">
        <x:v>0</x:v>
      </x:c>
      <x:c r="AA28" s="133">
        <x:v>0</x:v>
      </x:c>
      <x:c r="AB28" s="133">
        <x:v>0</x:v>
      </x:c>
      <x:c r="AC28" s="133">
        <x:v>0</x:v>
      </x:c>
      <x:c r="AD28" s="133">
        <x:v>0</x:v>
      </x:c>
      <x:c r="AE28" s="133">
        <x:v>0</x:v>
      </x:c>
      <x:c r="AF28" s="133">
        <x:v>0</x:v>
      </x:c>
      <x:c r="AG28" s="133">
        <x:v>0</x:v>
      </x:c>
      <x:c r="AH28" s="133">
        <x:v>0</x:v>
      </x:c>
      <x:c r="AI28" s="133">
        <x:v>0</x:v>
      </x:c>
      <x:c r="AJ28" s="133">
        <x:v>0</x:v>
      </x:c>
      <x:c r="AK28" s="133">
        <x:v>10</x:v>
      </x:c>
      <x:c r="AL28" s="133">
        <x:v>20</x:v>
      </x:c>
      <x:c r="AM28" s="134">
        <x:v>0</x:v>
      </x:c>
    </x:row>
    <x:row r="29" spans="3:39">
      <x:c r="C29" s="132" t="str">
        <x:f t="shared" si="1"/>
        <x:v>예리한둔기3</x:v>
      </x:c>
      <x:c r="D29" s="133" t="s">
        <x:v>979</x:v>
      </x:c>
      <x:c r="E29" s="133">
        <x:v>3</x:v>
      </x:c>
      <x:c r="F29" s="133" t="s">
        <x:v>1340</x:v>
      </x:c>
      <x:c r="G29" s="133">
        <x:f t="shared" si="2"/>
        <x:v>1</x:v>
      </x:c>
      <x:c r="H29" s="133">
        <x:v>0</x:v>
      </x:c>
      <x:c r="I29" s="133">
        <x:v>0</x:v>
      </x:c>
      <x:c r="J29" s="133">
        <x:v>0</x:v>
      </x:c>
      <x:c r="K29" s="133">
        <x:v>0</x:v>
      </x:c>
      <x:c r="L29" s="133">
        <x:v>0</x:v>
      </x:c>
      <x:c r="M29" s="133">
        <x:v>0</x:v>
      </x:c>
      <x:c r="N29" s="133">
        <x:v>0</x:v>
      </x:c>
      <x:c r="O29" s="133">
        <x:v>0</x:v>
      </x:c>
      <x:c r="P29" s="133">
        <x:v>0</x:v>
      </x:c>
      <x:c r="Q29" s="133">
        <x:v>0</x:v>
      </x:c>
      <x:c r="R29" s="133">
        <x:v>0</x:v>
      </x:c>
      <x:c r="S29" s="133">
        <x:v>0</x:v>
      </x:c>
      <x:c r="T29" s="133">
        <x:v>50</x:v>
      </x:c>
      <x:c r="U29" s="133">
        <x:v>0</x:v>
      </x:c>
      <x:c r="V29" s="133">
        <x:v>0</x:v>
      </x:c>
      <x:c r="W29" s="133">
        <x:v>0</x:v>
      </x:c>
      <x:c r="X29" s="133">
        <x:v>0</x:v>
      </x:c>
      <x:c r="Y29" s="133">
        <x:v>0</x:v>
      </x:c>
      <x:c r="Z29" s="133">
        <x:v>0</x:v>
      </x:c>
      <x:c r="AA29" s="133">
        <x:v>0</x:v>
      </x:c>
      <x:c r="AB29" s="133">
        <x:v>0</x:v>
      </x:c>
      <x:c r="AC29" s="133">
        <x:v>0</x:v>
      </x:c>
      <x:c r="AD29" s="133">
        <x:v>0</x:v>
      </x:c>
      <x:c r="AE29" s="133">
        <x:v>0</x:v>
      </x:c>
      <x:c r="AF29" s="133">
        <x:v>0</x:v>
      </x:c>
      <x:c r="AG29" s="133">
        <x:v>0</x:v>
      </x:c>
      <x:c r="AH29" s="133">
        <x:v>0</x:v>
      </x:c>
      <x:c r="AI29" s="133">
        <x:v>0</x:v>
      </x:c>
      <x:c r="AJ29" s="133">
        <x:v>0</x:v>
      </x:c>
      <x:c r="AK29" s="133">
        <x:v>10</x:v>
      </x:c>
      <x:c r="AL29" s="133">
        <x:v>20</x:v>
      </x:c>
      <x:c r="AM29" s="134">
        <x:v>0</x:v>
      </x:c>
    </x:row>
    <x:row r="30" spans="3:39">
      <x:c r="C30" s="21" t="str">
        <x:f t="shared" si="1"/>
        <x:v>원한1</x:v>
      </x:c>
      <x:c r="D30" s="1" t="s">
        <x:v>1348</x:v>
      </x:c>
      <x:c r="E30" s="1">
        <x:v>1</x:v>
      </x:c>
      <x:c r="F30" s="1" t="s">
        <x:v>1340</x:v>
      </x:c>
      <x:c r="G30" s="1">
        <x:f t="shared" si="2"/>
        <x:v>1</x:v>
      </x:c>
      <x:c r="H30" s="1">
        <x:v>0</x:v>
      </x:c>
      <x:c r="I30" s="1">
        <x:v>0</x:v>
      </x:c>
      <x:c r="J30" s="1">
        <x:v>0</x:v>
      </x:c>
      <x:c r="K30" s="1">
        <x:v>4</x:v>
      </x:c>
      <x:c r="L30" s="1">
        <x:v>0</x:v>
      </x:c>
      <x:c r="M30" s="1">
        <x:v>0</x:v>
      </x:c>
      <x:c r="N30" s="1">
        <x:v>0</x:v>
      </x:c>
      <x:c r="O30" s="1">
        <x:v>0</x:v>
      </x:c>
      <x:c r="P30" s="1">
        <x:v>0</x:v>
      </x:c>
      <x:c r="Q30" s="1">
        <x:v>0</x:v>
      </x:c>
      <x:c r="R30" s="1">
        <x:v>0</x:v>
      </x:c>
      <x:c r="S30" s="1">
        <x:v>0</x:v>
      </x:c>
      <x:c r="T30" s="1">
        <x:v>0</x:v>
      </x:c>
      <x:c r="U30" s="1">
        <x:v>0</x:v>
      </x:c>
      <x:c r="V30" s="1">
        <x:v>0</x:v>
      </x:c>
      <x:c r="W30" s="1">
        <x:v>0</x:v>
      </x:c>
      <x:c r="X30" s="1">
        <x:v>0</x:v>
      </x:c>
      <x:c r="Y30" s="1">
        <x:v>0</x:v>
      </x:c>
      <x:c r="Z30" s="1">
        <x:v>0</x:v>
      </x:c>
      <x:c r="AA30" s="1">
        <x:v>0</x:v>
      </x:c>
      <x:c r="AB30" s="1">
        <x:v>0</x:v>
      </x:c>
      <x:c r="AC30" s="1">
        <x:v>0</x:v>
      </x:c>
      <x:c r="AD30" s="1">
        <x:v>0</x:v>
      </x:c>
      <x:c r="AE30" s="1">
        <x:v>0</x:v>
      </x:c>
      <x:c r="AF30" s="1">
        <x:v>0</x:v>
      </x:c>
      <x:c r="AG30" s="1">
        <x:v>0</x:v>
      </x:c>
      <x:c r="AH30" s="1">
        <x:v>0</x:v>
      </x:c>
      <x:c r="AI30" s="1">
        <x:v>0</x:v>
      </x:c>
      <x:c r="AJ30" s="1">
        <x:v>0</x:v>
      </x:c>
      <x:c r="AK30" s="1">
        <x:v>0</x:v>
      </x:c>
      <x:c r="AL30" s="1">
        <x:v>0</x:v>
      </x:c>
      <x:c r="AM30" s="22">
        <x:v>0</x:v>
      </x:c>
    </x:row>
    <x:row r="31" spans="3:39">
      <x:c r="C31" s="21" t="str">
        <x:f t="shared" si="1"/>
        <x:v>원한2</x:v>
      </x:c>
      <x:c r="D31" s="1" t="s">
        <x:v>1348</x:v>
      </x:c>
      <x:c r="E31" s="1">
        <x:v>2</x:v>
      </x:c>
      <x:c r="F31" s="1" t="s">
        <x:v>1340</x:v>
      </x:c>
      <x:c r="G31" s="1">
        <x:f t="shared" si="2"/>
        <x:v>1</x:v>
      </x:c>
      <x:c r="H31" s="1">
        <x:v>0</x:v>
      </x:c>
      <x:c r="I31" s="1">
        <x:v>0</x:v>
      </x:c>
      <x:c r="J31" s="1">
        <x:v>0</x:v>
      </x:c>
      <x:c r="K31" s="1">
        <x:v>10</x:v>
      </x:c>
      <x:c r="L31" s="1">
        <x:v>0</x:v>
      </x:c>
      <x:c r="M31" s="1">
        <x:v>0</x:v>
      </x:c>
      <x:c r="N31" s="1">
        <x:v>0</x:v>
      </x:c>
      <x:c r="O31" s="1">
        <x:v>0</x:v>
      </x:c>
      <x:c r="P31" s="1">
        <x:v>0</x:v>
      </x:c>
      <x:c r="Q31" s="1">
        <x:v>0</x:v>
      </x:c>
      <x:c r="R31" s="1">
        <x:v>0</x:v>
      </x:c>
      <x:c r="S31" s="1">
        <x:v>0</x:v>
      </x:c>
      <x:c r="T31" s="1">
        <x:v>0</x:v>
      </x:c>
      <x:c r="U31" s="1">
        <x:v>0</x:v>
      </x:c>
      <x:c r="V31" s="1">
        <x:v>0</x:v>
      </x:c>
      <x:c r="W31" s="1">
        <x:v>0</x:v>
      </x:c>
      <x:c r="X31" s="1">
        <x:v>0</x:v>
      </x:c>
      <x:c r="Y31" s="1">
        <x:v>0</x:v>
      </x:c>
      <x:c r="Z31" s="1">
        <x:v>0</x:v>
      </x:c>
      <x:c r="AA31" s="1">
        <x:v>0</x:v>
      </x:c>
      <x:c r="AB31" s="1">
        <x:v>0</x:v>
      </x:c>
      <x:c r="AC31" s="1">
        <x:v>0</x:v>
      </x:c>
      <x:c r="AD31" s="1">
        <x:v>0</x:v>
      </x:c>
      <x:c r="AE31" s="1">
        <x:v>0</x:v>
      </x:c>
      <x:c r="AF31" s="1">
        <x:v>0</x:v>
      </x:c>
      <x:c r="AG31" s="1">
        <x:v>0</x:v>
      </x:c>
      <x:c r="AH31" s="1">
        <x:v>0</x:v>
      </x:c>
      <x:c r="AI31" s="1">
        <x:v>0</x:v>
      </x:c>
      <x:c r="AJ31" s="1">
        <x:v>0</x:v>
      </x:c>
      <x:c r="AK31" s="1">
        <x:v>0</x:v>
      </x:c>
      <x:c r="AL31" s="1">
        <x:v>0</x:v>
      </x:c>
      <x:c r="AM31" s="22">
        <x:v>0</x:v>
      </x:c>
    </x:row>
    <x:row r="32" spans="3:39">
      <x:c r="C32" s="21" t="str">
        <x:f t="shared" si="1"/>
        <x:v>원한3</x:v>
      </x:c>
      <x:c r="D32" s="1" t="s">
        <x:v>1348</x:v>
      </x:c>
      <x:c r="E32" s="1">
        <x:v>3</x:v>
      </x:c>
      <x:c r="F32" s="1" t="s">
        <x:v>1340</x:v>
      </x:c>
      <x:c r="G32" s="1">
        <x:f t="shared" si="2"/>
        <x:v>1</x:v>
      </x:c>
      <x:c r="H32" s="1">
        <x:v>0</x:v>
      </x:c>
      <x:c r="I32" s="1">
        <x:v>0</x:v>
      </x:c>
      <x:c r="J32" s="1">
        <x:v>0</x:v>
      </x:c>
      <x:c r="K32" s="1">
        <x:v>20</x:v>
      </x:c>
      <x:c r="L32" s="1">
        <x:v>0</x:v>
      </x:c>
      <x:c r="M32" s="1">
        <x:v>0</x:v>
      </x:c>
      <x:c r="N32" s="1">
        <x:v>0</x:v>
      </x:c>
      <x:c r="O32" s="1">
        <x:v>0</x:v>
      </x:c>
      <x:c r="P32" s="1">
        <x:v>0</x:v>
      </x:c>
      <x:c r="Q32" s="1">
        <x:v>0</x:v>
      </x:c>
      <x:c r="R32" s="1">
        <x:v>0</x:v>
      </x:c>
      <x:c r="S32" s="1">
        <x:v>0</x:v>
      </x:c>
      <x:c r="T32" s="1">
        <x:v>0</x:v>
      </x:c>
      <x:c r="U32" s="1">
        <x:v>0</x:v>
      </x:c>
      <x:c r="V32" s="1">
        <x:v>0</x:v>
      </x:c>
      <x:c r="W32" s="1">
        <x:v>0</x:v>
      </x:c>
      <x:c r="X32" s="1">
        <x:v>0</x:v>
      </x:c>
      <x:c r="Y32" s="1">
        <x:v>0</x:v>
      </x:c>
      <x:c r="Z32" s="1">
        <x:v>0</x:v>
      </x:c>
      <x:c r="AA32" s="1">
        <x:v>0</x:v>
      </x:c>
      <x:c r="AB32" s="1">
        <x:v>0</x:v>
      </x:c>
      <x:c r="AC32" s="1">
        <x:v>0</x:v>
      </x:c>
      <x:c r="AD32" s="1">
        <x:v>0</x:v>
      </x:c>
      <x:c r="AE32" s="1">
        <x:v>0</x:v>
      </x:c>
      <x:c r="AF32" s="1">
        <x:v>0</x:v>
      </x:c>
      <x:c r="AG32" s="1">
        <x:v>0</x:v>
      </x:c>
      <x:c r="AH32" s="1">
        <x:v>0</x:v>
      </x:c>
      <x:c r="AI32" s="1">
        <x:v>0</x:v>
      </x:c>
      <x:c r="AJ32" s="1">
        <x:v>0</x:v>
      </x:c>
      <x:c r="AK32" s="1">
        <x:v>0</x:v>
      </x:c>
      <x:c r="AL32" s="1">
        <x:v>0</x:v>
      </x:c>
      <x:c r="AM32" s="22">
        <x:v>0</x:v>
      </x:c>
    </x:row>
    <x:row r="33" spans="3:39">
      <x:c r="C33" s="132" t="str">
        <x:f t="shared" si="1"/>
        <x:v>저주받은인형1</x:v>
      </x:c>
      <x:c r="D33" s="133" t="s">
        <x:v>968</x:v>
      </x:c>
      <x:c r="E33" s="133">
        <x:v>1</x:v>
      </x:c>
      <x:c r="F33" s="133" t="s">
        <x:v>1340</x:v>
      </x:c>
      <x:c r="G33" s="133">
        <x:f t="shared" si="2"/>
        <x:v>1</x:v>
      </x:c>
      <x:c r="H33" s="133">
        <x:v>0</x:v>
      </x:c>
      <x:c r="I33" s="133">
        <x:v>0</x:v>
      </x:c>
      <x:c r="J33" s="133">
        <x:v>0</x:v>
      </x:c>
      <x:c r="K33" s="133">
        <x:v>0</x:v>
      </x:c>
      <x:c r="L33" s="133">
        <x:v>0</x:v>
      </x:c>
      <x:c r="M33" s="133">
        <x:v>0</x:v>
      </x:c>
      <x:c r="N33" s="133">
        <x:v>3</x:v>
      </x:c>
      <x:c r="O33" s="133">
        <x:v>0</x:v>
      </x:c>
      <x:c r="P33" s="133">
        <x:v>0</x:v>
      </x:c>
      <x:c r="Q33" s="133">
        <x:v>0</x:v>
      </x:c>
      <x:c r="R33" s="133">
        <x:v>0</x:v>
      </x:c>
      <x:c r="S33" s="133">
        <x:v>0</x:v>
      </x:c>
      <x:c r="T33" s="133">
        <x:v>0</x:v>
      </x:c>
      <x:c r="U33" s="133">
        <x:v>0</x:v>
      </x:c>
      <x:c r="V33" s="133">
        <x:v>0</x:v>
      </x:c>
      <x:c r="W33" s="133">
        <x:v>0</x:v>
      </x:c>
      <x:c r="X33" s="133">
        <x:v>0</x:v>
      </x:c>
      <x:c r="Y33" s="133">
        <x:v>0</x:v>
      </x:c>
      <x:c r="Z33" s="133">
        <x:v>0</x:v>
      </x:c>
      <x:c r="AA33" s="133">
        <x:v>0</x:v>
      </x:c>
      <x:c r="AB33" s="133">
        <x:v>0</x:v>
      </x:c>
      <x:c r="AC33" s="133">
        <x:v>0</x:v>
      </x:c>
      <x:c r="AD33" s="133">
        <x:v>0</x:v>
      </x:c>
      <x:c r="AE33" s="133">
        <x:v>0</x:v>
      </x:c>
      <x:c r="AF33" s="133">
        <x:v>0</x:v>
      </x:c>
      <x:c r="AG33" s="133">
        <x:v>0</x:v>
      </x:c>
      <x:c r="AH33" s="133">
        <x:v>0</x:v>
      </x:c>
      <x:c r="AI33" s="133">
        <x:v>0</x:v>
      </x:c>
      <x:c r="AJ33" s="133">
        <x:v>0</x:v>
      </x:c>
      <x:c r="AK33" s="133">
        <x:v>0</x:v>
      </x:c>
      <x:c r="AL33" s="133">
        <x:v>0</x:v>
      </x:c>
      <x:c r="AM33" s="134">
        <x:v>0</x:v>
      </x:c>
    </x:row>
    <x:row r="34" spans="3:39">
      <x:c r="C34" s="132" t="str">
        <x:f t="shared" si="1"/>
        <x:v>저주받은인형2</x:v>
      </x:c>
      <x:c r="D34" s="133" t="s">
        <x:v>968</x:v>
      </x:c>
      <x:c r="E34" s="133">
        <x:v>2</x:v>
      </x:c>
      <x:c r="F34" s="133" t="s">
        <x:v>1340</x:v>
      </x:c>
      <x:c r="G34" s="133">
        <x:f t="shared" si="2"/>
        <x:v>1</x:v>
      </x:c>
      <x:c r="H34" s="133">
        <x:v>0</x:v>
      </x:c>
      <x:c r="I34" s="133">
        <x:v>0</x:v>
      </x:c>
      <x:c r="J34" s="133">
        <x:v>0</x:v>
      </x:c>
      <x:c r="K34" s="133">
        <x:v>0</x:v>
      </x:c>
      <x:c r="L34" s="133">
        <x:v>0</x:v>
      </x:c>
      <x:c r="M34" s="133">
        <x:v>0</x:v>
      </x:c>
      <x:c r="N34" s="133">
        <x:v>8</x:v>
      </x:c>
      <x:c r="O34" s="133">
        <x:v>0</x:v>
      </x:c>
      <x:c r="P34" s="133">
        <x:v>0</x:v>
      </x:c>
      <x:c r="Q34" s="133">
        <x:v>0</x:v>
      </x:c>
      <x:c r="R34" s="133">
        <x:v>0</x:v>
      </x:c>
      <x:c r="S34" s="133">
        <x:v>0</x:v>
      </x:c>
      <x:c r="T34" s="133">
        <x:v>0</x:v>
      </x:c>
      <x:c r="U34" s="133">
        <x:v>0</x:v>
      </x:c>
      <x:c r="V34" s="133">
        <x:v>0</x:v>
      </x:c>
      <x:c r="W34" s="133">
        <x:v>0</x:v>
      </x:c>
      <x:c r="X34" s="133">
        <x:v>0</x:v>
      </x:c>
      <x:c r="Y34" s="133">
        <x:v>0</x:v>
      </x:c>
      <x:c r="Z34" s="133">
        <x:v>0</x:v>
      </x:c>
      <x:c r="AA34" s="133">
        <x:v>0</x:v>
      </x:c>
      <x:c r="AB34" s="133">
        <x:v>0</x:v>
      </x:c>
      <x:c r="AC34" s="133">
        <x:v>0</x:v>
      </x:c>
      <x:c r="AD34" s="133">
        <x:v>0</x:v>
      </x:c>
      <x:c r="AE34" s="133">
        <x:v>0</x:v>
      </x:c>
      <x:c r="AF34" s="133">
        <x:v>0</x:v>
      </x:c>
      <x:c r="AG34" s="133">
        <x:v>0</x:v>
      </x:c>
      <x:c r="AH34" s="133">
        <x:v>0</x:v>
      </x:c>
      <x:c r="AI34" s="133">
        <x:v>0</x:v>
      </x:c>
      <x:c r="AJ34" s="133">
        <x:v>0</x:v>
      </x:c>
      <x:c r="AK34" s="133">
        <x:v>0</x:v>
      </x:c>
      <x:c r="AL34" s="133">
        <x:v>0</x:v>
      </x:c>
      <x:c r="AM34" s="134">
        <x:v>0</x:v>
      </x:c>
    </x:row>
    <x:row r="35" spans="3:39">
      <x:c r="C35" s="132" t="str">
        <x:f t="shared" si="1"/>
        <x:v>저주받은인형3</x:v>
      </x:c>
      <x:c r="D35" s="133" t="s">
        <x:v>968</x:v>
      </x:c>
      <x:c r="E35" s="133">
        <x:v>3</x:v>
      </x:c>
      <x:c r="F35" s="133" t="s">
        <x:v>1340</x:v>
      </x:c>
      <x:c r="G35" s="133">
        <x:f t="shared" si="2"/>
        <x:v>1</x:v>
      </x:c>
      <x:c r="H35" s="133">
        <x:v>0</x:v>
      </x:c>
      <x:c r="I35" s="133">
        <x:v>0</x:v>
      </x:c>
      <x:c r="J35" s="133">
        <x:v>0</x:v>
      </x:c>
      <x:c r="K35" s="133">
        <x:v>0</x:v>
      </x:c>
      <x:c r="L35" s="133">
        <x:v>0</x:v>
      </x:c>
      <x:c r="M35" s="133">
        <x:v>0</x:v>
      </x:c>
      <x:c r="N35" s="133">
        <x:v>16</x:v>
      </x:c>
      <x:c r="O35" s="133">
        <x:v>0</x:v>
      </x:c>
      <x:c r="P35" s="133">
        <x:v>0</x:v>
      </x:c>
      <x:c r="Q35" s="133">
        <x:v>0</x:v>
      </x:c>
      <x:c r="R35" s="133">
        <x:v>0</x:v>
      </x:c>
      <x:c r="S35" s="133">
        <x:v>0</x:v>
      </x:c>
      <x:c r="T35" s="133">
        <x:v>0</x:v>
      </x:c>
      <x:c r="U35" s="133">
        <x:v>0</x:v>
      </x:c>
      <x:c r="V35" s="133">
        <x:v>0</x:v>
      </x:c>
      <x:c r="W35" s="133">
        <x:v>0</x:v>
      </x:c>
      <x:c r="X35" s="133">
        <x:v>0</x:v>
      </x:c>
      <x:c r="Y35" s="133">
        <x:v>0</x:v>
      </x:c>
      <x:c r="Z35" s="133">
        <x:v>0</x:v>
      </x:c>
      <x:c r="AA35" s="133">
        <x:v>0</x:v>
      </x:c>
      <x:c r="AB35" s="133">
        <x:v>0</x:v>
      </x:c>
      <x:c r="AC35" s="133">
        <x:v>0</x:v>
      </x:c>
      <x:c r="AD35" s="133">
        <x:v>0</x:v>
      </x:c>
      <x:c r="AE35" s="133">
        <x:v>0</x:v>
      </x:c>
      <x:c r="AF35" s="133">
        <x:v>0</x:v>
      </x:c>
      <x:c r="AG35" s="133">
        <x:v>0</x:v>
      </x:c>
      <x:c r="AH35" s="133">
        <x:v>0</x:v>
      </x:c>
      <x:c r="AI35" s="133">
        <x:v>0</x:v>
      </x:c>
      <x:c r="AJ35" s="133">
        <x:v>0</x:v>
      </x:c>
      <x:c r="AK35" s="133">
        <x:v>0</x:v>
      </x:c>
      <x:c r="AL35" s="133">
        <x:v>0</x:v>
      </x:c>
      <x:c r="AM35" s="134">
        <x:v>0</x:v>
      </x:c>
    </x:row>
    <x:row r="36" spans="3:39">
      <x:c r="C36" s="21" t="str">
        <x:f t="shared" si="1"/>
        <x:v>정기흡수1</x:v>
      </x:c>
      <x:c r="D36" s="1" t="s">
        <x:v>991</x:v>
      </x:c>
      <x:c r="E36" s="1">
        <x:v>1</x:v>
      </x:c>
      <x:c r="F36" s="1" t="s">
        <x:v>1340</x:v>
      </x:c>
      <x:c r="G36" s="1">
        <x:f t="shared" si="2"/>
        <x:v>1</x:v>
      </x:c>
      <x:c r="H36" s="1">
        <x:v>0</x:v>
      </x:c>
      <x:c r="I36" s="1">
        <x:v>0</x:v>
      </x:c>
      <x:c r="J36" s="1">
        <x:v>0</x:v>
      </x:c>
      <x:c r="K36" s="1">
        <x:v>0</x:v>
      </x:c>
      <x:c r="L36" s="1">
        <x:v>0</x:v>
      </x:c>
      <x:c r="M36" s="1">
        <x:v>0</x:v>
      </x:c>
      <x:c r="N36" s="1">
        <x:v>0</x:v>
      </x:c>
      <x:c r="O36" s="1">
        <x:v>3</x:v>
      </x:c>
      <x:c r="P36" s="1">
        <x:v>3</x:v>
      </x:c>
      <x:c r="Q36" s="1">
        <x:v>0</x:v>
      </x:c>
      <x:c r="R36" s="1">
        <x:v>0</x:v>
      </x:c>
      <x:c r="S36" s="1">
        <x:v>0</x:v>
      </x:c>
      <x:c r="T36" s="1">
        <x:v>0</x:v>
      </x:c>
      <x:c r="U36" s="1">
        <x:v>0</x:v>
      </x:c>
      <x:c r="V36" s="1">
        <x:v>0</x:v>
      </x:c>
      <x:c r="W36" s="1">
        <x:v>0</x:v>
      </x:c>
      <x:c r="X36" s="1">
        <x:v>0</x:v>
      </x:c>
      <x:c r="Y36" s="1">
        <x:v>0</x:v>
      </x:c>
      <x:c r="Z36" s="1">
        <x:v>0</x:v>
      </x:c>
      <x:c r="AA36" s="1">
        <x:v>0</x:v>
      </x:c>
      <x:c r="AB36" s="1">
        <x:v>0</x:v>
      </x:c>
      <x:c r="AC36" s="1">
        <x:v>0</x:v>
      </x:c>
      <x:c r="AD36" s="1">
        <x:v>0</x:v>
      </x:c>
      <x:c r="AE36" s="1">
        <x:v>0</x:v>
      </x:c>
      <x:c r="AF36" s="1">
        <x:v>0</x:v>
      </x:c>
      <x:c r="AG36" s="1">
        <x:v>0</x:v>
      </x:c>
      <x:c r="AH36" s="1">
        <x:v>0</x:v>
      </x:c>
      <x:c r="AI36" s="1">
        <x:v>0</x:v>
      </x:c>
      <x:c r="AJ36" s="1">
        <x:v>0</x:v>
      </x:c>
      <x:c r="AK36" s="1">
        <x:v>0</x:v>
      </x:c>
      <x:c r="AL36" s="1">
        <x:v>0</x:v>
      </x:c>
      <x:c r="AM36" s="22">
        <x:v>0</x:v>
      </x:c>
    </x:row>
    <x:row r="37" spans="3:39">
      <x:c r="C37" s="21" t="str">
        <x:f t="shared" si="1"/>
        <x:v>정기흡수2</x:v>
      </x:c>
      <x:c r="D37" s="1" t="s">
        <x:v>991</x:v>
      </x:c>
      <x:c r="E37" s="1">
        <x:v>2</x:v>
      </x:c>
      <x:c r="F37" s="1" t="s">
        <x:v>1340</x:v>
      </x:c>
      <x:c r="G37" s="1">
        <x:f t="shared" si="2"/>
        <x:v>1</x:v>
      </x:c>
      <x:c r="H37" s="1">
        <x:v>0</x:v>
      </x:c>
      <x:c r="I37" s="1">
        <x:v>0</x:v>
      </x:c>
      <x:c r="J37" s="1">
        <x:v>0</x:v>
      </x:c>
      <x:c r="K37" s="1">
        <x:v>0</x:v>
      </x:c>
      <x:c r="L37" s="1">
        <x:v>0</x:v>
      </x:c>
      <x:c r="M37" s="1">
        <x:v>0</x:v>
      </x:c>
      <x:c r="N37" s="1">
        <x:v>0</x:v>
      </x:c>
      <x:c r="O37" s="1">
        <x:v>8</x:v>
      </x:c>
      <x:c r="P37" s="1">
        <x:v>8</x:v>
      </x:c>
      <x:c r="Q37" s="1">
        <x:v>0</x:v>
      </x:c>
      <x:c r="R37" s="1">
        <x:v>0</x:v>
      </x:c>
      <x:c r="S37" s="1">
        <x:v>0</x:v>
      </x:c>
      <x:c r="T37" s="1">
        <x:v>0</x:v>
      </x:c>
      <x:c r="U37" s="1">
        <x:v>0</x:v>
      </x:c>
      <x:c r="V37" s="1">
        <x:v>0</x:v>
      </x:c>
      <x:c r="W37" s="1">
        <x:v>0</x:v>
      </x:c>
      <x:c r="X37" s="1">
        <x:v>0</x:v>
      </x:c>
      <x:c r="Y37" s="1">
        <x:v>0</x:v>
      </x:c>
      <x:c r="Z37" s="1">
        <x:v>0</x:v>
      </x:c>
      <x:c r="AA37" s="1">
        <x:v>0</x:v>
      </x:c>
      <x:c r="AB37" s="1">
        <x:v>0</x:v>
      </x:c>
      <x:c r="AC37" s="1">
        <x:v>0</x:v>
      </x:c>
      <x:c r="AD37" s="1">
        <x:v>0</x:v>
      </x:c>
      <x:c r="AE37" s="1">
        <x:v>0</x:v>
      </x:c>
      <x:c r="AF37" s="1">
        <x:v>0</x:v>
      </x:c>
      <x:c r="AG37" s="1">
        <x:v>0</x:v>
      </x:c>
      <x:c r="AH37" s="1">
        <x:v>0</x:v>
      </x:c>
      <x:c r="AI37" s="1">
        <x:v>0</x:v>
      </x:c>
      <x:c r="AJ37" s="1">
        <x:v>0</x:v>
      </x:c>
      <x:c r="AK37" s="1">
        <x:v>0</x:v>
      </x:c>
      <x:c r="AL37" s="1">
        <x:v>0</x:v>
      </x:c>
      <x:c r="AM37" s="22">
        <x:v>0</x:v>
      </x:c>
    </x:row>
    <x:row r="38" spans="3:39">
      <x:c r="C38" s="21" t="str">
        <x:f t="shared" si="1"/>
        <x:v>정기흡수3</x:v>
      </x:c>
      <x:c r="D38" s="1" t="s">
        <x:v>991</x:v>
      </x:c>
      <x:c r="E38" s="1">
        <x:v>3</x:v>
      </x:c>
      <x:c r="F38" s="1" t="s">
        <x:v>1340</x:v>
      </x:c>
      <x:c r="G38" s="1">
        <x:f t="shared" si="2"/>
        <x:v>1</x:v>
      </x:c>
      <x:c r="H38" s="1">
        <x:v>0</x:v>
      </x:c>
      <x:c r="I38" s="1">
        <x:v>0</x:v>
      </x:c>
      <x:c r="J38" s="1">
        <x:v>0</x:v>
      </x:c>
      <x:c r="K38" s="1">
        <x:v>0</x:v>
      </x:c>
      <x:c r="L38" s="1">
        <x:v>0</x:v>
      </x:c>
      <x:c r="M38" s="1">
        <x:v>0</x:v>
      </x:c>
      <x:c r="N38" s="1">
        <x:v>0</x:v>
      </x:c>
      <x:c r="O38" s="1">
        <x:v>15</x:v>
      </x:c>
      <x:c r="P38" s="1">
        <x:v>15</x:v>
      </x:c>
      <x:c r="Q38" s="1">
        <x:v>0</x:v>
      </x:c>
      <x:c r="R38" s="1">
        <x:v>0</x:v>
      </x:c>
      <x:c r="S38" s="1">
        <x:v>0</x:v>
      </x:c>
      <x:c r="T38" s="1">
        <x:v>0</x:v>
      </x:c>
      <x:c r="U38" s="1">
        <x:v>0</x:v>
      </x:c>
      <x:c r="V38" s="1">
        <x:v>0</x:v>
      </x:c>
      <x:c r="W38" s="1">
        <x:v>0</x:v>
      </x:c>
      <x:c r="X38" s="1">
        <x:v>0</x:v>
      </x:c>
      <x:c r="Y38" s="1">
        <x:v>0</x:v>
      </x:c>
      <x:c r="Z38" s="1">
        <x:v>0</x:v>
      </x:c>
      <x:c r="AA38" s="1">
        <x:v>0</x:v>
      </x:c>
      <x:c r="AB38" s="1">
        <x:v>0</x:v>
      </x:c>
      <x:c r="AC38" s="1">
        <x:v>0</x:v>
      </x:c>
      <x:c r="AD38" s="1">
        <x:v>0</x:v>
      </x:c>
      <x:c r="AE38" s="1">
        <x:v>0</x:v>
      </x:c>
      <x:c r="AF38" s="1">
        <x:v>0</x:v>
      </x:c>
      <x:c r="AG38" s="1">
        <x:v>0</x:v>
      </x:c>
      <x:c r="AH38" s="1">
        <x:v>0</x:v>
      </x:c>
      <x:c r="AI38" s="1">
        <x:v>0</x:v>
      </x:c>
      <x:c r="AJ38" s="1">
        <x:v>0</x:v>
      </x:c>
      <x:c r="AK38" s="1">
        <x:v>0</x:v>
      </x:c>
      <x:c r="AL38" s="1">
        <x:v>0</x:v>
      </x:c>
      <x:c r="AM38" s="22">
        <x:v>0</x:v>
      </x:c>
    </x:row>
    <x:row r="39" spans="3:39">
      <x:c r="C39" s="132" t="str">
        <x:f t="shared" si="1"/>
        <x:v>최대마나증가1</x:v>
      </x:c>
      <x:c r="D39" s="133" t="s">
        <x:v>980</x:v>
      </x:c>
      <x:c r="E39" s="133">
        <x:v>1</x:v>
      </x:c>
      <x:c r="F39" s="133" t="s">
        <x:v>1340</x:v>
      </x:c>
      <x:c r="G39" s="133">
        <x:f t="shared" si="2"/>
        <x:v>1</x:v>
      </x:c>
      <x:c r="H39" s="133">
        <x:v>0</x:v>
      </x:c>
      <x:c r="I39" s="133">
        <x:v>0</x:v>
      </x:c>
      <x:c r="J39" s="133">
        <x:v>0</x:v>
      </x:c>
      <x:c r="K39" s="133">
        <x:v>0</x:v>
      </x:c>
      <x:c r="L39" s="133">
        <x:v>0</x:v>
      </x:c>
      <x:c r="M39" s="133">
        <x:v>0</x:v>
      </x:c>
      <x:c r="N39" s="133">
        <x:v>0</x:v>
      </x:c>
      <x:c r="O39" s="133">
        <x:v>0</x:v>
      </x:c>
      <x:c r="P39" s="133">
        <x:v>0</x:v>
      </x:c>
      <x:c r="Q39" s="133">
        <x:v>0</x:v>
      </x:c>
      <x:c r="R39" s="133">
        <x:v>0</x:v>
      </x:c>
      <x:c r="S39" s="133">
        <x:v>0</x:v>
      </x:c>
      <x:c r="T39" s="133">
        <x:v>0</x:v>
      </x:c>
      <x:c r="U39" s="133">
        <x:v>0</x:v>
      </x:c>
      <x:c r="V39" s="133">
        <x:v>0</x:v>
      </x:c>
      <x:c r="W39" s="133">
        <x:v>0</x:v>
      </x:c>
      <x:c r="X39" s="133">
        <x:v>0</x:v>
      </x:c>
      <x:c r="Y39" s="133">
        <x:v>0</x:v>
      </x:c>
      <x:c r="Z39" s="133">
        <x:v>5</x:v>
      </x:c>
      <x:c r="AA39" s="133">
        <x:v>0</x:v>
      </x:c>
      <x:c r="AB39" s="133">
        <x:v>0</x:v>
      </x:c>
      <x:c r="AC39" s="133">
        <x:v>0</x:v>
      </x:c>
      <x:c r="AD39" s="133">
        <x:v>0</x:v>
      </x:c>
      <x:c r="AE39" s="133">
        <x:v>0</x:v>
      </x:c>
      <x:c r="AF39" s="133">
        <x:v>0</x:v>
      </x:c>
      <x:c r="AG39" s="133">
        <x:v>0</x:v>
      </x:c>
      <x:c r="AH39" s="133">
        <x:v>0</x:v>
      </x:c>
      <x:c r="AI39" s="133">
        <x:v>0</x:v>
      </x:c>
      <x:c r="AJ39" s="133">
        <x:v>0</x:v>
      </x:c>
      <x:c r="AK39" s="133">
        <x:v>0</x:v>
      </x:c>
      <x:c r="AL39" s="133">
        <x:v>0</x:v>
      </x:c>
      <x:c r="AM39" s="134">
        <x:v>0</x:v>
      </x:c>
    </x:row>
    <x:row r="40" spans="3:39">
      <x:c r="C40" s="132" t="str">
        <x:f t="shared" si="1"/>
        <x:v>최대마나증가2</x:v>
      </x:c>
      <x:c r="D40" s="133" t="s">
        <x:v>980</x:v>
      </x:c>
      <x:c r="E40" s="133">
        <x:v>2</x:v>
      </x:c>
      <x:c r="F40" s="133" t="s">
        <x:v>1340</x:v>
      </x:c>
      <x:c r="G40" s="133">
        <x:f t="shared" si="2"/>
        <x:v>1</x:v>
      </x:c>
      <x:c r="H40" s="133">
        <x:v>0</x:v>
      </x:c>
      <x:c r="I40" s="133">
        <x:v>0</x:v>
      </x:c>
      <x:c r="J40" s="133">
        <x:v>0</x:v>
      </x:c>
      <x:c r="K40" s="133">
        <x:v>0</x:v>
      </x:c>
      <x:c r="L40" s="133">
        <x:v>0</x:v>
      </x:c>
      <x:c r="M40" s="133">
        <x:v>0</x:v>
      </x:c>
      <x:c r="N40" s="133">
        <x:v>0</x:v>
      </x:c>
      <x:c r="O40" s="133">
        <x:v>0</x:v>
      </x:c>
      <x:c r="P40" s="133">
        <x:v>0</x:v>
      </x:c>
      <x:c r="Q40" s="133">
        <x:v>0</x:v>
      </x:c>
      <x:c r="R40" s="133">
        <x:v>0</x:v>
      </x:c>
      <x:c r="S40" s="133">
        <x:v>0</x:v>
      </x:c>
      <x:c r="T40" s="133">
        <x:v>0</x:v>
      </x:c>
      <x:c r="U40" s="133">
        <x:v>0</x:v>
      </x:c>
      <x:c r="V40" s="133">
        <x:v>0</x:v>
      </x:c>
      <x:c r="W40" s="133">
        <x:v>0</x:v>
      </x:c>
      <x:c r="X40" s="133">
        <x:v>0</x:v>
      </x:c>
      <x:c r="Y40" s="133">
        <x:v>0</x:v>
      </x:c>
      <x:c r="Z40" s="133">
        <x:v>15</x:v>
      </x:c>
      <x:c r="AA40" s="133">
        <x:v>0</x:v>
      </x:c>
      <x:c r="AB40" s="133">
        <x:v>0</x:v>
      </x:c>
      <x:c r="AC40" s="133">
        <x:v>0</x:v>
      </x:c>
      <x:c r="AD40" s="133">
        <x:v>0</x:v>
      </x:c>
      <x:c r="AE40" s="133">
        <x:v>0</x:v>
      </x:c>
      <x:c r="AF40" s="133">
        <x:v>0</x:v>
      </x:c>
      <x:c r="AG40" s="133">
        <x:v>0</x:v>
      </x:c>
      <x:c r="AH40" s="133">
        <x:v>0</x:v>
      </x:c>
      <x:c r="AI40" s="133">
        <x:v>0</x:v>
      </x:c>
      <x:c r="AJ40" s="133">
        <x:v>0</x:v>
      </x:c>
      <x:c r="AK40" s="133">
        <x:v>0</x:v>
      </x:c>
      <x:c r="AL40" s="133">
        <x:v>0</x:v>
      </x:c>
      <x:c r="AM40" s="134">
        <x:v>0</x:v>
      </x:c>
    </x:row>
    <x:row r="41" spans="3:39">
      <x:c r="C41" s="132" t="str">
        <x:f t="shared" si="1"/>
        <x:v>최대마나증가3</x:v>
      </x:c>
      <x:c r="D41" s="133" t="s">
        <x:v>980</x:v>
      </x:c>
      <x:c r="E41" s="133">
        <x:v>3</x:v>
      </x:c>
      <x:c r="F41" s="133" t="s">
        <x:v>1340</x:v>
      </x:c>
      <x:c r="G41" s="133">
        <x:f t="shared" si="2"/>
        <x:v>1</x:v>
      </x:c>
      <x:c r="H41" s="133">
        <x:v>0</x:v>
      </x:c>
      <x:c r="I41" s="133">
        <x:v>0</x:v>
      </x:c>
      <x:c r="J41" s="133">
        <x:v>0</x:v>
      </x:c>
      <x:c r="K41" s="133">
        <x:v>0</x:v>
      </x:c>
      <x:c r="L41" s="133">
        <x:v>0</x:v>
      </x:c>
      <x:c r="M41" s="133">
        <x:v>0</x:v>
      </x:c>
      <x:c r="N41" s="133">
        <x:v>0</x:v>
      </x:c>
      <x:c r="O41" s="133">
        <x:v>0</x:v>
      </x:c>
      <x:c r="P41" s="133">
        <x:v>0</x:v>
      </x:c>
      <x:c r="Q41" s="133">
        <x:v>0</x:v>
      </x:c>
      <x:c r="R41" s="133">
        <x:v>0</x:v>
      </x:c>
      <x:c r="S41" s="133">
        <x:v>0</x:v>
      </x:c>
      <x:c r="T41" s="133">
        <x:v>0</x:v>
      </x:c>
      <x:c r="U41" s="133">
        <x:v>0</x:v>
      </x:c>
      <x:c r="V41" s="133">
        <x:v>0</x:v>
      </x:c>
      <x:c r="W41" s="133">
        <x:v>0</x:v>
      </x:c>
      <x:c r="X41" s="133">
        <x:v>0</x:v>
      </x:c>
      <x:c r="Y41" s="133">
        <x:v>0</x:v>
      </x:c>
      <x:c r="Z41" s="133">
        <x:v>30</x:v>
      </x:c>
      <x:c r="AA41" s="133">
        <x:v>0</x:v>
      </x:c>
      <x:c r="AB41" s="133">
        <x:v>0</x:v>
      </x:c>
      <x:c r="AC41" s="133">
        <x:v>0</x:v>
      </x:c>
      <x:c r="AD41" s="133">
        <x:v>0</x:v>
      </x:c>
      <x:c r="AE41" s="133">
        <x:v>0</x:v>
      </x:c>
      <x:c r="AF41" s="133">
        <x:v>0</x:v>
      </x:c>
      <x:c r="AG41" s="133">
        <x:v>0</x:v>
      </x:c>
      <x:c r="AH41" s="133">
        <x:v>0</x:v>
      </x:c>
      <x:c r="AI41" s="133">
        <x:v>0</x:v>
      </x:c>
      <x:c r="AJ41" s="133">
        <x:v>0</x:v>
      </x:c>
      <x:c r="AK41" s="133">
        <x:v>0</x:v>
      </x:c>
      <x:c r="AL41" s="133">
        <x:v>0</x:v>
      </x:c>
      <x:c r="AM41" s="134">
        <x:v>0</x:v>
      </x:c>
    </x:row>
    <x:row r="42" spans="3:39">
      <x:c r="C42" s="21" t="str">
        <x:f t="shared" si="1"/>
        <x:v>질량증가1</x:v>
      </x:c>
      <x:c r="D42" s="1" t="s">
        <x:v>988</x:v>
      </x:c>
      <x:c r="E42" s="1">
        <x:v>1</x:v>
      </x:c>
      <x:c r="F42" s="1" t="s">
        <x:v>1340</x:v>
      </x:c>
      <x:c r="G42" s="1">
        <x:f t="shared" si="2"/>
        <x:v>1</x:v>
      </x:c>
      <x:c r="H42" s="1">
        <x:v>0</x:v>
      </x:c>
      <x:c r="I42" s="1">
        <x:v>0</x:v>
      </x:c>
      <x:c r="J42" s="1">
        <x:v>0</x:v>
      </x:c>
      <x:c r="K42" s="1">
        <x:v>0</x:v>
      </x:c>
      <x:c r="L42" s="1">
        <x:v>0</x:v>
      </x:c>
      <x:c r="M42" s="1">
        <x:v>0</x:v>
      </x:c>
      <x:c r="N42" s="1">
        <x:v>4</x:v>
      </x:c>
      <x:c r="O42" s="1">
        <x:v>-10</x:v>
      </x:c>
      <x:c r="P42" s="1">
        <x:v>0</x:v>
      </x:c>
      <x:c r="Q42" s="1">
        <x:v>0</x:v>
      </x:c>
      <x:c r="R42" s="1">
        <x:v>0</x:v>
      </x:c>
      <x:c r="S42" s="1">
        <x:v>0</x:v>
      </x:c>
      <x:c r="T42" s="1">
        <x:v>0</x:v>
      </x:c>
      <x:c r="U42" s="1">
        <x:v>0</x:v>
      </x:c>
      <x:c r="V42" s="1">
        <x:v>0</x:v>
      </x:c>
      <x:c r="W42" s="1">
        <x:v>0</x:v>
      </x:c>
      <x:c r="X42" s="1">
        <x:v>0</x:v>
      </x:c>
      <x:c r="Y42" s="1">
        <x:v>0</x:v>
      </x:c>
      <x:c r="Z42" s="1">
        <x:v>0</x:v>
      </x:c>
      <x:c r="AA42" s="1">
        <x:v>0</x:v>
      </x:c>
      <x:c r="AB42" s="1">
        <x:v>0</x:v>
      </x:c>
      <x:c r="AC42" s="1">
        <x:v>0</x:v>
      </x:c>
      <x:c r="AD42" s="1">
        <x:v>0</x:v>
      </x:c>
      <x:c r="AE42" s="1">
        <x:v>0</x:v>
      </x:c>
      <x:c r="AF42" s="1">
        <x:v>0</x:v>
      </x:c>
      <x:c r="AG42" s="1">
        <x:v>0</x:v>
      </x:c>
      <x:c r="AH42" s="1">
        <x:v>0</x:v>
      </x:c>
      <x:c r="AI42" s="1">
        <x:v>0</x:v>
      </x:c>
      <x:c r="AJ42" s="1">
        <x:v>0</x:v>
      </x:c>
      <x:c r="AK42" s="1">
        <x:v>0</x:v>
      </x:c>
      <x:c r="AL42" s="1">
        <x:v>0</x:v>
      </x:c>
      <x:c r="AM42" s="22">
        <x:v>0</x:v>
      </x:c>
    </x:row>
    <x:row r="43" spans="3:39">
      <x:c r="C43" s="21" t="str">
        <x:f t="shared" si="1"/>
        <x:v>질량증가2</x:v>
      </x:c>
      <x:c r="D43" s="1" t="s">
        <x:v>988</x:v>
      </x:c>
      <x:c r="E43" s="1">
        <x:v>2</x:v>
      </x:c>
      <x:c r="F43" s="1" t="s">
        <x:v>1340</x:v>
      </x:c>
      <x:c r="G43" s="1">
        <x:f t="shared" si="2"/>
        <x:v>1</x:v>
      </x:c>
      <x:c r="H43" s="1">
        <x:v>0</x:v>
      </x:c>
      <x:c r="I43" s="1">
        <x:v>0</x:v>
      </x:c>
      <x:c r="J43" s="1">
        <x:v>0</x:v>
      </x:c>
      <x:c r="K43" s="1">
        <x:v>0</x:v>
      </x:c>
      <x:c r="L43" s="1">
        <x:v>0</x:v>
      </x:c>
      <x:c r="M43" s="1">
        <x:v>0</x:v>
      </x:c>
      <x:c r="N43" s="1">
        <x:v>10</x:v>
      </x:c>
      <x:c r="O43" s="1">
        <x:v>-10</x:v>
      </x:c>
      <x:c r="P43" s="1">
        <x:v>0</x:v>
      </x:c>
      <x:c r="Q43" s="1">
        <x:v>0</x:v>
      </x:c>
      <x:c r="R43" s="1">
        <x:v>0</x:v>
      </x:c>
      <x:c r="S43" s="1">
        <x:v>0</x:v>
      </x:c>
      <x:c r="T43" s="1">
        <x:v>0</x:v>
      </x:c>
      <x:c r="U43" s="1">
        <x:v>0</x:v>
      </x:c>
      <x:c r="V43" s="1">
        <x:v>0</x:v>
      </x:c>
      <x:c r="W43" s="1">
        <x:v>0</x:v>
      </x:c>
      <x:c r="X43" s="1">
        <x:v>0</x:v>
      </x:c>
      <x:c r="Y43" s="1">
        <x:v>0</x:v>
      </x:c>
      <x:c r="Z43" s="1">
        <x:v>0</x:v>
      </x:c>
      <x:c r="AA43" s="1">
        <x:v>0</x:v>
      </x:c>
      <x:c r="AB43" s="1">
        <x:v>0</x:v>
      </x:c>
      <x:c r="AC43" s="1">
        <x:v>0</x:v>
      </x:c>
      <x:c r="AD43" s="1">
        <x:v>0</x:v>
      </x:c>
      <x:c r="AE43" s="1">
        <x:v>0</x:v>
      </x:c>
      <x:c r="AF43" s="1">
        <x:v>0</x:v>
      </x:c>
      <x:c r="AG43" s="1">
        <x:v>0</x:v>
      </x:c>
      <x:c r="AH43" s="1">
        <x:v>0</x:v>
      </x:c>
      <x:c r="AI43" s="1">
        <x:v>0</x:v>
      </x:c>
      <x:c r="AJ43" s="1">
        <x:v>0</x:v>
      </x:c>
      <x:c r="AK43" s="1">
        <x:v>0</x:v>
      </x:c>
      <x:c r="AL43" s="1">
        <x:v>0</x:v>
      </x:c>
      <x:c r="AM43" s="22">
        <x:v>0</x:v>
      </x:c>
    </x:row>
    <x:row r="44" spans="3:39">
      <x:c r="C44" s="21" t="str">
        <x:f t="shared" si="1"/>
        <x:v>질량증가3</x:v>
      </x:c>
      <x:c r="D44" s="1" t="s">
        <x:v>988</x:v>
      </x:c>
      <x:c r="E44" s="1">
        <x:v>3</x:v>
      </x:c>
      <x:c r="F44" s="1" t="s">
        <x:v>1340</x:v>
      </x:c>
      <x:c r="G44" s="1">
        <x:f t="shared" si="2"/>
        <x:v>1</x:v>
      </x:c>
      <x:c r="H44" s="1">
        <x:v>0</x:v>
      </x:c>
      <x:c r="I44" s="1">
        <x:v>0</x:v>
      </x:c>
      <x:c r="J44" s="1">
        <x:v>0</x:v>
      </x:c>
      <x:c r="K44" s="1">
        <x:v>0</x:v>
      </x:c>
      <x:c r="L44" s="1">
        <x:v>0</x:v>
      </x:c>
      <x:c r="M44" s="1">
        <x:v>0</x:v>
      </x:c>
      <x:c r="N44" s="1">
        <x:v>18</x:v>
      </x:c>
      <x:c r="O44" s="1">
        <x:v>-10</x:v>
      </x:c>
      <x:c r="P44" s="1">
        <x:v>0</x:v>
      </x:c>
      <x:c r="Q44" s="1">
        <x:v>0</x:v>
      </x:c>
      <x:c r="R44" s="1">
        <x:v>0</x:v>
      </x:c>
      <x:c r="S44" s="1">
        <x:v>0</x:v>
      </x:c>
      <x:c r="T44" s="1">
        <x:v>0</x:v>
      </x:c>
      <x:c r="U44" s="1">
        <x:v>0</x:v>
      </x:c>
      <x:c r="V44" s="1">
        <x:v>0</x:v>
      </x:c>
      <x:c r="W44" s="1">
        <x:v>0</x:v>
      </x:c>
      <x:c r="X44" s="1">
        <x:v>0</x:v>
      </x:c>
      <x:c r="Y44" s="1">
        <x:v>0</x:v>
      </x:c>
      <x:c r="Z44" s="1">
        <x:v>0</x:v>
      </x:c>
      <x:c r="AA44" s="1">
        <x:v>0</x:v>
      </x:c>
      <x:c r="AB44" s="1">
        <x:v>0</x:v>
      </x:c>
      <x:c r="AC44" s="1">
        <x:v>0</x:v>
      </x:c>
      <x:c r="AD44" s="1">
        <x:v>0</x:v>
      </x:c>
      <x:c r="AE44" s="1">
        <x:v>0</x:v>
      </x:c>
      <x:c r="AF44" s="1">
        <x:v>0</x:v>
      </x:c>
      <x:c r="AG44" s="1">
        <x:v>0</x:v>
      </x:c>
      <x:c r="AH44" s="1">
        <x:v>0</x:v>
      </x:c>
      <x:c r="AI44" s="1">
        <x:v>0</x:v>
      </x:c>
      <x:c r="AJ44" s="1">
        <x:v>0</x:v>
      </x:c>
      <x:c r="AK44" s="1">
        <x:v>0</x:v>
      </x:c>
      <x:c r="AL44" s="1">
        <x:v>0</x:v>
      </x:c>
      <x:c r="AM44" s="22">
        <x:v>0</x:v>
      </x:c>
    </x:row>
    <x:row r="45" spans="3:39">
      <x:c r="C45" s="132" t="str">
        <x:f t="shared" si="1"/>
        <x:v>타격의대가1</x:v>
      </x:c>
      <x:c r="D45" s="133" t="s">
        <x:v>982</x:v>
      </x:c>
      <x:c r="E45" s="133">
        <x:v>1</x:v>
      </x:c>
      <x:c r="F45" s="133" t="s">
        <x:v>1340</x:v>
      </x:c>
      <x:c r="G45" s="133">
        <x:f t="shared" si="2"/>
        <x:v>0</x:v>
      </x:c>
      <x:c r="H45" s="133">
        <x:v>0</x:v>
      </x:c>
      <x:c r="I45" s="133">
        <x:v>0</x:v>
      </x:c>
      <x:c r="J45" s="133">
        <x:v>0</x:v>
      </x:c>
      <x:c r="K45" s="133">
        <x:v>0</x:v>
      </x:c>
      <x:c r="L45" s="133">
        <x:v>0</x:v>
      </x:c>
      <x:c r="M45" s="133">
        <x:v>3</x:v>
      </x:c>
      <x:c r="N45" s="133">
        <x:v>0</x:v>
      </x:c>
      <x:c r="O45" s="133">
        <x:v>0</x:v>
      </x:c>
      <x:c r="P45" s="133">
        <x:v>0</x:v>
      </x:c>
      <x:c r="Q45" s="133">
        <x:v>0</x:v>
      </x:c>
      <x:c r="R45" s="133">
        <x:v>0</x:v>
      </x:c>
      <x:c r="S45" s="133">
        <x:v>0</x:v>
      </x:c>
      <x:c r="T45" s="133">
        <x:v>0</x:v>
      </x:c>
      <x:c r="U45" s="133">
        <x:v>0</x:v>
      </x:c>
      <x:c r="V45" s="133">
        <x:v>0</x:v>
      </x:c>
      <x:c r="W45" s="133">
        <x:v>0</x:v>
      </x:c>
      <x:c r="X45" s="133">
        <x:v>0</x:v>
      </x:c>
      <x:c r="Y45" s="133">
        <x:v>0</x:v>
      </x:c>
      <x:c r="Z45" s="133">
        <x:v>0</x:v>
      </x:c>
      <x:c r="AA45" s="133">
        <x:v>0</x:v>
      </x:c>
      <x:c r="AB45" s="133">
        <x:v>0</x:v>
      </x:c>
      <x:c r="AC45" s="133">
        <x:v>0</x:v>
      </x:c>
      <x:c r="AD45" s="133">
        <x:v>0</x:v>
      </x:c>
      <x:c r="AE45" s="133">
        <x:v>0</x:v>
      </x:c>
      <x:c r="AF45" s="133">
        <x:v>0</x:v>
      </x:c>
      <x:c r="AG45" s="133">
        <x:v>1</x:v>
      </x:c>
      <x:c r="AH45" s="133">
        <x:v>0</x:v>
      </x:c>
      <x:c r="AI45" s="133">
        <x:v>0</x:v>
      </x:c>
      <x:c r="AJ45" s="133">
        <x:v>0</x:v>
      </x:c>
      <x:c r="AK45" s="133">
        <x:v>0</x:v>
      </x:c>
      <x:c r="AL45" s="133">
        <x:v>0</x:v>
      </x:c>
      <x:c r="AM45" s="134">
        <x:v>0</x:v>
      </x:c>
    </x:row>
    <x:row r="46" spans="3:39">
      <x:c r="C46" s="132" t="str">
        <x:f t="shared" si="1"/>
        <x:v>타격의대가2</x:v>
      </x:c>
      <x:c r="D46" s="133" t="s">
        <x:v>982</x:v>
      </x:c>
      <x:c r="E46" s="133">
        <x:v>2</x:v>
      </x:c>
      <x:c r="F46" s="133" t="s">
        <x:v>1340</x:v>
      </x:c>
      <x:c r="G46" s="133">
        <x:f t="shared" si="2"/>
        <x:v>0</x:v>
      </x:c>
      <x:c r="H46" s="133">
        <x:v>0</x:v>
      </x:c>
      <x:c r="I46" s="133">
        <x:v>0</x:v>
      </x:c>
      <x:c r="J46" s="133">
        <x:v>0</x:v>
      </x:c>
      <x:c r="K46" s="133">
        <x:v>0</x:v>
      </x:c>
      <x:c r="L46" s="133">
        <x:v>0</x:v>
      </x:c>
      <x:c r="M46" s="133">
        <x:v>8</x:v>
      </x:c>
      <x:c r="N46" s="133">
        <x:v>0</x:v>
      </x:c>
      <x:c r="O46" s="133">
        <x:v>0</x:v>
      </x:c>
      <x:c r="P46" s="133">
        <x:v>0</x:v>
      </x:c>
      <x:c r="Q46" s="133">
        <x:v>0</x:v>
      </x:c>
      <x:c r="R46" s="133">
        <x:v>0</x:v>
      </x:c>
      <x:c r="S46" s="133">
        <x:v>0</x:v>
      </x:c>
      <x:c r="T46" s="133">
        <x:v>0</x:v>
      </x:c>
      <x:c r="U46" s="133">
        <x:v>0</x:v>
      </x:c>
      <x:c r="V46" s="133">
        <x:v>0</x:v>
      </x:c>
      <x:c r="W46" s="133">
        <x:v>0</x:v>
      </x:c>
      <x:c r="X46" s="133">
        <x:v>0</x:v>
      </x:c>
      <x:c r="Y46" s="133">
        <x:v>0</x:v>
      </x:c>
      <x:c r="Z46" s="133">
        <x:v>0</x:v>
      </x:c>
      <x:c r="AA46" s="133">
        <x:v>0</x:v>
      </x:c>
      <x:c r="AB46" s="133">
        <x:v>0</x:v>
      </x:c>
      <x:c r="AC46" s="133">
        <x:v>0</x:v>
      </x:c>
      <x:c r="AD46" s="133">
        <x:v>0</x:v>
      </x:c>
      <x:c r="AE46" s="133">
        <x:v>0</x:v>
      </x:c>
      <x:c r="AF46" s="133">
        <x:v>0</x:v>
      </x:c>
      <x:c r="AG46" s="133">
        <x:v>1</x:v>
      </x:c>
      <x:c r="AH46" s="133">
        <x:v>0</x:v>
      </x:c>
      <x:c r="AI46" s="133">
        <x:v>0</x:v>
      </x:c>
      <x:c r="AJ46" s="133">
        <x:v>0</x:v>
      </x:c>
      <x:c r="AK46" s="133">
        <x:v>0</x:v>
      </x:c>
      <x:c r="AL46" s="133">
        <x:v>0</x:v>
      </x:c>
      <x:c r="AM46" s="134">
        <x:v>0</x:v>
      </x:c>
    </x:row>
    <x:row r="47" spans="3:39">
      <x:c r="C47" s="132" t="str">
        <x:f t="shared" si="1"/>
        <x:v>타격의대가3</x:v>
      </x:c>
      <x:c r="D47" s="133" t="s">
        <x:v>982</x:v>
      </x:c>
      <x:c r="E47" s="133">
        <x:v>3</x:v>
      </x:c>
      <x:c r="F47" s="133" t="s">
        <x:v>1340</x:v>
      </x:c>
      <x:c r="G47" s="133">
        <x:f t="shared" si="2"/>
        <x:v>0</x:v>
      </x:c>
      <x:c r="H47" s="133">
        <x:v>0</x:v>
      </x:c>
      <x:c r="I47" s="133">
        <x:v>0</x:v>
      </x:c>
      <x:c r="J47" s="133">
        <x:v>0</x:v>
      </x:c>
      <x:c r="K47" s="133">
        <x:v>0</x:v>
      </x:c>
      <x:c r="L47" s="133">
        <x:v>0</x:v>
      </x:c>
      <x:c r="M47" s="133">
        <x:v>16</x:v>
      </x:c>
      <x:c r="N47" s="133">
        <x:v>0</x:v>
      </x:c>
      <x:c r="O47" s="133">
        <x:v>0</x:v>
      </x:c>
      <x:c r="P47" s="133">
        <x:v>0</x:v>
      </x:c>
      <x:c r="Q47" s="133">
        <x:v>0</x:v>
      </x:c>
      <x:c r="R47" s="133">
        <x:v>0</x:v>
      </x:c>
      <x:c r="S47" s="133">
        <x:v>0</x:v>
      </x:c>
      <x:c r="T47" s="133">
        <x:v>0</x:v>
      </x:c>
      <x:c r="U47" s="133">
        <x:v>0</x:v>
      </x:c>
      <x:c r="V47" s="133">
        <x:v>0</x:v>
      </x:c>
      <x:c r="W47" s="133">
        <x:v>0</x:v>
      </x:c>
      <x:c r="X47" s="133">
        <x:v>0</x:v>
      </x:c>
      <x:c r="Y47" s="133">
        <x:v>0</x:v>
      </x:c>
      <x:c r="Z47" s="133">
        <x:v>0</x:v>
      </x:c>
      <x:c r="AA47" s="133">
        <x:v>0</x:v>
      </x:c>
      <x:c r="AB47" s="133">
        <x:v>0</x:v>
      </x:c>
      <x:c r="AC47" s="133">
        <x:v>0</x:v>
      </x:c>
      <x:c r="AD47" s="133">
        <x:v>0</x:v>
      </x:c>
      <x:c r="AE47" s="133">
        <x:v>0</x:v>
      </x:c>
      <x:c r="AF47" s="133">
        <x:v>0</x:v>
      </x:c>
      <x:c r="AG47" s="133">
        <x:v>1</x:v>
      </x:c>
      <x:c r="AH47" s="133">
        <x:v>0</x:v>
      </x:c>
      <x:c r="AI47" s="133">
        <x:v>0</x:v>
      </x:c>
      <x:c r="AJ47" s="133">
        <x:v>0</x:v>
      </x:c>
      <x:c r="AK47" s="133">
        <x:v>0</x:v>
      </x:c>
      <x:c r="AL47" s="133">
        <x:v>0</x:v>
      </x:c>
      <x:c r="AM47" s="134">
        <x:v>0</x:v>
      </x:c>
    </x:row>
    <x:row r="48" spans="3:39">
      <x:c r="C48" s="21" t="str">
        <x:f t="shared" si="1"/>
        <x:v>시선집중1</x:v>
      </x:c>
      <x:c r="D48" s="1" t="s">
        <x:v>961</x:v>
      </x:c>
      <x:c r="E48" s="1">
        <x:v>1</x:v>
      </x:c>
      <x:c r="F48" s="1">
        <x:v>6</x:v>
      </x:c>
      <x:c r="G48" s="1">
        <x:v>0</x:v>
      </x:c>
      <x:c r="H48" s="1">
        <x:v>30</x:v>
      </x:c>
      <x:c r="I48" s="1">
        <x:v>0</x:v>
      </x:c>
      <x:c r="J48" s="1">
        <x:v>0</x:v>
      </x:c>
      <x:c r="K48" s="1">
        <x:v>0</x:v>
      </x:c>
      <x:c r="L48" s="1">
        <x:v>0</x:v>
      </x:c>
      <x:c r="M48" s="1">
        <x:v>8</x:v>
      </x:c>
      <x:c r="N48" s="1">
        <x:v>0</x:v>
      </x:c>
      <x:c r="O48" s="1">
        <x:v>0</x:v>
      </x:c>
      <x:c r="P48" s="1">
        <x:v>0</x:v>
      </x:c>
      <x:c r="Q48" s="1">
        <x:v>0</x:v>
      </x:c>
      <x:c r="R48" s="1">
        <x:v>0</x:v>
      </x:c>
      <x:c r="S48" s="1">
        <x:v>0</x:v>
      </x:c>
      <x:c r="T48" s="1">
        <x:v>0</x:v>
      </x:c>
      <x:c r="U48" s="1">
        <x:v>0</x:v>
      </x:c>
      <x:c r="V48" s="1">
        <x:v>0</x:v>
      </x:c>
      <x:c r="W48" s="1">
        <x:v>0</x:v>
      </x:c>
      <x:c r="X48" s="1">
        <x:v>0</x:v>
      </x:c>
      <x:c r="Y48" s="1">
        <x:v>0</x:v>
      </x:c>
      <x:c r="Z48" s="1">
        <x:v>0</x:v>
      </x:c>
      <x:c r="AA48" s="1">
        <x:v>0</x:v>
      </x:c>
      <x:c r="AB48" s="1">
        <x:v>0</x:v>
      </x:c>
      <x:c r="AC48" s="1">
        <x:v>0</x:v>
      </x:c>
      <x:c r="AD48" s="1">
        <x:v>0</x:v>
      </x:c>
      <x:c r="AE48" s="1">
        <x:v>0</x:v>
      </x:c>
      <x:c r="AF48" s="1">
        <x:v>0</x:v>
      </x:c>
      <x:c r="AG48" s="1">
        <x:v>0</x:v>
      </x:c>
      <x:c r="AH48" s="1">
        <x:v>0</x:v>
      </x:c>
      <x:c r="AI48" s="1">
        <x:v>0</x:v>
      </x:c>
      <x:c r="AJ48" s="1">
        <x:v>0</x:v>
      </x:c>
      <x:c r="AK48" s="1">
        <x:v>0</x:v>
      </x:c>
      <x:c r="AL48" s="1">
        <x:v>0</x:v>
      </x:c>
      <x:c r="AM48" s="22">
        <x:v>1</x:v>
      </x:c>
    </x:row>
    <x:row r="49" spans="3:39">
      <x:c r="C49" s="21" t="str">
        <x:f t="shared" si="1"/>
        <x:v>시선집중2</x:v>
      </x:c>
      <x:c r="D49" s="1" t="s">
        <x:v>961</x:v>
      </x:c>
      <x:c r="E49" s="1">
        <x:v>2</x:v>
      </x:c>
      <x:c r="F49" s="1">
        <x:v>6</x:v>
      </x:c>
      <x:c r="G49" s="1">
        <x:v>0</x:v>
      </x:c>
      <x:c r="H49" s="1">
        <x:v>30</x:v>
      </x:c>
      <x:c r="I49" s="1">
        <x:v>0</x:v>
      </x:c>
      <x:c r="J49" s="1">
        <x:v>0</x:v>
      </x:c>
      <x:c r="K49" s="1">
        <x:v>0</x:v>
      </x:c>
      <x:c r="L49" s="1">
        <x:v>0</x:v>
      </x:c>
      <x:c r="M49" s="1">
        <x:v>16</x:v>
      </x:c>
      <x:c r="N49" s="1">
        <x:v>0</x:v>
      </x:c>
      <x:c r="O49" s="1">
        <x:v>0</x:v>
      </x:c>
      <x:c r="P49" s="1">
        <x:v>0</x:v>
      </x:c>
      <x:c r="Q49" s="1">
        <x:v>0</x:v>
      </x:c>
      <x:c r="R49" s="1">
        <x:v>0</x:v>
      </x:c>
      <x:c r="S49" s="1">
        <x:v>0</x:v>
      </x:c>
      <x:c r="T49" s="1">
        <x:v>0</x:v>
      </x:c>
      <x:c r="U49" s="1">
        <x:v>0</x:v>
      </x:c>
      <x:c r="V49" s="1">
        <x:v>0</x:v>
      </x:c>
      <x:c r="W49" s="1">
        <x:v>0</x:v>
      </x:c>
      <x:c r="X49" s="1">
        <x:v>0</x:v>
      </x:c>
      <x:c r="Y49" s="1">
        <x:v>0</x:v>
      </x:c>
      <x:c r="Z49" s="1">
        <x:v>0</x:v>
      </x:c>
      <x:c r="AA49" s="1">
        <x:v>0</x:v>
      </x:c>
      <x:c r="AB49" s="1">
        <x:v>0</x:v>
      </x:c>
      <x:c r="AC49" s="1">
        <x:v>0</x:v>
      </x:c>
      <x:c r="AD49" s="1">
        <x:v>0</x:v>
      </x:c>
      <x:c r="AE49" s="1">
        <x:v>0</x:v>
      </x:c>
      <x:c r="AF49" s="1">
        <x:v>0</x:v>
      </x:c>
      <x:c r="AG49" s="1">
        <x:v>0</x:v>
      </x:c>
      <x:c r="AH49" s="1">
        <x:v>0</x:v>
      </x:c>
      <x:c r="AI49" s="1">
        <x:v>0</x:v>
      </x:c>
      <x:c r="AJ49" s="1">
        <x:v>0</x:v>
      </x:c>
      <x:c r="AK49" s="1">
        <x:v>0</x:v>
      </x:c>
      <x:c r="AL49" s="1">
        <x:v>0</x:v>
      </x:c>
      <x:c r="AM49" s="22">
        <x:v>1</x:v>
      </x:c>
    </x:row>
    <x:row r="50" spans="3:39">
      <x:c r="C50" s="21" t="str">
        <x:f t="shared" si="1"/>
        <x:v>시선집중3</x:v>
      </x:c>
      <x:c r="D50" s="1" t="s">
        <x:v>961</x:v>
      </x:c>
      <x:c r="E50" s="1">
        <x:v>3</x:v>
      </x:c>
      <x:c r="F50" s="1">
        <x:v>6</x:v>
      </x:c>
      <x:c r="G50" s="1">
        <x:v>0</x:v>
      </x:c>
      <x:c r="H50" s="1">
        <x:v>30</x:v>
      </x:c>
      <x:c r="I50" s="1">
        <x:v>0</x:v>
      </x:c>
      <x:c r="J50" s="1">
        <x:v>0</x:v>
      </x:c>
      <x:c r="K50" s="1">
        <x:v>0</x:v>
      </x:c>
      <x:c r="L50" s="1">
        <x:v>0</x:v>
      </x:c>
      <x:c r="M50" s="1">
        <x:v>28</x:v>
      </x:c>
      <x:c r="N50" s="1">
        <x:v>0</x:v>
      </x:c>
      <x:c r="O50" s="1">
        <x:v>0</x:v>
      </x:c>
      <x:c r="P50" s="1">
        <x:v>0</x:v>
      </x:c>
      <x:c r="Q50" s="1">
        <x:v>0</x:v>
      </x:c>
      <x:c r="R50" s="1">
        <x:v>0</x:v>
      </x:c>
      <x:c r="S50" s="1">
        <x:v>0</x:v>
      </x:c>
      <x:c r="T50" s="1">
        <x:v>0</x:v>
      </x:c>
      <x:c r="U50" s="1">
        <x:v>0</x:v>
      </x:c>
      <x:c r="V50" s="1">
        <x:v>0</x:v>
      </x:c>
      <x:c r="W50" s="1">
        <x:v>0</x:v>
      </x:c>
      <x:c r="X50" s="1">
        <x:v>0</x:v>
      </x:c>
      <x:c r="Y50" s="1">
        <x:v>0</x:v>
      </x:c>
      <x:c r="Z50" s="1">
        <x:v>0</x:v>
      </x:c>
      <x:c r="AA50" s="1">
        <x:v>0</x:v>
      </x:c>
      <x:c r="AB50" s="1">
        <x:v>0</x:v>
      </x:c>
      <x:c r="AC50" s="1">
        <x:v>0</x:v>
      </x:c>
      <x:c r="AD50" s="1">
        <x:v>0</x:v>
      </x:c>
      <x:c r="AE50" s="1">
        <x:v>0</x:v>
      </x:c>
      <x:c r="AF50" s="1">
        <x:v>0</x:v>
      </x:c>
      <x:c r="AG50" s="1">
        <x:v>0</x:v>
      </x:c>
      <x:c r="AH50" s="1">
        <x:v>0</x:v>
      </x:c>
      <x:c r="AI50" s="1">
        <x:v>0</x:v>
      </x:c>
      <x:c r="AJ50" s="1">
        <x:v>0</x:v>
      </x:c>
      <x:c r="AK50" s="1">
        <x:v>0</x:v>
      </x:c>
      <x:c r="AL50" s="1">
        <x:v>0</x:v>
      </x:c>
      <x:c r="AM50" s="22">
        <x:v>1</x:v>
      </x:c>
    </x:row>
    <x:row r="51" spans="3:39">
      <x:c r="C51" s="132" t="str">
        <x:f t="shared" si="1"/>
        <x:v>아드레날린1</x:v>
      </x:c>
      <x:c r="D51" s="133" t="s">
        <x:v>1002</x:v>
      </x:c>
      <x:c r="E51" s="133">
        <x:v>1</x:v>
      </x:c>
      <x:c r="F51" s="133">
        <x:v>6</x:v>
      </x:c>
      <x:c r="G51" s="133">
        <x:v>0</x:v>
      </x:c>
      <x:c r="H51" s="133">
        <x:v>0</x:v>
      </x:c>
      <x:c r="I51" s="133">
        <x:v>0</x:v>
      </x:c>
      <x:c r="J51" s="133">
        <x:v>0</x:v>
      </x:c>
      <x:c r="K51" s="133">
        <x:v>0</x:v>
      </x:c>
      <x:c r="L51" s="133">
        <x:v>0</x:v>
      </x:c>
      <x:c r="M51" s="133">
        <x:v>0</x:v>
      </x:c>
      <x:c r="N51" s="133">
        <x:v>0.29999999999999999</x:v>
      </x:c>
      <x:c r="O51" s="133">
        <x:v>0</x:v>
      </x:c>
      <x:c r="P51" s="133">
        <x:v>0</x:v>
      </x:c>
      <x:c r="Q51" s="133">
        <x:v>0</x:v>
      </x:c>
      <x:c r="R51" s="133">
        <x:v>0</x:v>
      </x:c>
      <x:c r="S51" s="133">
        <x:v>0</x:v>
      </x:c>
      <x:c r="T51" s="133">
        <x:v>0</x:v>
      </x:c>
      <x:c r="U51" s="133">
        <x:v>0</x:v>
      </x:c>
      <x:c r="V51" s="133">
        <x:v>0</x:v>
      </x:c>
      <x:c r="W51" s="133">
        <x:v>0</x:v>
      </x:c>
      <x:c r="X51" s="133">
        <x:v>0</x:v>
      </x:c>
      <x:c r="Y51" s="133">
        <x:v>0</x:v>
      </x:c>
      <x:c r="Z51" s="133">
        <x:v>0</x:v>
      </x:c>
      <x:c r="AA51" s="133">
        <x:v>1</x:v>
      </x:c>
      <x:c r="AB51" s="133">
        <x:v>6</x:v>
      </x:c>
      <x:c r="AC51" s="133">
        <x:v>5</x:v>
      </x:c>
      <x:c r="AD51" s="133">
        <x:v>0</x:v>
      </x:c>
      <x:c r="AE51" s="133">
        <x:v>0</x:v>
      </x:c>
      <x:c r="AF51" s="133">
        <x:v>0</x:v>
      </x:c>
      <x:c r="AG51" s="133">
        <x:v>0</x:v>
      </x:c>
      <x:c r="AH51" s="133">
        <x:v>0</x:v>
      </x:c>
      <x:c r="AI51" s="133">
        <x:v>0</x:v>
      </x:c>
      <x:c r="AJ51" s="133">
        <x:v>0</x:v>
      </x:c>
      <x:c r="AK51" s="133">
        <x:v>0</x:v>
      </x:c>
      <x:c r="AL51" s="133">
        <x:v>0</x:v>
      </x:c>
      <x:c r="AM51" s="134">
        <x:v>0</x:v>
      </x:c>
    </x:row>
    <x:row r="52" spans="3:39">
      <x:c r="C52" s="132" t="str">
        <x:f t="shared" si="1"/>
        <x:v>아드레날린2</x:v>
      </x:c>
      <x:c r="D52" s="133" t="s">
        <x:v>1002</x:v>
      </x:c>
      <x:c r="E52" s="133">
        <x:v>2</x:v>
      </x:c>
      <x:c r="F52" s="133">
        <x:v>6</x:v>
      </x:c>
      <x:c r="G52" s="133">
        <x:v>0</x:v>
      </x:c>
      <x:c r="H52" s="133">
        <x:v>0</x:v>
      </x:c>
      <x:c r="I52" s="133">
        <x:v>0</x:v>
      </x:c>
      <x:c r="J52" s="133">
        <x:v>0</x:v>
      </x:c>
      <x:c r="K52" s="133">
        <x:v>0</x:v>
      </x:c>
      <x:c r="L52" s="133">
        <x:v>0</x:v>
      </x:c>
      <x:c r="M52" s="133">
        <x:v>0</x:v>
      </x:c>
      <x:c r="N52" s="133">
        <x:v>0.59999999999999998</x:v>
      </x:c>
      <x:c r="O52" s="133">
        <x:v>0</x:v>
      </x:c>
      <x:c r="P52" s="133">
        <x:v>0</x:v>
      </x:c>
      <x:c r="Q52" s="133">
        <x:v>0</x:v>
      </x:c>
      <x:c r="R52" s="133">
        <x:v>0</x:v>
      </x:c>
      <x:c r="S52" s="133">
        <x:v>0</x:v>
      </x:c>
      <x:c r="T52" s="133">
        <x:v>0</x:v>
      </x:c>
      <x:c r="U52" s="133">
        <x:v>0</x:v>
      </x:c>
      <x:c r="V52" s="133">
        <x:v>0</x:v>
      </x:c>
      <x:c r="W52" s="133">
        <x:v>0</x:v>
      </x:c>
      <x:c r="X52" s="133">
        <x:v>0</x:v>
      </x:c>
      <x:c r="Y52" s="133">
        <x:v>0</x:v>
      </x:c>
      <x:c r="Z52" s="133">
        <x:v>0</x:v>
      </x:c>
      <x:c r="AA52" s="133">
        <x:v>1</x:v>
      </x:c>
      <x:c r="AB52" s="133">
        <x:v>6</x:v>
      </x:c>
      <x:c r="AC52" s="133">
        <x:v>10</x:v>
      </x:c>
      <x:c r="AD52" s="133">
        <x:v>0</x:v>
      </x:c>
      <x:c r="AE52" s="133">
        <x:v>0</x:v>
      </x:c>
      <x:c r="AF52" s="133">
        <x:v>0</x:v>
      </x:c>
      <x:c r="AG52" s="133">
        <x:v>0</x:v>
      </x:c>
      <x:c r="AH52" s="133">
        <x:v>0</x:v>
      </x:c>
      <x:c r="AI52" s="133">
        <x:v>0</x:v>
      </x:c>
      <x:c r="AJ52" s="133">
        <x:v>0</x:v>
      </x:c>
      <x:c r="AK52" s="133">
        <x:v>0</x:v>
      </x:c>
      <x:c r="AL52" s="133">
        <x:v>0</x:v>
      </x:c>
      <x:c r="AM52" s="134">
        <x:v>0</x:v>
      </x:c>
    </x:row>
    <x:row r="53" spans="3:39">
      <x:c r="C53" s="132" t="str">
        <x:f t="shared" si="1"/>
        <x:v>아드레날린3</x:v>
      </x:c>
      <x:c r="D53" s="133" t="s">
        <x:v>1002</x:v>
      </x:c>
      <x:c r="E53" s="133">
        <x:v>3</x:v>
      </x:c>
      <x:c r="F53" s="133">
        <x:v>6</x:v>
      </x:c>
      <x:c r="G53" s="133">
        <x:v>0</x:v>
      </x:c>
      <x:c r="H53" s="133">
        <x:v>0</x:v>
      </x:c>
      <x:c r="I53" s="133">
        <x:v>0</x:v>
      </x:c>
      <x:c r="J53" s="133">
        <x:v>0</x:v>
      </x:c>
      <x:c r="K53" s="133">
        <x:v>0</x:v>
      </x:c>
      <x:c r="L53" s="133">
        <x:v>0</x:v>
      </x:c>
      <x:c r="M53" s="133">
        <x:v>0</x:v>
      </x:c>
      <x:c r="N53" s="133">
        <x:v>1</x:v>
      </x:c>
      <x:c r="O53" s="133">
        <x:v>0</x:v>
      </x:c>
      <x:c r="P53" s="133">
        <x:v>0</x:v>
      </x:c>
      <x:c r="Q53" s="133">
        <x:v>0</x:v>
      </x:c>
      <x:c r="R53" s="133">
        <x:v>0</x:v>
      </x:c>
      <x:c r="S53" s="133">
        <x:v>0</x:v>
      </x:c>
      <x:c r="T53" s="133">
        <x:v>0</x:v>
      </x:c>
      <x:c r="U53" s="133">
        <x:v>0</x:v>
      </x:c>
      <x:c r="V53" s="133">
        <x:v>0</x:v>
      </x:c>
      <x:c r="W53" s="133">
        <x:v>0</x:v>
      </x:c>
      <x:c r="X53" s="133">
        <x:v>0</x:v>
      </x:c>
      <x:c r="Y53" s="133">
        <x:v>0</x:v>
      </x:c>
      <x:c r="Z53" s="133">
        <x:v>0</x:v>
      </x:c>
      <x:c r="AA53" s="133">
        <x:v>1</x:v>
      </x:c>
      <x:c r="AB53" s="133">
        <x:v>6</x:v>
      </x:c>
      <x:c r="AC53" s="133">
        <x:v>15</x:v>
      </x:c>
      <x:c r="AD53" s="133">
        <x:v>0</x:v>
      </x:c>
      <x:c r="AE53" s="133">
        <x:v>0</x:v>
      </x:c>
      <x:c r="AF53" s="133">
        <x:v>0</x:v>
      </x:c>
      <x:c r="AG53" s="133">
        <x:v>0</x:v>
      </x:c>
      <x:c r="AH53" s="133">
        <x:v>0</x:v>
      </x:c>
      <x:c r="AI53" s="133">
        <x:v>0</x:v>
      </x:c>
      <x:c r="AJ53" s="133">
        <x:v>0</x:v>
      </x:c>
      <x:c r="AK53" s="133">
        <x:v>0</x:v>
      </x:c>
      <x:c r="AL53" s="133">
        <x:v>0</x:v>
      </x:c>
      <x:c r="AM53" s="134">
        <x:v>0</x:v>
      </x:c>
    </x:row>
    <x:row r="54" spans="3:39">
      <x:c r="C54" s="21" t="str">
        <x:f t="shared" si="1"/>
        <x:v>속전속결1</x:v>
      </x:c>
      <x:c r="D54" s="1" t="s">
        <x:v>1013</x:v>
      </x:c>
      <x:c r="E54" s="1">
        <x:v>1</x:v>
      </x:c>
      <x:c r="F54" s="81" t="s">
        <x:v>1340</x:v>
      </x:c>
      <x:c r="G54" s="81">
        <x:f t="shared" si="2"/>
        <x:v>0</x:v>
      </x:c>
      <x:c r="H54" s="1">
        <x:v>0</x:v>
      </x:c>
      <x:c r="I54" s="1">
        <x:v>0</x:v>
      </x:c>
      <x:c r="J54" s="1">
        <x:v>0</x:v>
      </x:c>
      <x:c r="K54" s="1">
        <x:v>0</x:v>
      </x:c>
      <x:c r="L54" s="1">
        <x:v>0</x:v>
      </x:c>
      <x:c r="M54" s="1">
        <x:v>4</x:v>
      </x:c>
      <x:c r="N54" s="1">
        <x:v>0</x:v>
      </x:c>
      <x:c r="O54" s="1">
        <x:v>0</x:v>
      </x:c>
      <x:c r="P54" s="1">
        <x:v>0</x:v>
      </x:c>
      <x:c r="Q54" s="1">
        <x:v>0</x:v>
      </x:c>
      <x:c r="R54" s="1">
        <x:v>5</x:v>
      </x:c>
      <x:c r="S54" s="1">
        <x:v>0</x:v>
      </x:c>
      <x:c r="T54" s="1">
        <x:v>0</x:v>
      </x:c>
      <x:c r="U54" s="1">
        <x:v>0</x:v>
      </x:c>
      <x:c r="V54" s="1">
        <x:v>0</x:v>
      </x:c>
      <x:c r="W54" s="1">
        <x:v>0</x:v>
      </x:c>
      <x:c r="X54" s="1">
        <x:v>0</x:v>
      </x:c>
      <x:c r="Y54" s="1">
        <x:v>0</x:v>
      </x:c>
      <x:c r="Z54" s="1">
        <x:v>0</x:v>
      </x:c>
      <x:c r="AA54" s="1">
        <x:v>0</x:v>
      </x:c>
      <x:c r="AB54" s="1">
        <x:v>0</x:v>
      </x:c>
      <x:c r="AC54" s="1">
        <x:v>0</x:v>
      </x:c>
      <x:c r="AD54" s="1">
        <x:v>0</x:v>
      </x:c>
      <x:c r="AE54" s="1">
        <x:v>0</x:v>
      </x:c>
      <x:c r="AF54" s="1">
        <x:v>0</x:v>
      </x:c>
      <x:c r="AG54" s="1">
        <x:v>0</x:v>
      </x:c>
      <x:c r="AH54" s="1">
        <x:v>0</x:v>
      </x:c>
      <x:c r="AI54" s="1">
        <x:v>0</x:v>
      </x:c>
      <x:c r="AJ54" s="1">
        <x:v>1</x:v>
      </x:c>
      <x:c r="AK54" s="1">
        <x:v>0</x:v>
      </x:c>
      <x:c r="AL54" s="1">
        <x:v>0</x:v>
      </x:c>
      <x:c r="AM54" s="22">
        <x:v>0</x:v>
      </x:c>
    </x:row>
    <x:row r="55" spans="3:39">
      <x:c r="C55" s="21" t="str">
        <x:f t="shared" si="1"/>
        <x:v>속전속결2</x:v>
      </x:c>
      <x:c r="D55" s="1" t="s">
        <x:v>1013</x:v>
      </x:c>
      <x:c r="E55" s="1">
        <x:v>2</x:v>
      </x:c>
      <x:c r="F55" s="1" t="s">
        <x:v>1340</x:v>
      </x:c>
      <x:c r="G55" s="1">
        <x:f t="shared" si="2"/>
        <x:v>0</x:v>
      </x:c>
      <x:c r="H55" s="1">
        <x:v>0</x:v>
      </x:c>
      <x:c r="I55" s="1">
        <x:v>0</x:v>
      </x:c>
      <x:c r="J55" s="1">
        <x:v>0</x:v>
      </x:c>
      <x:c r="K55" s="1">
        <x:v>0</x:v>
      </x:c>
      <x:c r="L55" s="1">
        <x:v>0</x:v>
      </x:c>
      <x:c r="M55" s="1">
        <x:v>10</x:v>
      </x:c>
      <x:c r="N55" s="1">
        <x:v>0</x:v>
      </x:c>
      <x:c r="O55" s="1">
        <x:v>0</x:v>
      </x:c>
      <x:c r="P55" s="1">
        <x:v>0</x:v>
      </x:c>
      <x:c r="Q55" s="1">
        <x:v>0</x:v>
      </x:c>
      <x:c r="R55" s="1">
        <x:v>10</x:v>
      </x:c>
      <x:c r="S55" s="1">
        <x:v>0</x:v>
      </x:c>
      <x:c r="T55" s="1">
        <x:v>0</x:v>
      </x:c>
      <x:c r="U55" s="1">
        <x:v>0</x:v>
      </x:c>
      <x:c r="V55" s="1">
        <x:v>0</x:v>
      </x:c>
      <x:c r="W55" s="1">
        <x:v>0</x:v>
      </x:c>
      <x:c r="X55" s="1">
        <x:v>0</x:v>
      </x:c>
      <x:c r="Y55" s="1">
        <x:v>0</x:v>
      </x:c>
      <x:c r="Z55" s="1">
        <x:v>0</x:v>
      </x:c>
      <x:c r="AA55" s="1">
        <x:v>0</x:v>
      </x:c>
      <x:c r="AB55" s="1">
        <x:v>0</x:v>
      </x:c>
      <x:c r="AC55" s="1">
        <x:v>0</x:v>
      </x:c>
      <x:c r="AD55" s="1">
        <x:v>0</x:v>
      </x:c>
      <x:c r="AE55" s="1">
        <x:v>0</x:v>
      </x:c>
      <x:c r="AF55" s="1">
        <x:v>0</x:v>
      </x:c>
      <x:c r="AG55" s="1">
        <x:v>0</x:v>
      </x:c>
      <x:c r="AH55" s="1">
        <x:v>0</x:v>
      </x:c>
      <x:c r="AI55" s="1">
        <x:v>0</x:v>
      </x:c>
      <x:c r="AJ55" s="1">
        <x:v>1</x:v>
      </x:c>
      <x:c r="AK55" s="1">
        <x:v>0</x:v>
      </x:c>
      <x:c r="AL55" s="1">
        <x:v>0</x:v>
      </x:c>
      <x:c r="AM55" s="22">
        <x:v>0</x:v>
      </x:c>
    </x:row>
    <x:row r="56" spans="3:39">
      <x:c r="C56" s="21" t="str">
        <x:f t="shared" si="1"/>
        <x:v>속전속결3</x:v>
      </x:c>
      <x:c r="D56" s="1" t="s">
        <x:v>1013</x:v>
      </x:c>
      <x:c r="E56" s="1">
        <x:v>3</x:v>
      </x:c>
      <x:c r="F56" s="1" t="s">
        <x:v>1340</x:v>
      </x:c>
      <x:c r="G56" s="1">
        <x:f t="shared" si="2"/>
        <x:v>0</x:v>
      </x:c>
      <x:c r="H56" s="1">
        <x:v>0</x:v>
      </x:c>
      <x:c r="I56" s="1">
        <x:v>0</x:v>
      </x:c>
      <x:c r="J56" s="1">
        <x:v>0</x:v>
      </x:c>
      <x:c r="K56" s="1">
        <x:v>0</x:v>
      </x:c>
      <x:c r="L56" s="1">
        <x:v>0</x:v>
      </x:c>
      <x:c r="M56" s="1">
        <x:v>20</x:v>
      </x:c>
      <x:c r="N56" s="1">
        <x:v>0</x:v>
      </x:c>
      <x:c r="O56" s="1">
        <x:v>0</x:v>
      </x:c>
      <x:c r="P56" s="1">
        <x:v>0</x:v>
      </x:c>
      <x:c r="Q56" s="1">
        <x:v>0</x:v>
      </x:c>
      <x:c r="R56" s="1">
        <x:v>20</x:v>
      </x:c>
      <x:c r="S56" s="1">
        <x:v>0</x:v>
      </x:c>
      <x:c r="T56" s="1">
        <x:v>0</x:v>
      </x:c>
      <x:c r="U56" s="1">
        <x:v>0</x:v>
      </x:c>
      <x:c r="V56" s="1">
        <x:v>0</x:v>
      </x:c>
      <x:c r="W56" s="1">
        <x:v>0</x:v>
      </x:c>
      <x:c r="X56" s="1">
        <x:v>0</x:v>
      </x:c>
      <x:c r="Y56" s="1">
        <x:v>0</x:v>
      </x:c>
      <x:c r="Z56" s="1">
        <x:v>0</x:v>
      </x:c>
      <x:c r="AA56" s="1">
        <x:v>0</x:v>
      </x:c>
      <x:c r="AB56" s="1">
        <x:v>0</x:v>
      </x:c>
      <x:c r="AC56" s="1">
        <x:v>0</x:v>
      </x:c>
      <x:c r="AD56" s="1">
        <x:v>0</x:v>
      </x:c>
      <x:c r="AE56" s="1">
        <x:v>0</x:v>
      </x:c>
      <x:c r="AF56" s="1">
        <x:v>0</x:v>
      </x:c>
      <x:c r="AG56" s="1">
        <x:v>0</x:v>
      </x:c>
      <x:c r="AH56" s="1">
        <x:v>0</x:v>
      </x:c>
      <x:c r="AI56" s="1">
        <x:v>0</x:v>
      </x:c>
      <x:c r="AJ56" s="1">
        <x:v>1</x:v>
      </x:c>
      <x:c r="AK56" s="1">
        <x:v>0</x:v>
      </x:c>
      <x:c r="AL56" s="1">
        <x:v>0</x:v>
      </x:c>
      <x:c r="AM56" s="22">
        <x:v>0</x:v>
      </x:c>
    </x:row>
    <x:row r="57" spans="3:39">
      <x:c r="C57" s="132" t="str">
        <x:f t="shared" si="1"/>
        <x:v>정밀단도1</x:v>
      </x:c>
      <x:c r="D57" s="133" t="s">
        <x:v>995</x:v>
      </x:c>
      <x:c r="E57" s="133">
        <x:v>1</x:v>
      </x:c>
      <x:c r="F57" s="133" t="s">
        <x:v>1340</x:v>
      </x:c>
      <x:c r="G57" s="133">
        <x:f t="shared" si="2"/>
        <x:v>1</x:v>
      </x:c>
      <x:c r="H57" s="133">
        <x:v>0</x:v>
      </x:c>
      <x:c r="I57" s="133">
        <x:v>0</x:v>
      </x:c>
      <x:c r="J57" s="133">
        <x:v>0</x:v>
      </x:c>
      <x:c r="K57" s="133">
        <x:v>0</x:v>
      </x:c>
      <x:c r="L57" s="133">
        <x:v>0</x:v>
      </x:c>
      <x:c r="M57" s="133">
        <x:v>0</x:v>
      </x:c>
      <x:c r="N57" s="133">
        <x:v>0</x:v>
      </x:c>
      <x:c r="O57" s="133">
        <x:v>0</x:v>
      </x:c>
      <x:c r="P57" s="133">
        <x:v>0</x:v>
      </x:c>
      <x:c r="Q57" s="133">
        <x:v>0</x:v>
      </x:c>
      <x:c r="R57" s="133">
        <x:v>0</x:v>
      </x:c>
      <x:c r="S57" s="133">
        <x:v>4</x:v>
      </x:c>
      <x:c r="T57" s="133">
        <x:v>-12</x:v>
      </x:c>
      <x:c r="U57" s="133">
        <x:v>0</x:v>
      </x:c>
      <x:c r="V57" s="133">
        <x:v>0</x:v>
      </x:c>
      <x:c r="W57" s="133">
        <x:v>0</x:v>
      </x:c>
      <x:c r="X57" s="133">
        <x:v>0</x:v>
      </x:c>
      <x:c r="Y57" s="133">
        <x:v>0</x:v>
      </x:c>
      <x:c r="Z57" s="133">
        <x:v>0</x:v>
      </x:c>
      <x:c r="AA57" s="133">
        <x:v>0</x:v>
      </x:c>
      <x:c r="AB57" s="133">
        <x:v>0</x:v>
      </x:c>
      <x:c r="AC57" s="133">
        <x:v>0</x:v>
      </x:c>
      <x:c r="AD57" s="133">
        <x:v>0</x:v>
      </x:c>
      <x:c r="AE57" s="133">
        <x:v>0</x:v>
      </x:c>
      <x:c r="AF57" s="133">
        <x:v>0</x:v>
      </x:c>
      <x:c r="AG57" s="133">
        <x:v>0</x:v>
      </x:c>
      <x:c r="AH57" s="133">
        <x:v>0</x:v>
      </x:c>
      <x:c r="AI57" s="133">
        <x:v>0</x:v>
      </x:c>
      <x:c r="AJ57" s="133">
        <x:v>0</x:v>
      </x:c>
      <x:c r="AK57" s="133">
        <x:v>0</x:v>
      </x:c>
      <x:c r="AL57" s="133">
        <x:v>0</x:v>
      </x:c>
      <x:c r="AM57" s="134">
        <x:v>0</x:v>
      </x:c>
    </x:row>
    <x:row r="58" spans="3:39">
      <x:c r="C58" s="132" t="str">
        <x:f t="shared" si="1"/>
        <x:v>정밀단도2</x:v>
      </x:c>
      <x:c r="D58" s="133" t="s">
        <x:v>995</x:v>
      </x:c>
      <x:c r="E58" s="133">
        <x:v>2</x:v>
      </x:c>
      <x:c r="F58" s="133" t="s">
        <x:v>1340</x:v>
      </x:c>
      <x:c r="G58" s="133">
        <x:f t="shared" si="2"/>
        <x:v>1</x:v>
      </x:c>
      <x:c r="H58" s="133">
        <x:v>0</x:v>
      </x:c>
      <x:c r="I58" s="133">
        <x:v>0</x:v>
      </x:c>
      <x:c r="J58" s="133">
        <x:v>0</x:v>
      </x:c>
      <x:c r="K58" s="133">
        <x:v>0</x:v>
      </x:c>
      <x:c r="L58" s="133">
        <x:v>0</x:v>
      </x:c>
      <x:c r="M58" s="133">
        <x:v>0</x:v>
      </x:c>
      <x:c r="N58" s="133">
        <x:v>0</x:v>
      </x:c>
      <x:c r="O58" s="133">
        <x:v>0</x:v>
      </x:c>
      <x:c r="P58" s="133">
        <x:v>0</x:v>
      </x:c>
      <x:c r="Q58" s="133">
        <x:v>0</x:v>
      </x:c>
      <x:c r="R58" s="133">
        <x:v>0</x:v>
      </x:c>
      <x:c r="S58" s="133">
        <x:v>10</x:v>
      </x:c>
      <x:c r="T58" s="133">
        <x:v>-12</x:v>
      </x:c>
      <x:c r="U58" s="133">
        <x:v>0</x:v>
      </x:c>
      <x:c r="V58" s="133">
        <x:v>0</x:v>
      </x:c>
      <x:c r="W58" s="133">
        <x:v>0</x:v>
      </x:c>
      <x:c r="X58" s="133">
        <x:v>0</x:v>
      </x:c>
      <x:c r="Y58" s="133">
        <x:v>0</x:v>
      </x:c>
      <x:c r="Z58" s="133">
        <x:v>0</x:v>
      </x:c>
      <x:c r="AA58" s="133">
        <x:v>0</x:v>
      </x:c>
      <x:c r="AB58" s="133">
        <x:v>0</x:v>
      </x:c>
      <x:c r="AC58" s="133">
        <x:v>0</x:v>
      </x:c>
      <x:c r="AD58" s="133">
        <x:v>0</x:v>
      </x:c>
      <x:c r="AE58" s="133">
        <x:v>0</x:v>
      </x:c>
      <x:c r="AF58" s="133">
        <x:v>0</x:v>
      </x:c>
      <x:c r="AG58" s="133">
        <x:v>0</x:v>
      </x:c>
      <x:c r="AH58" s="133">
        <x:v>0</x:v>
      </x:c>
      <x:c r="AI58" s="133">
        <x:v>0</x:v>
      </x:c>
      <x:c r="AJ58" s="133">
        <x:v>0</x:v>
      </x:c>
      <x:c r="AK58" s="133">
        <x:v>0</x:v>
      </x:c>
      <x:c r="AL58" s="133">
        <x:v>0</x:v>
      </x:c>
      <x:c r="AM58" s="134">
        <x:v>0</x:v>
      </x:c>
    </x:row>
    <x:row r="59" spans="3:39" ht="13.949999999999999">
      <x:c r="C59" s="135" t="str">
        <x:f t="shared" si="1"/>
        <x:v>정밀단도3</x:v>
      </x:c>
      <x:c r="D59" s="136" t="s">
        <x:v>995</x:v>
      </x:c>
      <x:c r="E59" s="136">
        <x:v>3</x:v>
      </x:c>
      <x:c r="F59" s="136" t="s">
        <x:v>1340</x:v>
      </x:c>
      <x:c r="G59" s="136">
        <x:f t="shared" si="2"/>
        <x:v>1</x:v>
      </x:c>
      <x:c r="H59" s="136">
        <x:v>0</x:v>
      </x:c>
      <x:c r="I59" s="136">
        <x:v>0</x:v>
      </x:c>
      <x:c r="J59" s="136">
        <x:v>0</x:v>
      </x:c>
      <x:c r="K59" s="136">
        <x:v>0</x:v>
      </x:c>
      <x:c r="L59" s="136">
        <x:v>0</x:v>
      </x:c>
      <x:c r="M59" s="136">
        <x:v>0</x:v>
      </x:c>
      <x:c r="N59" s="136">
        <x:v>0</x:v>
      </x:c>
      <x:c r="O59" s="136">
        <x:v>0</x:v>
      </x:c>
      <x:c r="P59" s="136">
        <x:v>0</x:v>
      </x:c>
      <x:c r="Q59" s="136">
        <x:v>0</x:v>
      </x:c>
      <x:c r="R59" s="136">
        <x:v>0</x:v>
      </x:c>
      <x:c r="S59" s="136">
        <x:v>20</x:v>
      </x:c>
      <x:c r="T59" s="136">
        <x:v>-12</x:v>
      </x:c>
      <x:c r="U59" s="136">
        <x:v>0</x:v>
      </x:c>
      <x:c r="V59" s="136">
        <x:v>0</x:v>
      </x:c>
      <x:c r="W59" s="136">
        <x:v>0</x:v>
      </x:c>
      <x:c r="X59" s="136">
        <x:v>0</x:v>
      </x:c>
      <x:c r="Y59" s="136">
        <x:v>0</x:v>
      </x:c>
      <x:c r="Z59" s="136">
        <x:v>0</x:v>
      </x:c>
      <x:c r="AA59" s="136">
        <x:v>0</x:v>
      </x:c>
      <x:c r="AB59" s="136">
        <x:v>0</x:v>
      </x:c>
      <x:c r="AC59" s="136">
        <x:v>0</x:v>
      </x:c>
      <x:c r="AD59" s="136">
        <x:v>0</x:v>
      </x:c>
      <x:c r="AE59" s="136">
        <x:v>0</x:v>
      </x:c>
      <x:c r="AF59" s="136">
        <x:v>0</x:v>
      </x:c>
      <x:c r="AG59" s="136">
        <x:v>0</x:v>
      </x:c>
      <x:c r="AH59" s="136">
        <x:v>0</x:v>
      </x:c>
      <x:c r="AI59" s="136">
        <x:v>0</x:v>
      </x:c>
      <x:c r="AJ59" s="136">
        <x:v>0</x:v>
      </x:c>
      <x:c r="AK59" s="136">
        <x:v>0</x:v>
      </x:c>
      <x:c r="AL59" s="136">
        <x:v>0</x:v>
      </x:c>
      <x:c r="AM59" s="137">
        <x:v>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Sorceress_Info</vt:lpstr>
      <vt:lpstr>Sorceress_Tripods</vt:lpstr>
      <vt:lpstr>Sorceress_TripodSets</vt:lpstr>
      <vt:lpstr>Rune_Info</vt:lpstr>
      <vt:lpstr>Armor_Stat</vt:lpstr>
      <vt:lpstr>Armor_Sets</vt:lpstr>
      <vt:lpstr>Accesory_Stat</vt:lpstr>
      <vt:lpstr>Engrave_Info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CKIRUser</dc:creator>
  <cp:lastModifiedBy>CKIRUser</cp:lastModifiedBy>
  <cp:revision>2</cp:revision>
  <dcterms:created xsi:type="dcterms:W3CDTF">2023-06-23T13:18:39.035</dcterms:created>
  <dcterms:modified xsi:type="dcterms:W3CDTF">2023-06-23T13:30:00.924</dcterms:modified>
  <cp:version>1000.0100.01</cp:version>
</cp:coreProperties>
</file>