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จริง" sheetId="2" r:id="rId5"/>
    <sheet state="visible" name="Copy of Sheet1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<sst xmlns="http://schemas.openxmlformats.org/spreadsheetml/2006/main" count="1986" uniqueCount="115">
  <si>
    <t>ผู้ป่วยรายที่</t>
  </si>
  <si>
    <t>เพศ</t>
  </si>
  <si>
    <t>อายุ</t>
  </si>
  <si>
    <t>ช่วงอายุ</t>
  </si>
  <si>
    <t>จังหวัด</t>
  </si>
  <si>
    <t>อำเภอ</t>
  </si>
  <si>
    <t>ตำบล</t>
  </si>
  <si>
    <t>น้ำหนัก(kg)</t>
  </si>
  <si>
    <t>ส่วนสูง(m)</t>
  </si>
  <si>
    <t>BMI</t>
  </si>
  <si>
    <t>รอบเอว(นิ้ว)</t>
  </si>
  <si>
    <t>รอบเอว(cm)</t>
  </si>
  <si>
    <t>SBP</t>
  </si>
  <si>
    <t>DBP</t>
  </si>
  <si>
    <t>HT</t>
  </si>
  <si>
    <t>เป็นHT</t>
  </si>
  <si>
    <t>DM</t>
  </si>
  <si>
    <t>DLP</t>
  </si>
  <si>
    <t>CKD</t>
  </si>
  <si>
    <t>SLE</t>
  </si>
  <si>
    <t>gout</t>
  </si>
  <si>
    <t>asthma</t>
  </si>
  <si>
    <t>โรคหัวใจ</t>
  </si>
  <si>
    <t>(/)สูบบุหรี่</t>
  </si>
  <si>
    <t>(/)ดื่มแอลกอฮอล์</t>
  </si>
  <si>
    <t>(-)รับประทานยาหลายชนิด</t>
  </si>
  <si>
    <t>(/)อ้วน</t>
  </si>
  <si>
    <t>(-)ใช้น้ำมันรำข้าวประกอบอาหาร</t>
  </si>
  <si>
    <t>(/)รับประทานบะหมี่กึ่งสำเร็จรูป</t>
  </si>
  <si>
    <t>(/)อาหารรสเค็ม</t>
  </si>
  <si>
    <t>(/)ความเครียด</t>
  </si>
  <si>
    <t>(/)นอนน้อย</t>
  </si>
  <si>
    <t>(/)ไม่ออกกำลังกาย</t>
  </si>
  <si>
    <t>Diet(เต็ม10)</t>
  </si>
  <si>
    <t>mean(HT)</t>
  </si>
  <si>
    <t>mean(control)</t>
  </si>
  <si>
    <t>ไม่มี/ไม่ทราบ/มี</t>
  </si>
  <si>
    <t>(/)หัวใจวาย</t>
  </si>
  <si>
    <t>(/)หัวใจขาดเลือด</t>
  </si>
  <si>
    <t>(/)ไตวายเรื้อรัง</t>
  </si>
  <si>
    <t>(/)สมองเสื่อม</t>
  </si>
  <si>
    <t>(/)จอประสาทตาเสื่อม</t>
  </si>
  <si>
    <t>(/)อัมพฤกษ์/อัมพาต</t>
  </si>
  <si>
    <t>Compli(เต็ม7)</t>
  </si>
  <si>
    <t>meancompli(HT)</t>
  </si>
  <si>
    <t>meancompli(nonHT)</t>
  </si>
  <si>
    <t>SBPน้อยกว่า</t>
  </si>
  <si>
    <t>DBPน้อยกว่า</t>
  </si>
  <si>
    <t>แปลผลคุมความดัน</t>
  </si>
  <si>
    <t>ยาจำเป็นไหม</t>
  </si>
  <si>
    <t>เพราะ</t>
  </si>
  <si>
    <t>แปลผลยา</t>
  </si>
  <si>
    <t>แปรผล</t>
  </si>
  <si>
    <t>คะแนนรวม</t>
  </si>
  <si>
    <t>meanรวม(HT)</t>
  </si>
  <si>
    <t>meanรวม(nonHT)</t>
  </si>
  <si>
    <t>ชาย</t>
  </si>
  <si>
    <t>อ่างทอง</t>
  </si>
  <si>
    <t>ป่าโมก</t>
  </si>
  <si>
    <t>สายทอง</t>
  </si>
  <si>
    <t>ไม่มี</t>
  </si>
  <si>
    <t>-</t>
  </si>
  <si>
    <t>จำเป็น</t>
  </si>
  <si>
    <t>เข้าใจถูก</t>
  </si>
  <si>
    <t>หญิง</t>
  </si>
  <si>
    <t>โผงเผง</t>
  </si>
  <si>
    <t>มี</t>
  </si>
  <si>
    <t>จะวูบหน้ามืด</t>
  </si>
  <si>
    <t>ควบคุมความดันไม่ให้สูงเกินไป</t>
  </si>
  <si>
    <t>อื่นๆ</t>
  </si>
  <si>
    <t>ควบคุมความดันให้อยู่ระดับปกติ</t>
  </si>
  <si>
    <t>โรงช้าง</t>
  </si>
  <si>
    <t>ต้องคุมให้ได้ไม่งั้นเสี่ยงเส้นเลือดแตก</t>
  </si>
  <si>
    <t>ไม่จำเป็น</t>
  </si>
  <si>
    <t>ไม่เข้าใจว่าทำไมต้องกิน</t>
  </si>
  <si>
    <t>เข้าใจผิด</t>
  </si>
  <si>
    <t>คุมไม่ให้สูง</t>
  </si>
  <si>
    <t>นรสิงห์</t>
  </si>
  <si>
    <t>ถ้าไม่กินจะเวียนหัว</t>
  </si>
  <si>
    <t>ไม่มีโรคร่วมก็ไม่ต้องกิน</t>
  </si>
  <si>
    <t>เอกราช</t>
  </si>
  <si>
    <t>63</t>
  </si>
  <si>
    <t>ทานยาจะคุมความดันให้พอดีจะได้ไม่มีโรคอื่นๆตามมา</t>
  </si>
  <si>
    <t>บางเสด็จ</t>
  </si>
  <si>
    <t>70-80</t>
  </si>
  <si>
    <t>แล้วแต่กรณี</t>
  </si>
  <si>
    <t>ถ้าคุมดีก็ไม่จำเป็นต้องทาน</t>
  </si>
  <si>
    <t>หมอบอก+จะได้ไม่มีโรคตามมา</t>
  </si>
  <si>
    <t>บางปลากด</t>
  </si>
  <si>
    <t>คุมความดัน</t>
  </si>
  <si>
    <t>110-120</t>
  </si>
  <si>
    <t>ป่่าโมก</t>
  </si>
  <si>
    <t>จะได้ไม่มีโรคตามมา</t>
  </si>
  <si>
    <t>ถ้าไม่กินจะเกิดโรคอัมพฤกษ์ เส้นโลหิตแตก</t>
  </si>
  <si>
    <t>ควบคุมความดันได้ปกติ ถ้าความดันสูงจะมึนหัว ปวดหัว นอนไม่หลับ</t>
  </si>
  <si>
    <t>non HT</t>
  </si>
  <si>
    <t>กินแล้วทนผลข้างเคียงไม่ไหว</t>
  </si>
  <si>
    <t>ต้องคุม</t>
  </si>
  <si>
    <t>บางสะเด็ด</t>
  </si>
  <si>
    <t>80-90</t>
  </si>
  <si>
    <t>ไม่กินละสูงเฉียบพลัน</t>
  </si>
  <si>
    <t>จะคุมไม่อยู่ อาจเกิดภาวะแทรกซ้อน</t>
  </si>
  <si>
    <t>ป้องกันภาวะแทรกซ้อน</t>
  </si>
  <si>
    <t>42(ซ้ำ39)</t>
  </si>
  <si>
    <t>เพื่อรักษาโรค</t>
  </si>
  <si>
    <t>จะได้ไม่มีอาการของความดันโลหิตสูง</t>
  </si>
  <si>
    <t>ช่วยให้ความดันอยู่ในระดับปกติ</t>
  </si>
  <si>
    <t>กินตามหมอบอก</t>
  </si>
  <si>
    <t>จำเป็นในความดันแท้ ถ้าเป็นความดันเทียม (white coat) ไม่จำเป็น</t>
  </si>
  <si>
    <t>ช่วยควบคุมความดันไม่ให้สูงขึ้น</t>
  </si>
  <si>
    <t>เพื่อรักษาให้หาย</t>
  </si>
  <si>
    <t>ป้องกันโรคที่จะเกิดขึ้นตามมา</t>
  </si>
  <si>
    <t>ลดอาการลงได้บ้าง</t>
  </si>
  <si>
    <t>ควบคุมแล้วใช้เปลี่ยนทีหลัง</t>
  </si>
  <si>
    <t>เกิดโรคแทรกซ้อน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</si>
</sst>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2" xfId="0" applyAlignment="1" applyFont="1" applyNumberFormat="1">
      <alignment readingOrder="0"/>
    </xf>
    <xf borderId="0" fillId="2" fontId="1" numFmtId="4" xfId="0" applyAlignment="1" applyFont="1" applyNumberFormat="1">
      <alignment readingOrder="0"/>
    </xf>
    <xf borderId="1" fillId="2" fontId="1" numFmtId="4" xfId="0" applyAlignment="1" applyBorder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4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Font="1"/>
    <xf borderId="0" fillId="0" fontId="1" numFmtId="4" xfId="0" applyFont="1" applyNumberFormat="1"/>
    <xf borderId="1" fillId="0" fontId="1" numFmtId="4" xfId="0" applyBorder="1" applyFont="1" applyNumberFormat="1"/>
    <xf borderId="0" fillId="0" fontId="1" numFmtId="4" xfId="0" applyAlignment="1" applyFont="1" applyNumberFormat="1">
      <alignment readingOrder="0"/>
    </xf>
    <xf borderId="1" fillId="0" fontId="1" numFmtId="4" xfId="0" applyAlignment="1" applyBorder="1" applyFont="1" applyNumberFormat="1">
      <alignment readingOrder="0"/>
    </xf>
    <xf borderId="1" fillId="4" fontId="1" numFmtId="0" xfId="0" applyAlignment="1" applyBorder="1" applyFill="1" applyFont="1">
      <alignment readingOrder="0"/>
    </xf>
    <xf borderId="1" fillId="0" fontId="1" numFmtId="0" xfId="0" applyBorder="1" applyFont="1"/>
    <xf borderId="1" fillId="5" fontId="1" numFmtId="0" xfId="0" applyAlignment="1" applyBorder="1" applyFill="1" applyFont="1">
      <alignment readingOrder="0"/>
    </xf>
    <xf borderId="0" fillId="0" fontId="1" numFmtId="49" xfId="0" applyAlignment="1" applyFont="1" applyNumberFormat="1">
      <alignment horizontal="right" readingOrder="0"/>
    </xf>
    <xf borderId="0" fillId="4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2" xfId="0" applyBorder="1" applyFont="1" applyNumberFormat="1"/>
    <xf borderId="3" fillId="0" fontId="1" numFmtId="0" xfId="0" applyBorder="1" applyFont="1"/>
    <xf borderId="3" fillId="0" fontId="1" numFmtId="4" xfId="0" applyBorder="1" applyFont="1" applyNumberFormat="1"/>
    <xf borderId="2" fillId="0" fontId="1" numFmtId="4" xfId="0" applyBorder="1" applyFont="1" applyNumberFormat="1"/>
    <xf borderId="3" fillId="0" fontId="1" numFmtId="4" xfId="0" applyAlignment="1" applyBorder="1" applyFont="1" applyNumberFormat="1">
      <alignment readingOrder="0"/>
    </xf>
    <xf borderId="2" fillId="0" fontId="1" numFmtId="4" xfId="0" applyAlignment="1" applyBorder="1" applyFont="1" applyNumberFormat="1">
      <alignment readingOrder="0"/>
    </xf>
    <xf borderId="1" fillId="5" fontId="2" numFmtId="4" xfId="0" applyBorder="1" applyFont="1" applyNumberFormat="1"/>
    <xf borderId="1" fillId="5" fontId="2" numFmtId="4" xfId="0" applyAlignment="1" applyBorder="1" applyFont="1" applyNumberFormat="1">
      <alignment horizontal="left"/>
    </xf>
    <xf borderId="0" fillId="0" fontId="1" numFmtId="2" xfId="0" applyAlignment="1" applyFont="1" applyNumberFormat="1">
      <alignment readingOrder="0"/>
    </xf>
    <xf borderId="2" fillId="4" fontId="1" numFmtId="0" xfId="0" applyAlignment="1" applyBorder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9.88"/>
    <col customWidth="1" min="3" max="4" width="7.0"/>
    <col customWidth="1" min="6" max="6" width="8.38"/>
    <col customWidth="1" min="7" max="7" width="8.0"/>
    <col customWidth="1" min="8" max="9" width="8.5"/>
    <col customWidth="1" min="10" max="10" width="8.13"/>
    <col customWidth="1" min="11" max="11" width="7.0"/>
    <col customWidth="1" min="12" max="12" width="8.38"/>
    <col customWidth="1" min="13" max="13" width="7.5"/>
    <col customWidth="1" min="14" max="14" width="7.63"/>
    <col customWidth="1" min="15" max="15" width="6.88"/>
    <col customWidth="1" min="16" max="16" width="6.5"/>
    <col customWidth="1" min="17" max="17" width="7.13"/>
    <col customWidth="1" min="18" max="19" width="6.38"/>
    <col customWidth="1" min="20" max="20" width="6.25"/>
    <col customWidth="1" min="21" max="21" width="6.5"/>
    <col customWidth="1" min="22" max="22" width="7.13"/>
    <col customWidth="1" min="23" max="24" width="6.75"/>
    <col customWidth="1" min="25" max="25" width="7.5"/>
    <col customWidth="1" min="26" max="26" width="7.0"/>
    <col customWidth="1" min="27" max="27" width="6.88"/>
    <col customWidth="1" min="28" max="28" width="6.38"/>
    <col customWidth="1" min="29" max="29" width="6.13"/>
    <col customWidth="1" min="30" max="30" width="6.38"/>
    <col customWidth="1" min="31" max="32" width="6.5"/>
    <col customWidth="1" min="33" max="33" width="6.63"/>
    <col customWidth="1" min="34" max="34" width="9.75"/>
    <col customWidth="1" min="35" max="35" width="6.5"/>
    <col customWidth="1" min="36" max="36" width="7.13"/>
    <col customWidth="1" min="38" max="38" width="5.63"/>
    <col customWidth="1" min="39" max="39" width="6.25"/>
    <col customWidth="1" min="40" max="40" width="5.88"/>
    <col customWidth="1" min="41" max="41" width="5.63"/>
    <col customWidth="1" min="42" max="42" width="6.0"/>
    <col customWidth="1" min="43" max="43" width="6.5"/>
    <col customWidth="1" min="44" max="44" width="8.0"/>
    <col customWidth="1" min="45" max="46" width="6.5"/>
    <col customWidth="1" min="47" max="48" width="10.13"/>
    <col customWidth="1" min="49" max="49" width="7.75"/>
    <col customWidth="1" min="50" max="50" width="10.63"/>
    <col customWidth="1" min="51" max="51" width="22.75"/>
    <col customWidth="1" min="52" max="52" width="10.63"/>
    <col customWidth="1" min="53" max="53" width="5.75"/>
    <col customWidth="1" min="54" max="56" width="10.6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3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6" t="s">
        <v>34</v>
      </c>
      <c r="AJ1" s="7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4" t="s">
        <v>43</v>
      </c>
      <c r="AS1" s="6" t="s">
        <v>44</v>
      </c>
      <c r="AT1" s="7" t="s">
        <v>45</v>
      </c>
      <c r="AU1" s="3" t="s">
        <v>46</v>
      </c>
      <c r="AV1" s="3" t="s">
        <v>47</v>
      </c>
      <c r="AW1" s="1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8" t="s">
        <v>53</v>
      </c>
      <c r="BC1" s="9" t="s">
        <v>54</v>
      </c>
      <c r="BD1" s="9" t="s">
        <v>55</v>
      </c>
    </row>
    <row r="2">
      <c r="A2" s="1">
        <v>1.0</v>
      </c>
      <c r="B2" s="3" t="s">
        <v>56</v>
      </c>
      <c r="C2" s="3">
        <v>58.0</v>
      </c>
      <c r="D2" s="1"/>
      <c r="E2" s="3" t="s">
        <v>57</v>
      </c>
      <c r="F2" s="3" t="s">
        <v>58</v>
      </c>
      <c r="G2" s="1" t="s">
        <v>59</v>
      </c>
      <c r="H2" s="3">
        <v>66.0</v>
      </c>
      <c r="I2" s="3">
        <v>1.65</v>
      </c>
      <c r="J2" s="10">
        <f t="shared" ref="J2:J71" si="1">H2/(I2^2)</f>
        <v>24.24242424</v>
      </c>
      <c r="K2" s="3">
        <v>31.0</v>
      </c>
      <c r="L2" s="10">
        <f t="shared" ref="L2:L60" si="2">K2/0.39</f>
        <v>79.48717949</v>
      </c>
      <c r="M2" s="3">
        <v>130.0</v>
      </c>
      <c r="N2" s="1"/>
      <c r="O2" s="3">
        <v>1.0</v>
      </c>
      <c r="P2" s="3" t="s">
        <v>14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1">
        <v>0.0</v>
      </c>
      <c r="X2" s="3">
        <v>0.0</v>
      </c>
      <c r="Y2" s="3">
        <v>0.0</v>
      </c>
      <c r="Z2" s="3">
        <v>1.0</v>
      </c>
      <c r="AA2" s="3">
        <v>0.0</v>
      </c>
      <c r="AB2" s="3">
        <v>0.0</v>
      </c>
      <c r="AC2" s="3">
        <v>1.0</v>
      </c>
      <c r="AD2" s="3">
        <v>1.0</v>
      </c>
      <c r="AE2" s="3">
        <v>0.0</v>
      </c>
      <c r="AF2" s="3">
        <v>0.0</v>
      </c>
      <c r="AG2" s="3">
        <v>0.0</v>
      </c>
      <c r="AH2" s="11">
        <f t="shared" ref="AH2:AH4" si="3">SUM(X2:AG2)</f>
        <v>3</v>
      </c>
      <c r="AI2" s="12">
        <f>AVERAGE(AH2:AH38)</f>
        <v>6.833333333</v>
      </c>
      <c r="AJ2" s="13"/>
      <c r="AK2" s="3" t="s">
        <v>60</v>
      </c>
      <c r="AL2" s="3">
        <v>0.0</v>
      </c>
      <c r="AM2" s="3">
        <v>0.0</v>
      </c>
      <c r="AN2" s="3">
        <v>0.0</v>
      </c>
      <c r="AO2" s="3">
        <v>0.0</v>
      </c>
      <c r="AP2" s="3">
        <v>0.0</v>
      </c>
      <c r="AQ2" s="3">
        <v>0.0</v>
      </c>
      <c r="AR2" s="3">
        <f t="shared" ref="AR2:AR4" si="4">SUM(AL2:AQ2)</f>
        <v>0</v>
      </c>
      <c r="AS2" s="14">
        <f>AVERAGE(AR2:AR38)</f>
        <v>3.466666667</v>
      </c>
      <c r="AT2" s="15"/>
      <c r="AU2" s="3" t="s">
        <v>61</v>
      </c>
      <c r="AV2" s="3" t="s">
        <v>61</v>
      </c>
      <c r="AW2" s="1">
        <v>0.0</v>
      </c>
      <c r="AX2" s="3" t="s">
        <v>62</v>
      </c>
      <c r="AZ2" s="3">
        <v>1.0</v>
      </c>
      <c r="BA2" s="3" t="s">
        <v>63</v>
      </c>
      <c r="BB2" s="3">
        <f t="shared" ref="BB2:BB4" si="5">SUM(AH2, AR2, AW2, AZ2)</f>
        <v>4</v>
      </c>
      <c r="BC2" s="14">
        <f>AVERAGE(BB2:BB38)</f>
        <v>11.16666667</v>
      </c>
      <c r="BD2" s="14"/>
    </row>
    <row r="3">
      <c r="A3" s="1">
        <v>2.0</v>
      </c>
      <c r="B3" s="3" t="s">
        <v>64</v>
      </c>
      <c r="C3" s="3">
        <v>64.0</v>
      </c>
      <c r="D3" s="1"/>
      <c r="E3" s="3" t="s">
        <v>57</v>
      </c>
      <c r="F3" s="3" t="s">
        <v>58</v>
      </c>
      <c r="G3" s="1" t="s">
        <v>65</v>
      </c>
      <c r="H3" s="3">
        <v>70.0</v>
      </c>
      <c r="I3" s="3">
        <v>1.5</v>
      </c>
      <c r="J3" s="10">
        <f t="shared" si="1"/>
        <v>31.11111111</v>
      </c>
      <c r="L3" s="10">
        <f t="shared" si="2"/>
        <v>0</v>
      </c>
      <c r="M3" s="3">
        <v>125.0</v>
      </c>
      <c r="N3" s="1">
        <v>83.0</v>
      </c>
      <c r="O3" s="3">
        <v>1.0</v>
      </c>
      <c r="P3" s="3" t="s">
        <v>14</v>
      </c>
      <c r="Q3" s="3">
        <v>0.0</v>
      </c>
      <c r="R3" s="3">
        <v>1.0</v>
      </c>
      <c r="S3" s="3">
        <v>0.0</v>
      </c>
      <c r="T3" s="3">
        <v>0.0</v>
      </c>
      <c r="U3" s="3">
        <v>0.0</v>
      </c>
      <c r="V3" s="3">
        <v>0.0</v>
      </c>
      <c r="W3" s="1">
        <v>0.0</v>
      </c>
      <c r="X3" s="3">
        <v>0.0</v>
      </c>
      <c r="Y3" s="3">
        <v>0.0</v>
      </c>
      <c r="Z3" s="3">
        <v>1.0</v>
      </c>
      <c r="AA3" s="3">
        <v>1.0</v>
      </c>
      <c r="AB3" s="3">
        <v>0.0</v>
      </c>
      <c r="AC3" s="3">
        <v>1.0</v>
      </c>
      <c r="AD3" s="3">
        <v>1.0</v>
      </c>
      <c r="AE3" s="3">
        <v>1.0</v>
      </c>
      <c r="AF3" s="3">
        <v>1.0</v>
      </c>
      <c r="AG3" s="3">
        <v>1.0</v>
      </c>
      <c r="AH3" s="11">
        <f t="shared" si="3"/>
        <v>7</v>
      </c>
      <c r="AI3" s="12"/>
      <c r="AJ3" s="13"/>
      <c r="AK3" s="3" t="s">
        <v>66</v>
      </c>
      <c r="AL3" s="3">
        <v>1.0</v>
      </c>
      <c r="AM3" s="3">
        <v>1.0</v>
      </c>
      <c r="AN3" s="3">
        <v>1.0</v>
      </c>
      <c r="AO3" s="3">
        <v>1.0</v>
      </c>
      <c r="AP3" s="3">
        <v>1.0</v>
      </c>
      <c r="AQ3" s="3">
        <v>1.0</v>
      </c>
      <c r="AR3" s="3">
        <f t="shared" si="4"/>
        <v>6</v>
      </c>
      <c r="AS3" s="14"/>
      <c r="AT3" s="15"/>
      <c r="AU3" s="3">
        <v>125.0</v>
      </c>
      <c r="AV3" s="3">
        <v>80.0</v>
      </c>
      <c r="AW3" s="1">
        <v>0.0</v>
      </c>
      <c r="AX3" s="3" t="s">
        <v>62</v>
      </c>
      <c r="AY3" s="3" t="s">
        <v>67</v>
      </c>
      <c r="AZ3" s="3">
        <v>1.0</v>
      </c>
      <c r="BA3" s="3" t="s">
        <v>63</v>
      </c>
      <c r="BB3" s="3">
        <f t="shared" si="5"/>
        <v>14</v>
      </c>
      <c r="BC3" s="14"/>
      <c r="BD3" s="14"/>
    </row>
    <row r="4">
      <c r="A4" s="1">
        <v>3.0</v>
      </c>
      <c r="B4" s="3" t="s">
        <v>64</v>
      </c>
      <c r="C4" s="3">
        <v>38.0</v>
      </c>
      <c r="D4" s="1"/>
      <c r="E4" s="3" t="s">
        <v>57</v>
      </c>
      <c r="F4" s="3" t="s">
        <v>58</v>
      </c>
      <c r="G4" s="1" t="s">
        <v>58</v>
      </c>
      <c r="H4" s="3">
        <v>84.0</v>
      </c>
      <c r="I4" s="3">
        <v>1.58</v>
      </c>
      <c r="J4" s="10">
        <f t="shared" si="1"/>
        <v>33.64845377</v>
      </c>
      <c r="K4" s="3">
        <v>39.0</v>
      </c>
      <c r="L4" s="10">
        <f t="shared" si="2"/>
        <v>100</v>
      </c>
      <c r="M4" s="3">
        <v>160.0</v>
      </c>
      <c r="N4" s="1">
        <v>110.0</v>
      </c>
      <c r="O4" s="3">
        <v>1.0</v>
      </c>
      <c r="P4" s="3" t="s">
        <v>14</v>
      </c>
      <c r="Q4" s="3">
        <v>1.0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1">
        <v>0.0</v>
      </c>
      <c r="X4" s="3">
        <v>0.0</v>
      </c>
      <c r="Y4" s="3">
        <v>0.0</v>
      </c>
      <c r="Z4" s="3">
        <v>1.0</v>
      </c>
      <c r="AA4" s="3">
        <v>1.0</v>
      </c>
      <c r="AB4" s="3">
        <v>1.0</v>
      </c>
      <c r="AC4" s="3">
        <v>0.0</v>
      </c>
      <c r="AD4" s="3">
        <v>1.0</v>
      </c>
      <c r="AE4" s="3">
        <v>1.0</v>
      </c>
      <c r="AF4" s="3">
        <v>0.0</v>
      </c>
      <c r="AG4" s="3">
        <v>0.0</v>
      </c>
      <c r="AH4" s="11">
        <f t="shared" si="3"/>
        <v>5</v>
      </c>
      <c r="AI4" s="12"/>
      <c r="AJ4" s="13"/>
      <c r="AK4" s="3" t="s">
        <v>66</v>
      </c>
      <c r="AL4" s="3">
        <v>0.0</v>
      </c>
      <c r="AM4" s="3">
        <v>0.0</v>
      </c>
      <c r="AN4" s="3">
        <v>1.0</v>
      </c>
      <c r="AO4" s="3">
        <v>0.0</v>
      </c>
      <c r="AP4" s="3">
        <v>0.0</v>
      </c>
      <c r="AQ4" s="3">
        <v>1.0</v>
      </c>
      <c r="AR4" s="3">
        <f t="shared" si="4"/>
        <v>2</v>
      </c>
      <c r="AS4" s="14"/>
      <c r="AT4" s="15"/>
      <c r="AU4" s="3">
        <v>120.0</v>
      </c>
      <c r="AV4" s="3">
        <v>90.0</v>
      </c>
      <c r="AW4" s="1">
        <v>0.0</v>
      </c>
      <c r="AX4" s="3" t="s">
        <v>62</v>
      </c>
      <c r="AY4" s="3" t="s">
        <v>68</v>
      </c>
      <c r="AZ4" s="3">
        <v>1.0</v>
      </c>
      <c r="BA4" s="3" t="s">
        <v>63</v>
      </c>
      <c r="BB4" s="3">
        <f t="shared" si="5"/>
        <v>8</v>
      </c>
      <c r="BC4" s="14"/>
      <c r="BD4" s="14"/>
    </row>
    <row r="5">
      <c r="A5" s="16">
        <v>4.0</v>
      </c>
      <c r="B5" s="3" t="s">
        <v>64</v>
      </c>
      <c r="C5" s="3">
        <v>69.0</v>
      </c>
      <c r="D5" s="1"/>
      <c r="E5" s="3" t="s">
        <v>69</v>
      </c>
      <c r="G5" s="17"/>
      <c r="J5" s="10" t="str">
        <f t="shared" si="1"/>
        <v>#DIV/0!</v>
      </c>
      <c r="L5" s="10">
        <f t="shared" si="2"/>
        <v>0</v>
      </c>
      <c r="N5" s="17"/>
      <c r="O5" s="3"/>
      <c r="P5" s="3"/>
      <c r="W5" s="1"/>
      <c r="AI5" s="12"/>
      <c r="AJ5" s="13"/>
      <c r="AK5" s="11"/>
      <c r="AL5" s="3"/>
      <c r="AS5" s="14"/>
      <c r="AT5" s="15"/>
      <c r="AW5" s="17"/>
      <c r="AX5" s="11"/>
      <c r="BA5" s="11"/>
      <c r="BC5" s="12"/>
      <c r="BD5" s="12"/>
    </row>
    <row r="6">
      <c r="A6" s="1">
        <v>5.0</v>
      </c>
      <c r="B6" s="3" t="s">
        <v>64</v>
      </c>
      <c r="C6" s="3">
        <v>88.0</v>
      </c>
      <c r="D6" s="1"/>
      <c r="E6" s="3" t="s">
        <v>57</v>
      </c>
      <c r="F6" s="3" t="s">
        <v>58</v>
      </c>
      <c r="G6" s="1" t="s">
        <v>59</v>
      </c>
      <c r="H6" s="3">
        <v>63.0</v>
      </c>
      <c r="I6" s="3">
        <v>1.6</v>
      </c>
      <c r="J6" s="10">
        <f t="shared" si="1"/>
        <v>24.609375</v>
      </c>
      <c r="L6" s="10">
        <f t="shared" si="2"/>
        <v>0</v>
      </c>
      <c r="M6" s="3">
        <v>140.0</v>
      </c>
      <c r="N6" s="1">
        <v>81.0</v>
      </c>
      <c r="O6" s="3">
        <v>1.0</v>
      </c>
      <c r="P6" s="3" t="s">
        <v>14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1">
        <v>0.0</v>
      </c>
      <c r="X6" s="3">
        <v>1.0</v>
      </c>
      <c r="Y6" s="3">
        <v>1.0</v>
      </c>
      <c r="Z6" s="3">
        <v>1.0</v>
      </c>
      <c r="AA6" s="3">
        <v>0.0</v>
      </c>
      <c r="AB6" s="3">
        <v>1.0</v>
      </c>
      <c r="AC6" s="3">
        <v>0.0</v>
      </c>
      <c r="AD6" s="3">
        <v>1.0</v>
      </c>
      <c r="AE6" s="3">
        <v>1.0</v>
      </c>
      <c r="AF6" s="3">
        <v>0.0</v>
      </c>
      <c r="AG6" s="3">
        <v>1.0</v>
      </c>
      <c r="AH6" s="11">
        <f t="shared" ref="AH6:AH18" si="6">SUM(X6:AG6)</f>
        <v>7</v>
      </c>
      <c r="AI6" s="12"/>
      <c r="AJ6" s="13"/>
      <c r="AK6" s="3" t="s">
        <v>66</v>
      </c>
      <c r="AL6" s="3">
        <v>1.0</v>
      </c>
      <c r="AM6" s="3">
        <v>0.0</v>
      </c>
      <c r="AN6" s="3">
        <v>0.0</v>
      </c>
      <c r="AO6" s="3">
        <v>0.0</v>
      </c>
      <c r="AP6" s="3">
        <v>0.0</v>
      </c>
      <c r="AQ6" s="3">
        <v>1.0</v>
      </c>
      <c r="AR6" s="3">
        <f t="shared" ref="AR6:AR18" si="7">SUM(AL6:AQ6)</f>
        <v>2</v>
      </c>
      <c r="AS6" s="14"/>
      <c r="AT6" s="15"/>
      <c r="AU6" s="3">
        <v>120.0</v>
      </c>
      <c r="AV6" s="3">
        <v>90.0</v>
      </c>
      <c r="AW6" s="1">
        <v>0.0</v>
      </c>
      <c r="AX6" s="3" t="s">
        <v>62</v>
      </c>
      <c r="AY6" s="3" t="s">
        <v>70</v>
      </c>
      <c r="AZ6" s="3">
        <v>1.0</v>
      </c>
      <c r="BA6" s="3" t="s">
        <v>63</v>
      </c>
      <c r="BB6" s="3">
        <f t="shared" ref="BB6:BB18" si="8">SUM(AH6, AR6, AW6, AZ6)</f>
        <v>10</v>
      </c>
      <c r="BC6" s="14"/>
      <c r="BD6" s="14"/>
    </row>
    <row r="7">
      <c r="A7" s="1">
        <v>6.0</v>
      </c>
      <c r="B7" s="3" t="s">
        <v>64</v>
      </c>
      <c r="C7" s="3">
        <v>56.0</v>
      </c>
      <c r="D7" s="1"/>
      <c r="E7" s="3" t="s">
        <v>57</v>
      </c>
      <c r="F7" s="3" t="s">
        <v>58</v>
      </c>
      <c r="G7" s="1" t="s">
        <v>71</v>
      </c>
      <c r="H7" s="3">
        <v>52.0</v>
      </c>
      <c r="I7" s="3">
        <v>1.57</v>
      </c>
      <c r="J7" s="10">
        <f t="shared" si="1"/>
        <v>21.09619051</v>
      </c>
      <c r="L7" s="10">
        <f t="shared" si="2"/>
        <v>0</v>
      </c>
      <c r="M7" s="3"/>
      <c r="N7" s="1"/>
      <c r="O7" s="3">
        <v>1.0</v>
      </c>
      <c r="P7" s="3" t="s">
        <v>14</v>
      </c>
      <c r="Q7" s="3">
        <v>0.0</v>
      </c>
      <c r="R7" s="3">
        <v>0.0</v>
      </c>
      <c r="S7" s="3">
        <v>0.0</v>
      </c>
      <c r="T7" s="3">
        <v>1.0</v>
      </c>
      <c r="U7" s="3">
        <v>0.0</v>
      </c>
      <c r="V7" s="3">
        <v>0.0</v>
      </c>
      <c r="W7" s="1">
        <v>0.0</v>
      </c>
      <c r="X7" s="3">
        <v>1.0</v>
      </c>
      <c r="Y7" s="3">
        <v>1.0</v>
      </c>
      <c r="Z7" s="3">
        <v>1.0</v>
      </c>
      <c r="AA7" s="3">
        <v>1.0</v>
      </c>
      <c r="AB7" s="3">
        <v>1.0</v>
      </c>
      <c r="AC7" s="3">
        <v>1.0</v>
      </c>
      <c r="AD7" s="3">
        <v>1.0</v>
      </c>
      <c r="AE7" s="3">
        <v>1.0</v>
      </c>
      <c r="AF7" s="3">
        <v>1.0</v>
      </c>
      <c r="AG7" s="3">
        <v>1.0</v>
      </c>
      <c r="AH7" s="11">
        <f t="shared" si="6"/>
        <v>10</v>
      </c>
      <c r="AI7" s="12"/>
      <c r="AJ7" s="13"/>
      <c r="AK7" s="3" t="s">
        <v>66</v>
      </c>
      <c r="AL7" s="3">
        <v>0.0</v>
      </c>
      <c r="AM7" s="3">
        <v>0.0</v>
      </c>
      <c r="AN7" s="3">
        <v>1.0</v>
      </c>
      <c r="AO7" s="3">
        <v>1.0</v>
      </c>
      <c r="AP7" s="3">
        <v>1.0</v>
      </c>
      <c r="AQ7" s="3">
        <v>1.0</v>
      </c>
      <c r="AR7" s="3">
        <f t="shared" si="7"/>
        <v>4</v>
      </c>
      <c r="AS7" s="14"/>
      <c r="AT7" s="15"/>
      <c r="AU7" s="3">
        <v>130.0</v>
      </c>
      <c r="AW7" s="1">
        <v>0.0</v>
      </c>
      <c r="AX7" s="3" t="s">
        <v>62</v>
      </c>
      <c r="AY7" s="3" t="s">
        <v>72</v>
      </c>
      <c r="AZ7" s="3">
        <v>1.0</v>
      </c>
      <c r="BA7" s="3" t="s">
        <v>63</v>
      </c>
      <c r="BB7" s="3">
        <f t="shared" si="8"/>
        <v>15</v>
      </c>
      <c r="BC7" s="14"/>
      <c r="BD7" s="14"/>
    </row>
    <row r="8">
      <c r="A8" s="16">
        <v>7.0</v>
      </c>
      <c r="B8" s="3" t="s">
        <v>56</v>
      </c>
      <c r="C8" s="3">
        <v>72.0</v>
      </c>
      <c r="D8" s="1"/>
      <c r="E8" s="3" t="s">
        <v>57</v>
      </c>
      <c r="F8" s="3"/>
      <c r="G8" s="1"/>
      <c r="H8" s="3">
        <v>70.0</v>
      </c>
      <c r="J8" s="10" t="str">
        <f t="shared" si="1"/>
        <v>#DIV/0!</v>
      </c>
      <c r="K8" s="3">
        <v>40.0</v>
      </c>
      <c r="L8" s="10">
        <f t="shared" si="2"/>
        <v>102.5641026</v>
      </c>
      <c r="M8" s="3">
        <v>119.0</v>
      </c>
      <c r="N8" s="1">
        <v>90.0</v>
      </c>
      <c r="O8" s="3">
        <v>1.0</v>
      </c>
      <c r="P8" s="3" t="s">
        <v>14</v>
      </c>
      <c r="Q8" s="3">
        <v>0.0</v>
      </c>
      <c r="R8" s="3">
        <v>1.0</v>
      </c>
      <c r="S8" s="3">
        <v>0.0</v>
      </c>
      <c r="T8" s="3">
        <v>0.0</v>
      </c>
      <c r="U8" s="3">
        <v>0.0</v>
      </c>
      <c r="V8" s="3">
        <v>0.0</v>
      </c>
      <c r="W8" s="1">
        <v>0.0</v>
      </c>
      <c r="X8" s="3">
        <v>1.0</v>
      </c>
      <c r="Y8" s="3">
        <v>1.0</v>
      </c>
      <c r="AA8" s="3">
        <v>1.0</v>
      </c>
      <c r="AB8" s="3">
        <v>1.0</v>
      </c>
      <c r="AC8" s="3">
        <v>1.0</v>
      </c>
      <c r="AD8" s="3">
        <v>1.0</v>
      </c>
      <c r="AE8" s="3">
        <v>1.0</v>
      </c>
      <c r="AF8" s="3">
        <v>1.0</v>
      </c>
      <c r="AG8" s="3">
        <v>1.0</v>
      </c>
      <c r="AH8" s="11">
        <f t="shared" si="6"/>
        <v>9</v>
      </c>
      <c r="AI8" s="12"/>
      <c r="AJ8" s="13"/>
      <c r="AK8" s="3" t="s">
        <v>66</v>
      </c>
      <c r="AL8" s="3">
        <v>1.0</v>
      </c>
      <c r="AM8" s="3">
        <v>0.0</v>
      </c>
      <c r="AN8" s="3">
        <v>1.0</v>
      </c>
      <c r="AO8" s="3">
        <v>1.0</v>
      </c>
      <c r="AP8" s="3">
        <v>0.0</v>
      </c>
      <c r="AQ8" s="3">
        <v>1.0</v>
      </c>
      <c r="AR8" s="3">
        <f t="shared" si="7"/>
        <v>4</v>
      </c>
      <c r="AS8" s="14"/>
      <c r="AT8" s="15"/>
      <c r="AU8" s="3">
        <v>120.0</v>
      </c>
      <c r="AV8" s="3">
        <v>90.0</v>
      </c>
      <c r="AW8" s="1">
        <v>0.0</v>
      </c>
      <c r="AX8" s="3" t="s">
        <v>73</v>
      </c>
      <c r="AY8" s="3" t="s">
        <v>74</v>
      </c>
      <c r="AZ8" s="3">
        <v>0.0</v>
      </c>
      <c r="BA8" s="3" t="s">
        <v>75</v>
      </c>
      <c r="BB8" s="3">
        <f t="shared" si="8"/>
        <v>13</v>
      </c>
      <c r="BC8" s="14"/>
      <c r="BD8" s="14"/>
    </row>
    <row r="9">
      <c r="A9" s="18">
        <v>8.0</v>
      </c>
      <c r="B9" s="3" t="s">
        <v>64</v>
      </c>
      <c r="C9" s="3">
        <v>67.0</v>
      </c>
      <c r="D9" s="1"/>
      <c r="E9" s="3" t="s">
        <v>57</v>
      </c>
      <c r="F9" s="3" t="s">
        <v>58</v>
      </c>
      <c r="G9" s="1" t="s">
        <v>58</v>
      </c>
      <c r="H9" s="3">
        <v>65.0</v>
      </c>
      <c r="I9" s="3">
        <v>1.5</v>
      </c>
      <c r="J9" s="10">
        <f t="shared" si="1"/>
        <v>28.88888889</v>
      </c>
      <c r="K9" s="3">
        <v>36.0</v>
      </c>
      <c r="L9" s="10">
        <f t="shared" si="2"/>
        <v>92.30769231</v>
      </c>
      <c r="M9" s="3">
        <v>135.0</v>
      </c>
      <c r="N9" s="17"/>
      <c r="O9" s="3">
        <v>1.0</v>
      </c>
      <c r="P9" s="3" t="s">
        <v>14</v>
      </c>
      <c r="Q9" s="3">
        <v>0.0</v>
      </c>
      <c r="R9" s="3">
        <v>1.0</v>
      </c>
      <c r="S9" s="3">
        <v>0.0</v>
      </c>
      <c r="T9" s="3">
        <v>0.0</v>
      </c>
      <c r="U9" s="3">
        <v>0.0</v>
      </c>
      <c r="V9" s="3">
        <v>0.0</v>
      </c>
      <c r="W9" s="1">
        <v>0.0</v>
      </c>
      <c r="X9" s="3">
        <v>1.0</v>
      </c>
      <c r="Y9" s="3">
        <v>1.0</v>
      </c>
      <c r="Z9" s="3">
        <v>1.0</v>
      </c>
      <c r="AA9" s="3">
        <v>1.0</v>
      </c>
      <c r="AB9" s="3">
        <v>1.0</v>
      </c>
      <c r="AC9" s="3">
        <v>0.0</v>
      </c>
      <c r="AD9" s="3">
        <v>1.0</v>
      </c>
      <c r="AE9" s="3">
        <v>1.0</v>
      </c>
      <c r="AF9" s="3">
        <v>1.0</v>
      </c>
      <c r="AG9" s="3">
        <v>1.0</v>
      </c>
      <c r="AH9" s="11">
        <f t="shared" si="6"/>
        <v>9</v>
      </c>
      <c r="AI9" s="12"/>
      <c r="AJ9" s="13"/>
      <c r="AK9" s="3" t="s">
        <v>66</v>
      </c>
      <c r="AL9" s="3">
        <v>1.0</v>
      </c>
      <c r="AM9" s="3">
        <v>1.0</v>
      </c>
      <c r="AN9" s="3">
        <v>0.0</v>
      </c>
      <c r="AO9" s="3">
        <v>1.0</v>
      </c>
      <c r="AP9" s="3">
        <v>1.0</v>
      </c>
      <c r="AQ9" s="3">
        <v>1.0</v>
      </c>
      <c r="AR9" s="3">
        <f t="shared" si="7"/>
        <v>5</v>
      </c>
      <c r="AS9" s="14"/>
      <c r="AT9" s="15"/>
      <c r="AU9" s="3">
        <v>130.0</v>
      </c>
      <c r="AW9" s="1">
        <v>0.0</v>
      </c>
      <c r="AX9" s="3" t="s">
        <v>62</v>
      </c>
      <c r="AY9" s="3" t="s">
        <v>76</v>
      </c>
      <c r="AZ9" s="3">
        <v>1.0</v>
      </c>
      <c r="BA9" s="3" t="s">
        <v>63</v>
      </c>
      <c r="BB9" s="3">
        <f t="shared" si="8"/>
        <v>15</v>
      </c>
      <c r="BC9" s="14"/>
      <c r="BD9" s="14"/>
    </row>
    <row r="10">
      <c r="A10" s="1">
        <v>9.0</v>
      </c>
      <c r="B10" s="3" t="s">
        <v>64</v>
      </c>
      <c r="C10" s="3">
        <v>49.0</v>
      </c>
      <c r="D10" s="1"/>
      <c r="E10" s="3" t="s">
        <v>57</v>
      </c>
      <c r="F10" s="3" t="s">
        <v>58</v>
      </c>
      <c r="G10" s="1" t="s">
        <v>77</v>
      </c>
      <c r="H10" s="3">
        <v>54.0</v>
      </c>
      <c r="I10" s="3">
        <v>1.55</v>
      </c>
      <c r="J10" s="10">
        <f t="shared" si="1"/>
        <v>22.47658689</v>
      </c>
      <c r="K10" s="3">
        <v>30.0</v>
      </c>
      <c r="L10" s="10">
        <f t="shared" si="2"/>
        <v>76.92307692</v>
      </c>
      <c r="M10" s="3">
        <v>150.0</v>
      </c>
      <c r="N10" s="17"/>
      <c r="O10" s="3">
        <v>1.0</v>
      </c>
      <c r="P10" s="3" t="s">
        <v>14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1">
        <v>0.0</v>
      </c>
      <c r="X10" s="3">
        <v>0.0</v>
      </c>
      <c r="Y10" s="3">
        <v>0.0</v>
      </c>
      <c r="Z10" s="3">
        <v>1.0</v>
      </c>
      <c r="AA10" s="3">
        <v>0.0</v>
      </c>
      <c r="AB10" s="3">
        <v>1.0</v>
      </c>
      <c r="AC10" s="3">
        <v>0.0</v>
      </c>
      <c r="AD10" s="3">
        <v>1.0</v>
      </c>
      <c r="AE10" s="3">
        <v>1.0</v>
      </c>
      <c r="AF10" s="3">
        <v>1.0</v>
      </c>
      <c r="AG10" s="3">
        <v>0.0</v>
      </c>
      <c r="AH10" s="11">
        <f t="shared" si="6"/>
        <v>5</v>
      </c>
      <c r="AI10" s="12"/>
      <c r="AJ10" s="13"/>
      <c r="AK10" s="3" t="s">
        <v>66</v>
      </c>
      <c r="AL10" s="3">
        <v>0.0</v>
      </c>
      <c r="AM10" s="3">
        <v>0.0</v>
      </c>
      <c r="AN10" s="3">
        <v>0.0</v>
      </c>
      <c r="AO10" s="3">
        <v>0.0</v>
      </c>
      <c r="AP10" s="3">
        <v>0.0</v>
      </c>
      <c r="AQ10" s="3">
        <v>1.0</v>
      </c>
      <c r="AR10" s="3">
        <f t="shared" si="7"/>
        <v>1</v>
      </c>
      <c r="AS10" s="14"/>
      <c r="AT10" s="15"/>
      <c r="AW10" s="1">
        <v>0.0</v>
      </c>
      <c r="AX10" s="3" t="s">
        <v>62</v>
      </c>
      <c r="AY10" s="3" t="s">
        <v>78</v>
      </c>
      <c r="AZ10" s="3">
        <v>1.0</v>
      </c>
      <c r="BA10" s="3" t="s">
        <v>63</v>
      </c>
      <c r="BB10" s="3">
        <f t="shared" si="8"/>
        <v>7</v>
      </c>
      <c r="BC10" s="14"/>
      <c r="BD10" s="14"/>
    </row>
    <row r="11">
      <c r="A11" s="1">
        <v>10.0</v>
      </c>
      <c r="B11" s="3" t="s">
        <v>64</v>
      </c>
      <c r="C11" s="3">
        <v>80.0</v>
      </c>
      <c r="D11" s="1"/>
      <c r="E11" s="3" t="s">
        <v>57</v>
      </c>
      <c r="F11" s="3" t="s">
        <v>58</v>
      </c>
      <c r="G11" s="1" t="s">
        <v>58</v>
      </c>
      <c r="H11" s="3">
        <v>50.0</v>
      </c>
      <c r="I11" s="3">
        <v>1.6</v>
      </c>
      <c r="J11" s="10">
        <f t="shared" si="1"/>
        <v>19.53125</v>
      </c>
      <c r="K11" s="3">
        <v>30.0</v>
      </c>
      <c r="L11" s="10">
        <f t="shared" si="2"/>
        <v>76.92307692</v>
      </c>
      <c r="M11" s="3">
        <v>132.0</v>
      </c>
      <c r="N11" s="1">
        <v>94.0</v>
      </c>
      <c r="O11" s="3">
        <v>1.0</v>
      </c>
      <c r="P11" s="3" t="s">
        <v>14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1">
        <v>0.0</v>
      </c>
      <c r="X11" s="3">
        <v>1.0</v>
      </c>
      <c r="Y11" s="3">
        <v>1.0</v>
      </c>
      <c r="Z11" s="3">
        <v>0.0</v>
      </c>
      <c r="AA11" s="3">
        <v>1.0</v>
      </c>
      <c r="AB11" s="3">
        <v>1.0</v>
      </c>
      <c r="AC11" s="3">
        <v>1.0</v>
      </c>
      <c r="AD11" s="3">
        <v>1.0</v>
      </c>
      <c r="AE11" s="3">
        <v>1.0</v>
      </c>
      <c r="AF11" s="3">
        <v>1.0</v>
      </c>
      <c r="AG11" s="3">
        <v>1.0</v>
      </c>
      <c r="AH11" s="11">
        <f t="shared" si="6"/>
        <v>9</v>
      </c>
      <c r="AI11" s="12"/>
      <c r="AJ11" s="13"/>
      <c r="AK11" s="3" t="s">
        <v>66</v>
      </c>
      <c r="AL11" s="3">
        <v>1.0</v>
      </c>
      <c r="AM11" s="3">
        <v>1.0</v>
      </c>
      <c r="AN11" s="3">
        <v>1.0</v>
      </c>
      <c r="AO11" s="3">
        <v>1.0</v>
      </c>
      <c r="AP11" s="3">
        <v>1.0</v>
      </c>
      <c r="AQ11" s="3">
        <v>1.0</v>
      </c>
      <c r="AR11" s="3">
        <f t="shared" si="7"/>
        <v>6</v>
      </c>
      <c r="AS11" s="14"/>
      <c r="AT11" s="15"/>
      <c r="AU11" s="3">
        <v>130.0</v>
      </c>
      <c r="AW11" s="1">
        <v>0.0</v>
      </c>
      <c r="AX11" s="3" t="s">
        <v>73</v>
      </c>
      <c r="AY11" s="3" t="s">
        <v>79</v>
      </c>
      <c r="AZ11" s="3">
        <v>0.0</v>
      </c>
      <c r="BA11" s="3" t="s">
        <v>75</v>
      </c>
      <c r="BB11" s="3">
        <f t="shared" si="8"/>
        <v>15</v>
      </c>
      <c r="BC11" s="14"/>
      <c r="BD11" s="14"/>
    </row>
    <row r="12">
      <c r="A12" s="1">
        <v>11.0</v>
      </c>
      <c r="B12" s="3" t="s">
        <v>64</v>
      </c>
      <c r="C12" s="3">
        <v>65.0</v>
      </c>
      <c r="D12" s="1"/>
      <c r="E12" s="3" t="s">
        <v>57</v>
      </c>
      <c r="F12" s="3" t="s">
        <v>58</v>
      </c>
      <c r="G12" s="1" t="s">
        <v>80</v>
      </c>
      <c r="H12" s="19" t="s">
        <v>81</v>
      </c>
      <c r="I12" s="3">
        <v>1.6</v>
      </c>
      <c r="J12" s="10">
        <f t="shared" si="1"/>
        <v>24.609375</v>
      </c>
      <c r="K12" s="3">
        <v>33.0</v>
      </c>
      <c r="L12" s="10">
        <f t="shared" si="2"/>
        <v>84.61538462</v>
      </c>
      <c r="M12" s="3">
        <v>125.0</v>
      </c>
      <c r="N12" s="1">
        <v>80.0</v>
      </c>
      <c r="O12" s="3">
        <v>1.0</v>
      </c>
      <c r="P12" s="3" t="s">
        <v>14</v>
      </c>
      <c r="Q12" s="3">
        <v>0.0</v>
      </c>
      <c r="R12" s="3">
        <v>1.0</v>
      </c>
      <c r="S12" s="3">
        <v>0.0</v>
      </c>
      <c r="T12" s="3">
        <v>0.0</v>
      </c>
      <c r="U12" s="3">
        <v>0.0</v>
      </c>
      <c r="V12" s="3">
        <v>0.0</v>
      </c>
      <c r="W12" s="1">
        <v>0.0</v>
      </c>
      <c r="X12" s="3">
        <v>0.0</v>
      </c>
      <c r="Y12" s="3">
        <v>0.0</v>
      </c>
      <c r="Z12" s="3">
        <v>0.0</v>
      </c>
      <c r="AA12" s="3">
        <v>0.0</v>
      </c>
      <c r="AB12" s="3">
        <v>1.0</v>
      </c>
      <c r="AC12" s="3">
        <v>0.0</v>
      </c>
      <c r="AD12" s="3">
        <v>0.0</v>
      </c>
      <c r="AE12" s="3">
        <v>0.0</v>
      </c>
      <c r="AF12" s="3">
        <v>0.0</v>
      </c>
      <c r="AG12" s="3">
        <v>0.0</v>
      </c>
      <c r="AH12" s="11">
        <f t="shared" si="6"/>
        <v>1</v>
      </c>
      <c r="AI12" s="12"/>
      <c r="AJ12" s="13"/>
      <c r="AK12" s="3" t="s">
        <v>66</v>
      </c>
      <c r="AL12" s="3">
        <v>1.0</v>
      </c>
      <c r="AM12" s="3">
        <v>1.0</v>
      </c>
      <c r="AN12" s="3">
        <v>1.0</v>
      </c>
      <c r="AO12" s="3">
        <v>0.0</v>
      </c>
      <c r="AP12" s="3">
        <v>0.0</v>
      </c>
      <c r="AQ12" s="3">
        <v>0.0</v>
      </c>
      <c r="AR12" s="3">
        <f t="shared" si="7"/>
        <v>3</v>
      </c>
      <c r="AS12" s="14"/>
      <c r="AT12" s="15"/>
      <c r="AU12" s="3">
        <v>140.0</v>
      </c>
      <c r="AV12" s="3">
        <v>90.0</v>
      </c>
      <c r="AW12" s="1">
        <v>0.0</v>
      </c>
      <c r="AX12" s="3" t="s">
        <v>62</v>
      </c>
      <c r="AY12" s="3" t="s">
        <v>82</v>
      </c>
      <c r="AZ12" s="3">
        <v>1.0</v>
      </c>
      <c r="BA12" s="3" t="s">
        <v>63</v>
      </c>
      <c r="BB12" s="3">
        <f t="shared" si="8"/>
        <v>5</v>
      </c>
      <c r="BC12" s="14"/>
      <c r="BD12" s="14"/>
    </row>
    <row r="13">
      <c r="A13" s="18">
        <v>12.0</v>
      </c>
      <c r="B13" s="3" t="s">
        <v>56</v>
      </c>
      <c r="C13" s="3">
        <v>67.0</v>
      </c>
      <c r="D13" s="1"/>
      <c r="E13" s="3" t="s">
        <v>57</v>
      </c>
      <c r="F13" s="3" t="s">
        <v>58</v>
      </c>
      <c r="G13" s="1" t="s">
        <v>83</v>
      </c>
      <c r="H13" s="3">
        <v>53.0</v>
      </c>
      <c r="I13" s="3">
        <v>1.6</v>
      </c>
      <c r="J13" s="10">
        <f t="shared" si="1"/>
        <v>20.703125</v>
      </c>
      <c r="K13" s="3">
        <v>29.0</v>
      </c>
      <c r="L13" s="10">
        <f t="shared" si="2"/>
        <v>74.35897436</v>
      </c>
      <c r="M13" s="3">
        <v>128.0</v>
      </c>
      <c r="N13" s="1">
        <v>114.0</v>
      </c>
      <c r="O13" s="3">
        <v>1.0</v>
      </c>
      <c r="P13" s="3" t="s">
        <v>14</v>
      </c>
      <c r="Q13" s="3">
        <v>0.0</v>
      </c>
      <c r="R13" s="3">
        <v>1.0</v>
      </c>
      <c r="S13" s="3">
        <v>0.0</v>
      </c>
      <c r="T13" s="3">
        <v>0.0</v>
      </c>
      <c r="U13" s="3">
        <v>0.0</v>
      </c>
      <c r="V13" s="3">
        <v>0.0</v>
      </c>
      <c r="W13" s="1"/>
      <c r="X13" s="3">
        <v>1.0</v>
      </c>
      <c r="Y13" s="3">
        <v>1.0</v>
      </c>
      <c r="Z13" s="3">
        <v>1.0</v>
      </c>
      <c r="AA13" s="3">
        <v>0.0</v>
      </c>
      <c r="AB13" s="3">
        <v>1.0</v>
      </c>
      <c r="AC13" s="3">
        <v>0.0</v>
      </c>
      <c r="AD13" s="3">
        <v>1.0</v>
      </c>
      <c r="AE13" s="3">
        <v>0.0</v>
      </c>
      <c r="AF13" s="3">
        <v>1.0</v>
      </c>
      <c r="AG13" s="3">
        <v>1.0</v>
      </c>
      <c r="AH13" s="11">
        <f t="shared" si="6"/>
        <v>7</v>
      </c>
      <c r="AI13" s="12"/>
      <c r="AJ13" s="13"/>
      <c r="AK13" s="3" t="s">
        <v>66</v>
      </c>
      <c r="AL13" s="3">
        <v>0.0</v>
      </c>
      <c r="AM13" s="3">
        <v>1.0</v>
      </c>
      <c r="AN13" s="3">
        <v>1.0</v>
      </c>
      <c r="AO13" s="3">
        <v>1.0</v>
      </c>
      <c r="AP13" s="3">
        <v>1.0</v>
      </c>
      <c r="AQ13" s="3">
        <v>1.0</v>
      </c>
      <c r="AR13" s="3">
        <f t="shared" si="7"/>
        <v>5</v>
      </c>
      <c r="AS13" s="14"/>
      <c r="AT13" s="15"/>
      <c r="AU13" s="3">
        <v>130.0</v>
      </c>
      <c r="AV13" s="3">
        <v>85.0</v>
      </c>
      <c r="AW13" s="1">
        <v>0.0</v>
      </c>
      <c r="AX13" s="3" t="s">
        <v>62</v>
      </c>
      <c r="AZ13" s="3">
        <v>1.0</v>
      </c>
      <c r="BA13" s="3" t="s">
        <v>63</v>
      </c>
      <c r="BB13" s="3">
        <f t="shared" si="8"/>
        <v>13</v>
      </c>
      <c r="BC13" s="14"/>
      <c r="BD13" s="14"/>
    </row>
    <row r="14">
      <c r="A14" s="1">
        <v>13.0</v>
      </c>
      <c r="B14" s="3" t="s">
        <v>56</v>
      </c>
      <c r="C14" s="3">
        <v>70.0</v>
      </c>
      <c r="D14" s="1"/>
      <c r="E14" s="3" t="s">
        <v>57</v>
      </c>
      <c r="F14" s="3" t="s">
        <v>58</v>
      </c>
      <c r="G14" s="1" t="s">
        <v>58</v>
      </c>
      <c r="H14" s="3">
        <v>65.0</v>
      </c>
      <c r="I14" s="3">
        <v>1.65</v>
      </c>
      <c r="J14" s="10">
        <f t="shared" si="1"/>
        <v>23.87511478</v>
      </c>
      <c r="K14" s="3">
        <v>33.0</v>
      </c>
      <c r="L14" s="10">
        <f t="shared" si="2"/>
        <v>84.61538462</v>
      </c>
      <c r="M14" s="3">
        <v>115.0</v>
      </c>
      <c r="N14" s="1">
        <v>80.0</v>
      </c>
      <c r="O14" s="3">
        <v>1.0</v>
      </c>
      <c r="P14" s="3" t="s">
        <v>14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1"/>
      <c r="X14" s="3">
        <v>1.0</v>
      </c>
      <c r="Y14" s="3">
        <v>1.0</v>
      </c>
      <c r="Z14" s="3">
        <v>0.0</v>
      </c>
      <c r="AA14" s="3">
        <v>0.0</v>
      </c>
      <c r="AB14" s="3">
        <v>0.0</v>
      </c>
      <c r="AC14" s="3">
        <v>0.0</v>
      </c>
      <c r="AD14" s="3">
        <v>1.0</v>
      </c>
      <c r="AE14" s="3">
        <v>1.0</v>
      </c>
      <c r="AF14" s="3">
        <v>1.0</v>
      </c>
      <c r="AG14" s="3">
        <v>1.0</v>
      </c>
      <c r="AH14" s="11">
        <f t="shared" si="6"/>
        <v>6</v>
      </c>
      <c r="AI14" s="12"/>
      <c r="AJ14" s="13"/>
      <c r="AK14" s="3" t="s">
        <v>66</v>
      </c>
      <c r="AL14" s="3">
        <v>0.0</v>
      </c>
      <c r="AM14" s="3">
        <v>0.0</v>
      </c>
      <c r="AN14" s="3">
        <v>0.0</v>
      </c>
      <c r="AO14" s="3">
        <v>1.0</v>
      </c>
      <c r="AP14" s="3">
        <v>1.0</v>
      </c>
      <c r="AQ14" s="3">
        <v>1.0</v>
      </c>
      <c r="AR14" s="3">
        <f t="shared" si="7"/>
        <v>3</v>
      </c>
      <c r="AS14" s="14"/>
      <c r="AT14" s="15"/>
      <c r="AU14" s="3">
        <v>120.0</v>
      </c>
      <c r="AV14" s="3" t="s">
        <v>84</v>
      </c>
      <c r="AW14" s="1">
        <v>0.0</v>
      </c>
      <c r="AX14" s="3" t="s">
        <v>85</v>
      </c>
      <c r="AY14" s="3" t="s">
        <v>86</v>
      </c>
      <c r="AZ14" s="20">
        <v>0.0</v>
      </c>
      <c r="BA14" s="11"/>
      <c r="BB14" s="3">
        <f t="shared" si="8"/>
        <v>9</v>
      </c>
      <c r="BC14" s="14"/>
      <c r="BD14" s="14"/>
    </row>
    <row r="15">
      <c r="A15" s="1">
        <v>14.0</v>
      </c>
      <c r="B15" s="3" t="s">
        <v>56</v>
      </c>
      <c r="C15" s="3">
        <v>63.0</v>
      </c>
      <c r="D15" s="1"/>
      <c r="E15" s="3" t="s">
        <v>57</v>
      </c>
      <c r="F15" s="3" t="s">
        <v>58</v>
      </c>
      <c r="G15" s="1" t="s">
        <v>65</v>
      </c>
      <c r="H15" s="3">
        <v>77.0</v>
      </c>
      <c r="I15" s="3">
        <v>1.68</v>
      </c>
      <c r="J15" s="10">
        <f t="shared" si="1"/>
        <v>27.28174603</v>
      </c>
      <c r="K15" s="3">
        <v>36.0</v>
      </c>
      <c r="L15" s="10">
        <f t="shared" si="2"/>
        <v>92.30769231</v>
      </c>
      <c r="M15" s="3">
        <v>135.0</v>
      </c>
      <c r="N15" s="1">
        <v>103.0</v>
      </c>
      <c r="O15" s="3">
        <v>1.0</v>
      </c>
      <c r="P15" s="3" t="s">
        <v>14</v>
      </c>
      <c r="Q15" s="3">
        <v>1.0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1"/>
      <c r="X15" s="3">
        <v>1.0</v>
      </c>
      <c r="Y15" s="3">
        <v>1.0</v>
      </c>
      <c r="Z15" s="3">
        <v>1.0</v>
      </c>
      <c r="AA15" s="3">
        <v>0.0</v>
      </c>
      <c r="AB15" s="3">
        <v>0.0</v>
      </c>
      <c r="AC15" s="3">
        <v>0.0</v>
      </c>
      <c r="AD15" s="3">
        <v>0.0</v>
      </c>
      <c r="AE15" s="3">
        <v>1.0</v>
      </c>
      <c r="AF15" s="3">
        <v>1.0</v>
      </c>
      <c r="AG15" s="3">
        <v>1.0</v>
      </c>
      <c r="AH15" s="11">
        <f t="shared" si="6"/>
        <v>6</v>
      </c>
      <c r="AI15" s="12"/>
      <c r="AJ15" s="13"/>
      <c r="AK15" s="3" t="s">
        <v>66</v>
      </c>
      <c r="AL15" s="3">
        <v>0.0</v>
      </c>
      <c r="AM15" s="3">
        <v>1.0</v>
      </c>
      <c r="AN15" s="3">
        <v>0.0</v>
      </c>
      <c r="AO15" s="3">
        <v>0.0</v>
      </c>
      <c r="AP15" s="3">
        <v>1.0</v>
      </c>
      <c r="AQ15" s="3">
        <v>0.0</v>
      </c>
      <c r="AR15" s="3">
        <f t="shared" si="7"/>
        <v>2</v>
      </c>
      <c r="AS15" s="14"/>
      <c r="AT15" s="15"/>
      <c r="AU15" s="3">
        <v>130.0</v>
      </c>
      <c r="AV15" s="3">
        <v>90.0</v>
      </c>
      <c r="AW15" s="1">
        <v>0.0</v>
      </c>
      <c r="AX15" s="3" t="s">
        <v>62</v>
      </c>
      <c r="AY15" s="3" t="s">
        <v>87</v>
      </c>
      <c r="AZ15" s="3">
        <v>1.0</v>
      </c>
      <c r="BA15" s="3" t="s">
        <v>63</v>
      </c>
      <c r="BB15" s="3">
        <f t="shared" si="8"/>
        <v>9</v>
      </c>
      <c r="BC15" s="14"/>
      <c r="BD15" s="14"/>
    </row>
    <row r="16">
      <c r="A16" s="1">
        <v>15.0</v>
      </c>
      <c r="B16" s="3" t="s">
        <v>56</v>
      </c>
      <c r="C16" s="3">
        <v>61.0</v>
      </c>
      <c r="D16" s="1"/>
      <c r="E16" s="3" t="s">
        <v>57</v>
      </c>
      <c r="F16" s="3" t="s">
        <v>58</v>
      </c>
      <c r="G16" s="1" t="s">
        <v>88</v>
      </c>
      <c r="H16" s="3">
        <v>59.0</v>
      </c>
      <c r="I16" s="3">
        <v>1.69</v>
      </c>
      <c r="J16" s="10">
        <f t="shared" si="1"/>
        <v>20.65754</v>
      </c>
      <c r="L16" s="10">
        <f t="shared" si="2"/>
        <v>0</v>
      </c>
      <c r="M16" s="3">
        <v>132.0</v>
      </c>
      <c r="N16" s="1">
        <v>100.0</v>
      </c>
      <c r="O16" s="3">
        <v>1.0</v>
      </c>
      <c r="P16" s="3" t="s">
        <v>14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1">
        <v>1.0</v>
      </c>
      <c r="X16" s="3">
        <v>1.0</v>
      </c>
      <c r="Y16" s="3">
        <v>1.0</v>
      </c>
      <c r="Z16" s="3">
        <v>1.0</v>
      </c>
      <c r="AA16" s="3">
        <v>1.0</v>
      </c>
      <c r="AB16" s="3">
        <v>1.0</v>
      </c>
      <c r="AC16" s="3">
        <v>0.0</v>
      </c>
      <c r="AD16" s="3">
        <v>0.0</v>
      </c>
      <c r="AE16" s="3">
        <v>1.0</v>
      </c>
      <c r="AF16" s="3">
        <v>1.0</v>
      </c>
      <c r="AG16" s="3">
        <v>1.0</v>
      </c>
      <c r="AH16" s="11">
        <f t="shared" si="6"/>
        <v>8</v>
      </c>
      <c r="AI16" s="12"/>
      <c r="AJ16" s="13"/>
      <c r="AK16" s="3" t="s">
        <v>66</v>
      </c>
      <c r="AL16" s="3">
        <v>1.0</v>
      </c>
      <c r="AM16" s="3">
        <v>1.0</v>
      </c>
      <c r="AN16" s="3">
        <v>0.0</v>
      </c>
      <c r="AO16" s="3">
        <v>0.0</v>
      </c>
      <c r="AP16" s="3">
        <v>0.0</v>
      </c>
      <c r="AQ16" s="3">
        <v>1.0</v>
      </c>
      <c r="AR16" s="3">
        <f t="shared" si="7"/>
        <v>3</v>
      </c>
      <c r="AS16" s="14"/>
      <c r="AT16" s="15"/>
      <c r="AU16" s="3">
        <v>140.0</v>
      </c>
      <c r="AV16" s="3" t="s">
        <v>61</v>
      </c>
      <c r="AW16" s="1">
        <v>0.0</v>
      </c>
      <c r="AX16" s="3" t="s">
        <v>62</v>
      </c>
      <c r="AY16" s="3" t="s">
        <v>78</v>
      </c>
      <c r="AZ16" s="3">
        <v>1.0</v>
      </c>
      <c r="BA16" s="3" t="s">
        <v>63</v>
      </c>
      <c r="BB16" s="3">
        <f t="shared" si="8"/>
        <v>12</v>
      </c>
      <c r="BC16" s="14"/>
      <c r="BD16" s="14"/>
    </row>
    <row r="17">
      <c r="A17" s="18">
        <v>16.0</v>
      </c>
      <c r="B17" s="3" t="s">
        <v>56</v>
      </c>
      <c r="C17" s="3">
        <v>66.0</v>
      </c>
      <c r="D17" s="1"/>
      <c r="E17" s="3" t="s">
        <v>57</v>
      </c>
      <c r="F17" s="3" t="s">
        <v>58</v>
      </c>
      <c r="G17" s="1" t="s">
        <v>88</v>
      </c>
      <c r="H17" s="3">
        <v>70.0</v>
      </c>
      <c r="I17" s="3">
        <v>1.7</v>
      </c>
      <c r="J17" s="10">
        <f t="shared" si="1"/>
        <v>24.22145329</v>
      </c>
      <c r="L17" s="10">
        <f t="shared" si="2"/>
        <v>0</v>
      </c>
      <c r="M17" s="3">
        <v>117.0</v>
      </c>
      <c r="N17" s="17"/>
      <c r="O17" s="3">
        <v>1.0</v>
      </c>
      <c r="P17" s="3" t="s">
        <v>14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1">
        <v>0.0</v>
      </c>
      <c r="X17" s="3">
        <v>0.0</v>
      </c>
      <c r="Y17" s="3">
        <v>1.0</v>
      </c>
      <c r="Z17" s="3">
        <v>1.0</v>
      </c>
      <c r="AA17" s="3">
        <v>1.0</v>
      </c>
      <c r="AB17" s="3">
        <v>1.0</v>
      </c>
      <c r="AC17" s="3">
        <v>0.0</v>
      </c>
      <c r="AD17" s="3">
        <v>0.0</v>
      </c>
      <c r="AE17" s="3">
        <v>1.0</v>
      </c>
      <c r="AF17" s="3">
        <v>1.0</v>
      </c>
      <c r="AG17" s="3">
        <v>0.0</v>
      </c>
      <c r="AH17" s="11">
        <f t="shared" si="6"/>
        <v>6</v>
      </c>
      <c r="AI17" s="12"/>
      <c r="AJ17" s="13"/>
      <c r="AK17" s="3" t="s">
        <v>60</v>
      </c>
      <c r="AL17" s="3">
        <v>0.0</v>
      </c>
      <c r="AM17" s="3">
        <v>0.0</v>
      </c>
      <c r="AN17" s="3">
        <v>0.0</v>
      </c>
      <c r="AO17" s="3">
        <v>0.0</v>
      </c>
      <c r="AP17" s="3">
        <v>0.0</v>
      </c>
      <c r="AQ17" s="3">
        <v>0.0</v>
      </c>
      <c r="AR17" s="3">
        <f t="shared" si="7"/>
        <v>0</v>
      </c>
      <c r="AS17" s="14"/>
      <c r="AT17" s="15"/>
      <c r="AU17" s="3">
        <v>0.0</v>
      </c>
      <c r="AV17" s="3">
        <v>0.0</v>
      </c>
      <c r="AW17" s="1">
        <v>0.0</v>
      </c>
      <c r="AX17" s="3" t="s">
        <v>62</v>
      </c>
      <c r="AY17" s="3" t="s">
        <v>89</v>
      </c>
      <c r="AZ17" s="3">
        <v>1.0</v>
      </c>
      <c r="BA17" s="3" t="s">
        <v>63</v>
      </c>
      <c r="BB17" s="3">
        <f t="shared" si="8"/>
        <v>7</v>
      </c>
      <c r="BC17" s="14"/>
      <c r="BD17" s="14"/>
    </row>
    <row r="18">
      <c r="A18" s="1">
        <v>17.0</v>
      </c>
      <c r="B18" s="3" t="s">
        <v>56</v>
      </c>
      <c r="C18" s="3">
        <v>77.0</v>
      </c>
      <c r="D18" s="1"/>
      <c r="E18" s="3" t="s">
        <v>57</v>
      </c>
      <c r="F18" s="3" t="s">
        <v>58</v>
      </c>
      <c r="G18" s="1" t="s">
        <v>58</v>
      </c>
      <c r="H18" s="3">
        <v>55.0</v>
      </c>
      <c r="I18" s="3">
        <v>1.55</v>
      </c>
      <c r="J18" s="10">
        <f t="shared" si="1"/>
        <v>22.89281998</v>
      </c>
      <c r="L18" s="10">
        <f t="shared" si="2"/>
        <v>0</v>
      </c>
      <c r="M18" s="3">
        <v>120.0</v>
      </c>
      <c r="N18" s="1">
        <v>60.0</v>
      </c>
      <c r="O18" s="3">
        <v>1.0</v>
      </c>
      <c r="P18" s="3" t="s">
        <v>14</v>
      </c>
      <c r="Q18" s="3">
        <v>0.0</v>
      </c>
      <c r="R18" s="3">
        <v>1.0</v>
      </c>
      <c r="S18" s="3">
        <v>0.0</v>
      </c>
      <c r="T18" s="3">
        <v>0.0</v>
      </c>
      <c r="U18" s="3">
        <v>0.0</v>
      </c>
      <c r="V18" s="3">
        <v>0.0</v>
      </c>
      <c r="W18" s="1">
        <v>0.0</v>
      </c>
      <c r="X18" s="3">
        <v>1.0</v>
      </c>
      <c r="Y18" s="3">
        <v>1.0</v>
      </c>
      <c r="Z18" s="3">
        <v>1.0</v>
      </c>
      <c r="AA18" s="3">
        <v>1.0</v>
      </c>
      <c r="AB18" s="3">
        <v>1.0</v>
      </c>
      <c r="AC18" s="3">
        <v>1.0</v>
      </c>
      <c r="AD18" s="3">
        <v>1.0</v>
      </c>
      <c r="AE18" s="3">
        <v>1.0</v>
      </c>
      <c r="AF18" s="3">
        <v>1.0</v>
      </c>
      <c r="AG18" s="3">
        <v>0.0</v>
      </c>
      <c r="AH18" s="11">
        <f t="shared" si="6"/>
        <v>9</v>
      </c>
      <c r="AI18" s="12"/>
      <c r="AJ18" s="13"/>
      <c r="AK18" s="3" t="s">
        <v>66</v>
      </c>
      <c r="AL18" s="3">
        <v>0.0</v>
      </c>
      <c r="AM18" s="3">
        <v>1.0</v>
      </c>
      <c r="AN18" s="3">
        <v>1.0</v>
      </c>
      <c r="AO18" s="3">
        <v>1.0</v>
      </c>
      <c r="AP18" s="3">
        <v>1.0</v>
      </c>
      <c r="AQ18" s="3">
        <v>1.0</v>
      </c>
      <c r="AR18" s="3">
        <f t="shared" si="7"/>
        <v>5</v>
      </c>
      <c r="AS18" s="14"/>
      <c r="AT18" s="15"/>
      <c r="AU18" s="3" t="s">
        <v>90</v>
      </c>
      <c r="AW18" s="17"/>
      <c r="AX18" s="3" t="s">
        <v>62</v>
      </c>
      <c r="AY18" s="3" t="s">
        <v>87</v>
      </c>
      <c r="AZ18" s="3">
        <v>1.0</v>
      </c>
      <c r="BA18" s="3" t="s">
        <v>63</v>
      </c>
      <c r="BB18" s="3">
        <f t="shared" si="8"/>
        <v>15</v>
      </c>
      <c r="BC18" s="14"/>
      <c r="BD18" s="14"/>
    </row>
    <row r="19">
      <c r="A19" s="16">
        <v>18.0</v>
      </c>
      <c r="B19" s="3" t="s">
        <v>56</v>
      </c>
      <c r="C19" s="3">
        <v>59.0</v>
      </c>
      <c r="D19" s="1"/>
      <c r="E19" s="3" t="s">
        <v>57</v>
      </c>
      <c r="F19" s="3" t="s">
        <v>61</v>
      </c>
      <c r="G19" s="1" t="s">
        <v>61</v>
      </c>
      <c r="J19" s="10" t="str">
        <f t="shared" si="1"/>
        <v>#DIV/0!</v>
      </c>
      <c r="L19" s="10">
        <f t="shared" si="2"/>
        <v>0</v>
      </c>
      <c r="N19" s="17"/>
      <c r="P19" s="11"/>
      <c r="W19" s="17"/>
      <c r="AI19" s="12"/>
      <c r="AJ19" s="13"/>
      <c r="AK19" s="11"/>
      <c r="AS19" s="14"/>
      <c r="AT19" s="15"/>
      <c r="AW19" s="17"/>
      <c r="AX19" s="11"/>
      <c r="BA19" s="11"/>
      <c r="BC19" s="12"/>
      <c r="BD19" s="12"/>
    </row>
    <row r="20">
      <c r="A20" s="1">
        <v>19.0</v>
      </c>
      <c r="B20" s="3" t="s">
        <v>64</v>
      </c>
      <c r="C20" s="3">
        <v>67.0</v>
      </c>
      <c r="D20" s="1"/>
      <c r="E20" s="3" t="s">
        <v>57</v>
      </c>
      <c r="F20" s="3" t="s">
        <v>91</v>
      </c>
      <c r="G20" s="1" t="s">
        <v>80</v>
      </c>
      <c r="H20" s="3">
        <v>68.0</v>
      </c>
      <c r="I20" s="3">
        <v>1.58</v>
      </c>
      <c r="J20" s="10">
        <f t="shared" si="1"/>
        <v>27.23922448</v>
      </c>
      <c r="K20" s="3">
        <v>40.0</v>
      </c>
      <c r="L20" s="10">
        <f t="shared" si="2"/>
        <v>102.5641026</v>
      </c>
      <c r="M20" s="3">
        <v>137.0</v>
      </c>
      <c r="N20" s="17"/>
      <c r="O20" s="3">
        <v>1.0</v>
      </c>
      <c r="P20" s="3" t="s">
        <v>14</v>
      </c>
      <c r="Q20" s="3">
        <v>0.0</v>
      </c>
      <c r="R20" s="3">
        <v>1.0</v>
      </c>
      <c r="S20" s="3">
        <v>0.0</v>
      </c>
      <c r="T20" s="3">
        <v>0.0</v>
      </c>
      <c r="U20" s="3">
        <v>0.0</v>
      </c>
      <c r="V20" s="3">
        <v>0.0</v>
      </c>
      <c r="W20" s="1">
        <v>0.0</v>
      </c>
      <c r="X20" s="3">
        <v>1.0</v>
      </c>
      <c r="Y20" s="3">
        <v>1.0</v>
      </c>
      <c r="Z20" s="3">
        <v>0.0</v>
      </c>
      <c r="AA20" s="3">
        <v>1.0</v>
      </c>
      <c r="AB20" s="3">
        <v>0.0</v>
      </c>
      <c r="AC20" s="3">
        <v>1.0</v>
      </c>
      <c r="AD20" s="3">
        <v>1.0</v>
      </c>
      <c r="AE20" s="3">
        <v>1.0</v>
      </c>
      <c r="AF20" s="3">
        <v>1.0</v>
      </c>
      <c r="AG20" s="3">
        <v>1.0</v>
      </c>
      <c r="AH20" s="11">
        <f t="shared" ref="AH20:AH27" si="9">SUM(X20:AG20)</f>
        <v>8</v>
      </c>
      <c r="AI20" s="12"/>
      <c r="AJ20" s="13"/>
      <c r="AK20" s="3" t="s">
        <v>60</v>
      </c>
      <c r="AL20" s="3">
        <v>0.0</v>
      </c>
      <c r="AM20" s="3">
        <v>0.0</v>
      </c>
      <c r="AN20" s="3">
        <v>0.0</v>
      </c>
      <c r="AO20" s="3">
        <v>0.0</v>
      </c>
      <c r="AP20" s="3">
        <v>0.0</v>
      </c>
      <c r="AQ20" s="3">
        <v>0.0</v>
      </c>
      <c r="AR20" s="3">
        <f t="shared" ref="AR20:AR27" si="10">SUM(AL20:AQ20)</f>
        <v>0</v>
      </c>
      <c r="AS20" s="14"/>
      <c r="AT20" s="15"/>
      <c r="AU20" s="3">
        <v>140.0</v>
      </c>
      <c r="AV20" s="3">
        <v>0.0</v>
      </c>
      <c r="AW20" s="1">
        <v>0.0</v>
      </c>
      <c r="AX20" s="3" t="s">
        <v>62</v>
      </c>
      <c r="AY20" s="3" t="s">
        <v>89</v>
      </c>
      <c r="AZ20" s="3">
        <v>1.0</v>
      </c>
      <c r="BA20" s="3" t="s">
        <v>63</v>
      </c>
      <c r="BB20" s="3">
        <f t="shared" ref="BB20:BB27" si="11">SUM(AH20, AR20, AW20, AZ20)</f>
        <v>9</v>
      </c>
      <c r="BC20" s="14"/>
      <c r="BD20" s="14"/>
    </row>
    <row r="21">
      <c r="A21" s="18">
        <v>20.0</v>
      </c>
      <c r="B21" s="3" t="s">
        <v>64</v>
      </c>
      <c r="C21" s="3">
        <v>64.0</v>
      </c>
      <c r="D21" s="1"/>
      <c r="E21" s="3" t="s">
        <v>57</v>
      </c>
      <c r="F21" s="3" t="s">
        <v>58</v>
      </c>
      <c r="G21" s="1" t="s">
        <v>88</v>
      </c>
      <c r="H21" s="3">
        <v>54.0</v>
      </c>
      <c r="I21" s="3">
        <v>1.53</v>
      </c>
      <c r="J21" s="10">
        <f t="shared" si="1"/>
        <v>23.06805075</v>
      </c>
      <c r="L21" s="10">
        <f t="shared" si="2"/>
        <v>0</v>
      </c>
      <c r="M21" s="3">
        <v>117.0</v>
      </c>
      <c r="N21" s="1">
        <v>91.0</v>
      </c>
      <c r="O21" s="3">
        <v>1.0</v>
      </c>
      <c r="P21" s="3" t="s">
        <v>14</v>
      </c>
      <c r="Q21" s="3">
        <v>0.0</v>
      </c>
      <c r="R21" s="3">
        <v>1.0</v>
      </c>
      <c r="S21" s="3">
        <v>0.0</v>
      </c>
      <c r="T21" s="3">
        <v>0.0</v>
      </c>
      <c r="U21" s="3">
        <v>0.0</v>
      </c>
      <c r="V21" s="3">
        <v>0.0</v>
      </c>
      <c r="W21" s="1">
        <v>0.0</v>
      </c>
      <c r="X21" s="3">
        <v>1.0</v>
      </c>
      <c r="Y21" s="3">
        <v>1.0</v>
      </c>
      <c r="Z21" s="3">
        <v>0.0</v>
      </c>
      <c r="AA21" s="3">
        <v>1.0</v>
      </c>
      <c r="AB21" s="3">
        <v>1.0</v>
      </c>
      <c r="AC21" s="3">
        <v>1.0</v>
      </c>
      <c r="AD21" s="3">
        <v>1.0</v>
      </c>
      <c r="AE21" s="3">
        <v>1.0</v>
      </c>
      <c r="AF21" s="3">
        <v>1.0</v>
      </c>
      <c r="AG21" s="3">
        <v>1.0</v>
      </c>
      <c r="AH21" s="11">
        <f t="shared" si="9"/>
        <v>9</v>
      </c>
      <c r="AI21" s="12"/>
      <c r="AJ21" s="13"/>
      <c r="AK21" s="3" t="s">
        <v>66</v>
      </c>
      <c r="AL21" s="3">
        <v>0.0</v>
      </c>
      <c r="AM21" s="3">
        <v>1.0</v>
      </c>
      <c r="AN21" s="3">
        <v>0.0</v>
      </c>
      <c r="AO21" s="3">
        <v>1.0</v>
      </c>
      <c r="AP21" s="3">
        <v>0.0</v>
      </c>
      <c r="AQ21" s="3">
        <v>1.0</v>
      </c>
      <c r="AR21" s="3">
        <f t="shared" si="10"/>
        <v>3</v>
      </c>
      <c r="AS21" s="14"/>
      <c r="AT21" s="15"/>
      <c r="AU21" s="3">
        <v>120.0</v>
      </c>
      <c r="AV21" s="3">
        <v>90.0</v>
      </c>
      <c r="AW21" s="1">
        <v>0.0</v>
      </c>
      <c r="AX21" s="3" t="s">
        <v>62</v>
      </c>
      <c r="AY21" s="3" t="s">
        <v>92</v>
      </c>
      <c r="AZ21" s="3">
        <v>1.0</v>
      </c>
      <c r="BA21" s="3" t="s">
        <v>63</v>
      </c>
      <c r="BB21" s="3">
        <f t="shared" si="11"/>
        <v>13</v>
      </c>
      <c r="BC21" s="14"/>
      <c r="BD21" s="14"/>
    </row>
    <row r="22">
      <c r="A22" s="1">
        <v>21.0</v>
      </c>
      <c r="B22" s="3" t="s">
        <v>64</v>
      </c>
      <c r="C22" s="3">
        <v>78.0</v>
      </c>
      <c r="D22" s="1"/>
      <c r="E22" s="3" t="s">
        <v>57</v>
      </c>
      <c r="F22" s="3" t="s">
        <v>58</v>
      </c>
      <c r="G22" s="1" t="s">
        <v>80</v>
      </c>
      <c r="H22" s="3">
        <v>74.0</v>
      </c>
      <c r="I22" s="3">
        <v>1.65</v>
      </c>
      <c r="J22" s="10">
        <f t="shared" si="1"/>
        <v>27.18089991</v>
      </c>
      <c r="L22" s="10">
        <f t="shared" si="2"/>
        <v>0</v>
      </c>
      <c r="M22" s="3">
        <v>120.0</v>
      </c>
      <c r="N22" s="17"/>
      <c r="O22" s="3">
        <v>1.0</v>
      </c>
      <c r="P22" s="3" t="s">
        <v>14</v>
      </c>
      <c r="Q22" s="3">
        <v>0.0</v>
      </c>
      <c r="R22" s="3">
        <v>1.0</v>
      </c>
      <c r="S22" s="3">
        <v>0.0</v>
      </c>
      <c r="T22" s="3">
        <v>0.0</v>
      </c>
      <c r="U22" s="3">
        <v>1.0</v>
      </c>
      <c r="V22" s="3">
        <v>0.0</v>
      </c>
      <c r="W22" s="1">
        <v>0.0</v>
      </c>
      <c r="X22" s="3">
        <v>1.0</v>
      </c>
      <c r="Y22" s="3">
        <v>0.0</v>
      </c>
      <c r="Z22" s="3">
        <v>0.0</v>
      </c>
      <c r="AA22" s="3">
        <v>1.0</v>
      </c>
      <c r="AB22" s="3">
        <v>1.0</v>
      </c>
      <c r="AC22" s="3">
        <v>1.0</v>
      </c>
      <c r="AD22" s="3">
        <v>1.0</v>
      </c>
      <c r="AE22" s="3">
        <v>1.0</v>
      </c>
      <c r="AF22" s="3">
        <v>1.0</v>
      </c>
      <c r="AG22" s="3">
        <v>1.0</v>
      </c>
      <c r="AH22" s="11">
        <f t="shared" si="9"/>
        <v>8</v>
      </c>
      <c r="AI22" s="12"/>
      <c r="AJ22" s="13"/>
      <c r="AK22" s="3" t="s">
        <v>66</v>
      </c>
      <c r="AL22" s="3">
        <v>0.0</v>
      </c>
      <c r="AM22" s="3">
        <v>0.0</v>
      </c>
      <c r="AN22" s="3">
        <v>0.0</v>
      </c>
      <c r="AO22" s="3">
        <v>0.0</v>
      </c>
      <c r="AP22" s="3">
        <v>1.0</v>
      </c>
      <c r="AQ22" s="3">
        <v>1.0</v>
      </c>
      <c r="AR22" s="3">
        <f t="shared" si="10"/>
        <v>2</v>
      </c>
      <c r="AS22" s="14"/>
      <c r="AT22" s="15"/>
      <c r="AU22" s="3">
        <v>120.0</v>
      </c>
      <c r="AW22" s="1">
        <v>0.0</v>
      </c>
      <c r="AX22" s="3" t="s">
        <v>62</v>
      </c>
      <c r="AY22" s="3" t="s">
        <v>78</v>
      </c>
      <c r="AZ22" s="3">
        <v>1.0</v>
      </c>
      <c r="BA22" s="3" t="s">
        <v>63</v>
      </c>
      <c r="BB22" s="3">
        <f t="shared" si="11"/>
        <v>11</v>
      </c>
      <c r="BC22" s="14"/>
      <c r="BD22" s="14"/>
    </row>
    <row r="23">
      <c r="A23" s="1">
        <v>22.0</v>
      </c>
      <c r="B23" s="3" t="s">
        <v>64</v>
      </c>
      <c r="C23" s="3">
        <v>50.0</v>
      </c>
      <c r="D23" s="1"/>
      <c r="E23" s="3" t="s">
        <v>57</v>
      </c>
      <c r="F23" s="3" t="s">
        <v>58</v>
      </c>
      <c r="G23" s="1" t="s">
        <v>58</v>
      </c>
      <c r="H23" s="3">
        <v>62.0</v>
      </c>
      <c r="I23" s="3">
        <v>1.65</v>
      </c>
      <c r="J23" s="10">
        <f t="shared" si="1"/>
        <v>22.77318641</v>
      </c>
      <c r="L23" s="10">
        <f t="shared" si="2"/>
        <v>0</v>
      </c>
      <c r="N23" s="17"/>
      <c r="O23" s="3">
        <v>1.0</v>
      </c>
      <c r="P23" s="3" t="s">
        <v>14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>
        <v>0.0</v>
      </c>
      <c r="X23" s="3">
        <v>0.0</v>
      </c>
      <c r="Y23" s="3">
        <v>0.0</v>
      </c>
      <c r="Z23" s="3">
        <v>0.0</v>
      </c>
      <c r="AA23" s="3">
        <v>0.0</v>
      </c>
      <c r="AB23" s="3">
        <v>0.0</v>
      </c>
      <c r="AC23" s="3">
        <v>0.0</v>
      </c>
      <c r="AD23" s="3">
        <v>0.0</v>
      </c>
      <c r="AE23" s="3">
        <v>1.0</v>
      </c>
      <c r="AF23" s="3">
        <v>0.0</v>
      </c>
      <c r="AG23" s="3">
        <v>0.0</v>
      </c>
      <c r="AH23" s="11">
        <f t="shared" si="9"/>
        <v>1</v>
      </c>
      <c r="AI23" s="12"/>
      <c r="AJ23" s="13"/>
      <c r="AK23" s="3" t="s">
        <v>66</v>
      </c>
      <c r="AL23" s="3">
        <v>0.0</v>
      </c>
      <c r="AM23" s="3">
        <v>0.0</v>
      </c>
      <c r="AN23" s="3">
        <v>0.0</v>
      </c>
      <c r="AO23" s="3">
        <v>0.0</v>
      </c>
      <c r="AP23" s="3">
        <v>0.0</v>
      </c>
      <c r="AQ23" s="3">
        <v>1.0</v>
      </c>
      <c r="AR23" s="3">
        <f t="shared" si="10"/>
        <v>1</v>
      </c>
      <c r="AS23" s="14"/>
      <c r="AT23" s="15"/>
      <c r="AU23" s="3">
        <v>140.0</v>
      </c>
      <c r="AV23" s="3">
        <v>120.0</v>
      </c>
      <c r="AW23" s="1">
        <v>0.0</v>
      </c>
      <c r="AX23" s="3" t="s">
        <v>62</v>
      </c>
      <c r="AY23" s="3" t="s">
        <v>93</v>
      </c>
      <c r="AZ23" s="3">
        <v>1.0</v>
      </c>
      <c r="BA23" s="3" t="s">
        <v>63</v>
      </c>
      <c r="BB23" s="3">
        <f t="shared" si="11"/>
        <v>3</v>
      </c>
      <c r="BC23" s="14"/>
      <c r="BD23" s="14"/>
    </row>
    <row r="24">
      <c r="A24" s="1">
        <v>23.0</v>
      </c>
      <c r="B24" s="3" t="s">
        <v>56</v>
      </c>
      <c r="C24" s="3">
        <v>44.0</v>
      </c>
      <c r="D24" s="1"/>
      <c r="E24" s="3" t="s">
        <v>57</v>
      </c>
      <c r="F24" s="3" t="s">
        <v>58</v>
      </c>
      <c r="G24" s="1" t="s">
        <v>58</v>
      </c>
      <c r="H24" s="3">
        <v>95.0</v>
      </c>
      <c r="I24" s="3">
        <v>1.7</v>
      </c>
      <c r="J24" s="10">
        <f t="shared" si="1"/>
        <v>32.87197232</v>
      </c>
      <c r="L24" s="10">
        <f t="shared" si="2"/>
        <v>0</v>
      </c>
      <c r="N24" s="17"/>
      <c r="O24" s="3">
        <v>1.0</v>
      </c>
      <c r="P24" s="3" t="s">
        <v>14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1"/>
      <c r="X24" s="3">
        <v>0.0</v>
      </c>
      <c r="Y24" s="3">
        <v>1.0</v>
      </c>
      <c r="Z24" s="3">
        <v>1.0</v>
      </c>
      <c r="AA24" s="3">
        <v>1.0</v>
      </c>
      <c r="AB24" s="3">
        <v>1.0</v>
      </c>
      <c r="AC24" s="3">
        <v>0.0</v>
      </c>
      <c r="AD24" s="3">
        <v>0.0</v>
      </c>
      <c r="AE24" s="3">
        <v>0.0</v>
      </c>
      <c r="AF24" s="3">
        <v>0.0</v>
      </c>
      <c r="AG24" s="3">
        <v>0.0</v>
      </c>
      <c r="AH24" s="11">
        <f t="shared" si="9"/>
        <v>4</v>
      </c>
      <c r="AI24" s="12"/>
      <c r="AJ24" s="13"/>
      <c r="AK24" s="3" t="s">
        <v>66</v>
      </c>
      <c r="AL24" s="3">
        <v>0.0</v>
      </c>
      <c r="AM24" s="3">
        <v>1.0</v>
      </c>
      <c r="AN24" s="3">
        <v>0.0</v>
      </c>
      <c r="AO24" s="3">
        <v>0.0</v>
      </c>
      <c r="AP24" s="3">
        <v>0.0</v>
      </c>
      <c r="AQ24" s="3">
        <v>1.0</v>
      </c>
      <c r="AR24" s="3">
        <f t="shared" si="10"/>
        <v>2</v>
      </c>
      <c r="AS24" s="14"/>
      <c r="AT24" s="15"/>
      <c r="AU24" s="3">
        <v>130.0</v>
      </c>
      <c r="AW24" s="1">
        <v>0.0</v>
      </c>
      <c r="AX24" s="3" t="s">
        <v>62</v>
      </c>
      <c r="AZ24" s="3">
        <v>1.0</v>
      </c>
      <c r="BA24" s="11"/>
      <c r="BB24" s="3">
        <f t="shared" si="11"/>
        <v>7</v>
      </c>
      <c r="BC24" s="14"/>
      <c r="BD24" s="14"/>
    </row>
    <row r="25">
      <c r="A25" s="1">
        <v>24.0</v>
      </c>
      <c r="B25" s="3" t="s">
        <v>56</v>
      </c>
      <c r="C25" s="3">
        <v>73.0</v>
      </c>
      <c r="D25" s="1"/>
      <c r="E25" s="3" t="s">
        <v>57</v>
      </c>
      <c r="F25" s="3" t="s">
        <v>58</v>
      </c>
      <c r="G25" s="1" t="s">
        <v>88</v>
      </c>
      <c r="H25" s="3">
        <v>67.0</v>
      </c>
      <c r="I25" s="3">
        <v>1.55</v>
      </c>
      <c r="J25" s="10">
        <f t="shared" si="1"/>
        <v>27.88761707</v>
      </c>
      <c r="L25" s="10">
        <f t="shared" si="2"/>
        <v>0</v>
      </c>
      <c r="M25" s="3">
        <v>131.0</v>
      </c>
      <c r="N25" s="1">
        <v>88.0</v>
      </c>
      <c r="O25" s="3">
        <v>1.0</v>
      </c>
      <c r="P25" s="3" t="s">
        <v>14</v>
      </c>
      <c r="Q25" s="3">
        <v>0.0</v>
      </c>
      <c r="R25" s="3">
        <v>1.0</v>
      </c>
      <c r="S25" s="3">
        <v>0.0</v>
      </c>
      <c r="T25" s="3">
        <v>0.0</v>
      </c>
      <c r="U25" s="3">
        <v>0.0</v>
      </c>
      <c r="V25" s="3">
        <v>0.0</v>
      </c>
      <c r="W25" s="1"/>
      <c r="X25" s="3">
        <v>1.0</v>
      </c>
      <c r="Y25" s="3">
        <v>1.0</v>
      </c>
      <c r="Z25" s="3">
        <v>0.0</v>
      </c>
      <c r="AA25" s="3">
        <v>1.0</v>
      </c>
      <c r="AB25" s="3">
        <v>0.0</v>
      </c>
      <c r="AC25" s="3">
        <v>0.0</v>
      </c>
      <c r="AD25" s="3">
        <v>1.0</v>
      </c>
      <c r="AE25" s="3">
        <v>1.0</v>
      </c>
      <c r="AF25" s="3">
        <v>1.0</v>
      </c>
      <c r="AG25" s="3">
        <v>1.0</v>
      </c>
      <c r="AH25" s="11">
        <f t="shared" si="9"/>
        <v>7</v>
      </c>
      <c r="AI25" s="12"/>
      <c r="AJ25" s="13"/>
      <c r="AK25" s="3" t="s">
        <v>66</v>
      </c>
      <c r="AL25" s="3">
        <v>1.0</v>
      </c>
      <c r="AM25" s="3">
        <v>1.0</v>
      </c>
      <c r="AN25" s="3">
        <v>1.0</v>
      </c>
      <c r="AO25" s="3">
        <v>1.0</v>
      </c>
      <c r="AP25" s="3">
        <v>1.0</v>
      </c>
      <c r="AQ25" s="3">
        <v>1.0</v>
      </c>
      <c r="AR25" s="3">
        <f t="shared" si="10"/>
        <v>6</v>
      </c>
      <c r="AS25" s="14"/>
      <c r="AT25" s="15"/>
      <c r="AU25" s="3">
        <v>140.0</v>
      </c>
      <c r="AV25" s="3" t="s">
        <v>61</v>
      </c>
      <c r="AW25" s="1">
        <v>0.0</v>
      </c>
      <c r="AX25" s="3" t="s">
        <v>62</v>
      </c>
      <c r="AY25" s="3" t="s">
        <v>94</v>
      </c>
      <c r="AZ25" s="3">
        <v>1.0</v>
      </c>
      <c r="BA25" s="11"/>
      <c r="BB25" s="3">
        <f t="shared" si="11"/>
        <v>14</v>
      </c>
      <c r="BC25" s="14"/>
      <c r="BD25" s="14"/>
    </row>
    <row r="26">
      <c r="A26" s="1">
        <v>25.0</v>
      </c>
      <c r="B26" s="3" t="s">
        <v>64</v>
      </c>
      <c r="C26" s="3">
        <v>80.0</v>
      </c>
      <c r="D26" s="1"/>
      <c r="E26" s="3" t="s">
        <v>57</v>
      </c>
      <c r="F26" s="3" t="s">
        <v>58</v>
      </c>
      <c r="G26" s="1" t="s">
        <v>58</v>
      </c>
      <c r="H26" s="3">
        <v>49.0</v>
      </c>
      <c r="I26" s="3">
        <v>1.5</v>
      </c>
      <c r="J26" s="10">
        <f t="shared" si="1"/>
        <v>21.77777778</v>
      </c>
      <c r="L26" s="10">
        <f t="shared" si="2"/>
        <v>0</v>
      </c>
      <c r="M26" s="3">
        <v>117.0</v>
      </c>
      <c r="N26" s="1">
        <v>84.0</v>
      </c>
      <c r="O26" s="3">
        <v>0.0</v>
      </c>
      <c r="P26" s="3" t="s">
        <v>95</v>
      </c>
      <c r="Q26" s="3">
        <v>0.0</v>
      </c>
      <c r="R26" s="3">
        <v>1.0</v>
      </c>
      <c r="S26" s="3">
        <v>0.0</v>
      </c>
      <c r="T26" s="3">
        <v>0.0</v>
      </c>
      <c r="U26" s="3">
        <v>0.0</v>
      </c>
      <c r="V26" s="3">
        <v>0.0</v>
      </c>
      <c r="W26" s="1"/>
      <c r="X26" s="3">
        <v>1.0</v>
      </c>
      <c r="Y26" s="3">
        <v>1.0</v>
      </c>
      <c r="Z26" s="3">
        <v>0.0</v>
      </c>
      <c r="AA26" s="3">
        <v>1.0</v>
      </c>
      <c r="AB26" s="3">
        <v>0.0</v>
      </c>
      <c r="AC26" s="3">
        <v>1.0</v>
      </c>
      <c r="AD26" s="3">
        <v>1.0</v>
      </c>
      <c r="AE26" s="3">
        <v>1.0</v>
      </c>
      <c r="AF26" s="3">
        <v>1.0</v>
      </c>
      <c r="AG26" s="3">
        <v>1.0</v>
      </c>
      <c r="AH26" s="11">
        <f t="shared" si="9"/>
        <v>8</v>
      </c>
      <c r="AI26" s="12"/>
      <c r="AJ26" s="13"/>
      <c r="AK26" s="3" t="s">
        <v>66</v>
      </c>
      <c r="AL26" s="3">
        <v>1.0</v>
      </c>
      <c r="AM26" s="3">
        <v>1.0</v>
      </c>
      <c r="AN26" s="3">
        <v>1.0</v>
      </c>
      <c r="AO26" s="3">
        <v>1.0</v>
      </c>
      <c r="AP26" s="3">
        <v>1.0</v>
      </c>
      <c r="AQ26" s="3">
        <v>1.0</v>
      </c>
      <c r="AR26" s="3">
        <f t="shared" si="10"/>
        <v>6</v>
      </c>
      <c r="AS26" s="14"/>
      <c r="AT26" s="15"/>
      <c r="AU26" s="3">
        <v>110.0</v>
      </c>
      <c r="AV26" s="3">
        <v>70.0</v>
      </c>
      <c r="AW26" s="1">
        <v>0.0</v>
      </c>
      <c r="AX26" s="3" t="s">
        <v>73</v>
      </c>
      <c r="AY26" s="3" t="s">
        <v>96</v>
      </c>
      <c r="AZ26" s="3">
        <v>0.0</v>
      </c>
      <c r="BA26" s="11"/>
      <c r="BB26" s="3">
        <f t="shared" si="11"/>
        <v>14</v>
      </c>
      <c r="BC26" s="14"/>
      <c r="BD26" s="14"/>
    </row>
    <row r="27">
      <c r="A27" s="18">
        <v>26.0</v>
      </c>
      <c r="B27" s="3" t="s">
        <v>64</v>
      </c>
      <c r="C27" s="3">
        <v>84.0</v>
      </c>
      <c r="D27" s="1"/>
      <c r="E27" s="3" t="s">
        <v>57</v>
      </c>
      <c r="F27" s="3" t="s">
        <v>58</v>
      </c>
      <c r="G27" s="1" t="s">
        <v>58</v>
      </c>
      <c r="H27" s="3">
        <v>55.0</v>
      </c>
      <c r="I27" s="3">
        <v>1.55</v>
      </c>
      <c r="J27" s="10">
        <f t="shared" si="1"/>
        <v>22.89281998</v>
      </c>
      <c r="K27" s="3"/>
      <c r="L27" s="10">
        <f t="shared" si="2"/>
        <v>0</v>
      </c>
      <c r="M27" s="3">
        <v>129.0</v>
      </c>
      <c r="N27" s="1">
        <v>69.0</v>
      </c>
      <c r="O27" s="3">
        <v>1.0</v>
      </c>
      <c r="P27" s="3" t="s">
        <v>14</v>
      </c>
      <c r="Q27" s="3">
        <v>0.0</v>
      </c>
      <c r="R27" s="3">
        <v>0.0</v>
      </c>
      <c r="S27" s="3">
        <v>1.0</v>
      </c>
      <c r="T27" s="3">
        <v>0.0</v>
      </c>
      <c r="U27" s="3">
        <v>0.0</v>
      </c>
      <c r="V27" s="3">
        <v>0.0</v>
      </c>
      <c r="W27" s="1"/>
      <c r="X27" s="3">
        <v>1.0</v>
      </c>
      <c r="Y27" s="3">
        <v>1.0</v>
      </c>
      <c r="Z27" s="3">
        <v>0.0</v>
      </c>
      <c r="AA27" s="3">
        <v>1.0</v>
      </c>
      <c r="AB27" s="3">
        <v>0.0</v>
      </c>
      <c r="AC27" s="3">
        <v>1.0</v>
      </c>
      <c r="AD27" s="3">
        <v>1.0</v>
      </c>
      <c r="AE27" s="3">
        <v>1.0</v>
      </c>
      <c r="AF27" s="3">
        <v>1.0</v>
      </c>
      <c r="AG27" s="3">
        <v>1.0</v>
      </c>
      <c r="AH27" s="11">
        <f t="shared" si="9"/>
        <v>8</v>
      </c>
      <c r="AI27" s="12"/>
      <c r="AJ27" s="13"/>
      <c r="AK27" s="3" t="s">
        <v>66</v>
      </c>
      <c r="AL27" s="3">
        <v>1.0</v>
      </c>
      <c r="AM27" s="3">
        <v>1.0</v>
      </c>
      <c r="AN27" s="3">
        <v>1.0</v>
      </c>
      <c r="AO27" s="3">
        <v>1.0</v>
      </c>
      <c r="AP27" s="3">
        <v>1.0</v>
      </c>
      <c r="AQ27" s="3">
        <v>1.0</v>
      </c>
      <c r="AR27" s="3">
        <f t="shared" si="10"/>
        <v>6</v>
      </c>
      <c r="AS27" s="14"/>
      <c r="AT27" s="15"/>
      <c r="AU27" s="3">
        <v>110.0</v>
      </c>
      <c r="AV27" s="3">
        <v>70.0</v>
      </c>
      <c r="AW27" s="1">
        <v>0.0</v>
      </c>
      <c r="AX27" s="3" t="s">
        <v>62</v>
      </c>
      <c r="AZ27" s="3">
        <v>1.0</v>
      </c>
      <c r="BA27" s="11"/>
      <c r="BB27" s="3">
        <f t="shared" si="11"/>
        <v>15</v>
      </c>
      <c r="BC27" s="14"/>
      <c r="BD27" s="14"/>
    </row>
    <row r="28">
      <c r="A28" s="16">
        <v>27.0</v>
      </c>
      <c r="B28" s="11"/>
      <c r="D28" s="17"/>
      <c r="E28" s="11"/>
      <c r="G28" s="17"/>
      <c r="J28" s="10" t="str">
        <f t="shared" si="1"/>
        <v>#DIV/0!</v>
      </c>
      <c r="L28" s="10">
        <f t="shared" si="2"/>
        <v>0</v>
      </c>
      <c r="N28" s="17"/>
      <c r="P28" s="11"/>
      <c r="W28" s="17"/>
      <c r="AI28" s="12"/>
      <c r="AJ28" s="13"/>
      <c r="AK28" s="11"/>
      <c r="AS28" s="14"/>
      <c r="AT28" s="15"/>
      <c r="AW28" s="17"/>
      <c r="AX28" s="11"/>
      <c r="BA28" s="11"/>
      <c r="BC28" s="12"/>
      <c r="BD28" s="12"/>
    </row>
    <row r="29">
      <c r="A29" s="1">
        <v>28.0</v>
      </c>
      <c r="B29" s="3" t="s">
        <v>64</v>
      </c>
      <c r="C29" s="3">
        <v>63.0</v>
      </c>
      <c r="D29" s="1"/>
      <c r="E29" s="3" t="s">
        <v>57</v>
      </c>
      <c r="F29" s="3" t="s">
        <v>58</v>
      </c>
      <c r="G29" s="1" t="s">
        <v>58</v>
      </c>
      <c r="H29" s="3">
        <v>78.0</v>
      </c>
      <c r="I29" s="3">
        <v>1.56</v>
      </c>
      <c r="J29" s="10">
        <f t="shared" si="1"/>
        <v>32.05128205</v>
      </c>
      <c r="L29" s="10">
        <f t="shared" si="2"/>
        <v>0</v>
      </c>
      <c r="M29" s="3">
        <v>110.0</v>
      </c>
      <c r="N29" s="1">
        <v>71.0</v>
      </c>
      <c r="O29" s="3">
        <v>1.0</v>
      </c>
      <c r="P29" s="3" t="s">
        <v>14</v>
      </c>
      <c r="Q29" s="3">
        <v>1.0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1"/>
      <c r="X29" s="3">
        <v>1.0</v>
      </c>
      <c r="Y29" s="3">
        <v>1.0</v>
      </c>
      <c r="Z29" s="3">
        <v>1.0</v>
      </c>
      <c r="AA29" s="3">
        <v>1.0</v>
      </c>
      <c r="AB29" s="3">
        <v>1.0</v>
      </c>
      <c r="AC29" s="3">
        <v>1.0</v>
      </c>
      <c r="AD29" s="3">
        <v>1.0</v>
      </c>
      <c r="AE29" s="3">
        <v>1.0</v>
      </c>
      <c r="AF29" s="3">
        <v>1.0</v>
      </c>
      <c r="AG29" s="3">
        <v>1.0</v>
      </c>
      <c r="AH29" s="11">
        <f>SUM(X29:AG29)</f>
        <v>10</v>
      </c>
      <c r="AI29" s="12"/>
      <c r="AJ29" s="13"/>
      <c r="AK29" s="3" t="s">
        <v>66</v>
      </c>
      <c r="AL29" s="3">
        <v>1.0</v>
      </c>
      <c r="AM29" s="3">
        <v>1.0</v>
      </c>
      <c r="AN29" s="3">
        <v>1.0</v>
      </c>
      <c r="AO29" s="3">
        <v>1.0</v>
      </c>
      <c r="AP29" s="3">
        <v>1.0</v>
      </c>
      <c r="AQ29" s="3">
        <v>1.0</v>
      </c>
      <c r="AR29" s="3">
        <f>SUM(AL29:AQ29)</f>
        <v>6</v>
      </c>
      <c r="AS29" s="14"/>
      <c r="AT29" s="15"/>
      <c r="AU29" s="3">
        <v>140.0</v>
      </c>
      <c r="AV29" s="3" t="s">
        <v>61</v>
      </c>
      <c r="AW29" s="1">
        <v>0.0</v>
      </c>
      <c r="AX29" s="3" t="s">
        <v>62</v>
      </c>
      <c r="AZ29" s="3">
        <v>1.0</v>
      </c>
      <c r="BA29" s="11"/>
      <c r="BB29" s="3">
        <f>SUM(AH29, AR29, AW29, AZ29)</f>
        <v>17</v>
      </c>
      <c r="BC29" s="14"/>
      <c r="BD29" s="14"/>
    </row>
    <row r="30">
      <c r="A30" s="16">
        <v>29.0</v>
      </c>
      <c r="B30" s="11"/>
      <c r="D30" s="17"/>
      <c r="E30" s="11"/>
      <c r="G30" s="17"/>
      <c r="J30" s="10" t="str">
        <f t="shared" si="1"/>
        <v>#DIV/0!</v>
      </c>
      <c r="L30" s="10">
        <f t="shared" si="2"/>
        <v>0</v>
      </c>
      <c r="N30" s="17"/>
      <c r="P30" s="11"/>
      <c r="W30" s="17"/>
      <c r="AI30" s="12"/>
      <c r="AJ30" s="13"/>
      <c r="AK30" s="11"/>
      <c r="AS30" s="14"/>
      <c r="AT30" s="15"/>
      <c r="AW30" s="17"/>
      <c r="AX30" s="11"/>
      <c r="BA30" s="11"/>
      <c r="BC30" s="12"/>
      <c r="BD30" s="12"/>
    </row>
    <row r="31">
      <c r="A31" s="18">
        <v>30.0</v>
      </c>
      <c r="B31" s="3" t="s">
        <v>64</v>
      </c>
      <c r="C31" s="3">
        <v>58.0</v>
      </c>
      <c r="D31" s="1"/>
      <c r="E31" s="3" t="s">
        <v>57</v>
      </c>
      <c r="F31" s="3" t="s">
        <v>58</v>
      </c>
      <c r="G31" s="1" t="s">
        <v>58</v>
      </c>
      <c r="H31" s="3">
        <v>70.0</v>
      </c>
      <c r="I31" s="3">
        <v>1.65</v>
      </c>
      <c r="J31" s="10">
        <f t="shared" si="1"/>
        <v>25.71166208</v>
      </c>
      <c r="L31" s="10">
        <f t="shared" si="2"/>
        <v>0</v>
      </c>
      <c r="M31" s="3">
        <v>125.0</v>
      </c>
      <c r="N31" s="1">
        <v>76.0</v>
      </c>
      <c r="O31" s="3">
        <v>1.0</v>
      </c>
      <c r="P31" s="3" t="s">
        <v>14</v>
      </c>
      <c r="Q31" s="3">
        <v>0.0</v>
      </c>
      <c r="R31" s="3">
        <v>1.0</v>
      </c>
      <c r="S31" s="3">
        <v>0.0</v>
      </c>
      <c r="T31" s="3">
        <v>0.0</v>
      </c>
      <c r="U31" s="3">
        <v>0.0</v>
      </c>
      <c r="V31" s="3">
        <v>0.0</v>
      </c>
      <c r="W31" s="1"/>
      <c r="X31" s="3">
        <v>0.0</v>
      </c>
      <c r="Y31" s="3">
        <v>0.0</v>
      </c>
      <c r="Z31" s="3">
        <v>0.0</v>
      </c>
      <c r="AA31" s="3">
        <v>1.0</v>
      </c>
      <c r="AB31" s="3">
        <v>0.0</v>
      </c>
      <c r="AC31" s="3">
        <v>1.0</v>
      </c>
      <c r="AD31" s="3">
        <v>1.0</v>
      </c>
      <c r="AE31" s="3">
        <v>1.0</v>
      </c>
      <c r="AF31" s="3">
        <v>1.0</v>
      </c>
      <c r="AG31" s="3">
        <v>1.0</v>
      </c>
      <c r="AH31" s="11">
        <f t="shared" ref="AH31:AH33" si="12">SUM(X31:AG31)</f>
        <v>6</v>
      </c>
      <c r="AI31" s="12"/>
      <c r="AJ31" s="13"/>
      <c r="AK31" s="3" t="s">
        <v>66</v>
      </c>
      <c r="AL31" s="3">
        <v>1.0</v>
      </c>
      <c r="AM31" s="3">
        <v>1.0</v>
      </c>
      <c r="AN31" s="3">
        <v>1.0</v>
      </c>
      <c r="AO31" s="3">
        <v>1.0</v>
      </c>
      <c r="AP31" s="3">
        <v>1.0</v>
      </c>
      <c r="AQ31" s="3">
        <v>1.0</v>
      </c>
      <c r="AR31" s="3">
        <f t="shared" ref="AR31:AR33" si="13">SUM(AL31:AQ31)</f>
        <v>6</v>
      </c>
      <c r="AS31" s="14"/>
      <c r="AT31" s="15"/>
      <c r="AW31" s="17"/>
      <c r="AX31" s="3" t="s">
        <v>62</v>
      </c>
      <c r="AY31" s="3" t="s">
        <v>97</v>
      </c>
      <c r="AZ31" s="3">
        <v>1.0</v>
      </c>
      <c r="BA31" s="11"/>
      <c r="BB31" s="3">
        <f t="shared" ref="BB31:BB33" si="14">SUM(AH31, AR31, AW31, AZ31)</f>
        <v>13</v>
      </c>
      <c r="BC31" s="14"/>
      <c r="BD31" s="14"/>
    </row>
    <row r="32">
      <c r="A32" s="1">
        <v>31.0</v>
      </c>
      <c r="B32" s="3" t="s">
        <v>64</v>
      </c>
      <c r="C32" s="3">
        <v>38.0</v>
      </c>
      <c r="D32" s="1"/>
      <c r="E32" s="3" t="s">
        <v>57</v>
      </c>
      <c r="F32" s="3" t="s">
        <v>58</v>
      </c>
      <c r="G32" s="1" t="s">
        <v>98</v>
      </c>
      <c r="H32" s="3">
        <v>72.0</v>
      </c>
      <c r="I32" s="3">
        <v>1.6</v>
      </c>
      <c r="J32" s="10">
        <f t="shared" si="1"/>
        <v>28.125</v>
      </c>
      <c r="L32" s="10">
        <f t="shared" si="2"/>
        <v>0</v>
      </c>
      <c r="M32" s="3">
        <v>141.0</v>
      </c>
      <c r="N32" s="1">
        <v>93.0</v>
      </c>
      <c r="O32" s="3">
        <v>1.0</v>
      </c>
      <c r="P32" s="3" t="s">
        <v>14</v>
      </c>
      <c r="Q32" s="3">
        <v>0.0</v>
      </c>
      <c r="R32" s="3">
        <v>1.0</v>
      </c>
      <c r="S32" s="3">
        <v>0.0</v>
      </c>
      <c r="T32" s="3">
        <v>0.0</v>
      </c>
      <c r="U32" s="3">
        <v>0.0</v>
      </c>
      <c r="V32" s="3">
        <v>0.0</v>
      </c>
      <c r="W32" s="17"/>
      <c r="X32" s="3">
        <v>1.0</v>
      </c>
      <c r="Y32" s="3">
        <v>1.0</v>
      </c>
      <c r="Z32" s="3">
        <v>0.0</v>
      </c>
      <c r="AA32" s="3">
        <v>1.0</v>
      </c>
      <c r="AB32" s="3">
        <v>0.0</v>
      </c>
      <c r="AC32" s="3">
        <v>1.0</v>
      </c>
      <c r="AD32" s="3">
        <v>1.0</v>
      </c>
      <c r="AE32" s="3">
        <v>1.0</v>
      </c>
      <c r="AF32" s="3">
        <v>1.0</v>
      </c>
      <c r="AG32" s="3">
        <v>1.0</v>
      </c>
      <c r="AH32" s="11">
        <f t="shared" si="12"/>
        <v>8</v>
      </c>
      <c r="AI32" s="12"/>
      <c r="AJ32" s="13"/>
      <c r="AK32" s="3" t="s">
        <v>66</v>
      </c>
      <c r="AL32" s="3">
        <v>1.0</v>
      </c>
      <c r="AM32" s="3">
        <v>1.0</v>
      </c>
      <c r="AN32" s="3">
        <v>1.0</v>
      </c>
      <c r="AO32" s="3">
        <v>1.0</v>
      </c>
      <c r="AP32" s="3">
        <v>0.0</v>
      </c>
      <c r="AQ32" s="3">
        <v>0.0</v>
      </c>
      <c r="AR32" s="3">
        <f t="shared" si="13"/>
        <v>4</v>
      </c>
      <c r="AS32" s="14"/>
      <c r="AT32" s="15"/>
      <c r="AU32" s="3">
        <v>140.0</v>
      </c>
      <c r="AV32" s="3">
        <v>85.0</v>
      </c>
      <c r="AW32" s="17"/>
      <c r="AX32" s="3" t="s">
        <v>62</v>
      </c>
      <c r="AZ32" s="3">
        <v>1.0</v>
      </c>
      <c r="BA32" s="11"/>
      <c r="BB32" s="3">
        <f t="shared" si="14"/>
        <v>13</v>
      </c>
      <c r="BC32" s="14"/>
      <c r="BD32" s="14"/>
    </row>
    <row r="33">
      <c r="A33" s="16">
        <v>32.0</v>
      </c>
      <c r="B33" s="3" t="s">
        <v>64</v>
      </c>
      <c r="C33" s="3">
        <v>51.0</v>
      </c>
      <c r="D33" s="17"/>
      <c r="E33" s="3" t="s">
        <v>57</v>
      </c>
      <c r="F33" s="3" t="s">
        <v>58</v>
      </c>
      <c r="G33" s="1" t="s">
        <v>80</v>
      </c>
      <c r="H33" s="3">
        <v>110.0</v>
      </c>
      <c r="I33" s="3">
        <v>1.6</v>
      </c>
      <c r="J33" s="10">
        <f t="shared" si="1"/>
        <v>42.96875</v>
      </c>
      <c r="L33" s="10">
        <f t="shared" si="2"/>
        <v>0</v>
      </c>
      <c r="M33" s="3">
        <v>262.0</v>
      </c>
      <c r="N33" s="1">
        <v>146.0</v>
      </c>
      <c r="O33" s="3">
        <v>1.0</v>
      </c>
      <c r="P33" s="3" t="s">
        <v>14</v>
      </c>
      <c r="Q33" s="3">
        <v>1.0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1">
        <v>0.0</v>
      </c>
      <c r="X33" s="3">
        <v>0.0</v>
      </c>
      <c r="Y33" s="3">
        <v>0.0</v>
      </c>
      <c r="Z33" s="3">
        <v>0.0</v>
      </c>
      <c r="AA33" s="3">
        <v>1.0</v>
      </c>
      <c r="AB33" s="3">
        <v>0.0</v>
      </c>
      <c r="AC33" s="3">
        <v>1.0</v>
      </c>
      <c r="AD33" s="3">
        <v>0.0</v>
      </c>
      <c r="AE33" s="3">
        <v>1.0</v>
      </c>
      <c r="AF33" s="3">
        <v>1.0</v>
      </c>
      <c r="AG33" s="3">
        <v>1.0</v>
      </c>
      <c r="AH33" s="11">
        <f t="shared" si="12"/>
        <v>5</v>
      </c>
      <c r="AI33" s="12"/>
      <c r="AJ33" s="13"/>
      <c r="AK33" s="3" t="s">
        <v>66</v>
      </c>
      <c r="AL33" s="3">
        <v>1.0</v>
      </c>
      <c r="AM33" s="3">
        <v>1.0</v>
      </c>
      <c r="AN33" s="3">
        <v>1.0</v>
      </c>
      <c r="AO33" s="3">
        <v>1.0</v>
      </c>
      <c r="AP33" s="3">
        <v>0.0</v>
      </c>
      <c r="AQ33" s="3">
        <v>1.0</v>
      </c>
      <c r="AR33" s="11">
        <f t="shared" si="13"/>
        <v>5</v>
      </c>
      <c r="AS33" s="14"/>
      <c r="AT33" s="15"/>
      <c r="AU33" s="3" t="s">
        <v>61</v>
      </c>
      <c r="AV33" s="3" t="s">
        <v>61</v>
      </c>
      <c r="AW33" s="17"/>
      <c r="AX33" s="3" t="s">
        <v>62</v>
      </c>
      <c r="AZ33" s="3">
        <v>1.0</v>
      </c>
      <c r="BA33" s="3" t="s">
        <v>63</v>
      </c>
      <c r="BB33" s="11">
        <f t="shared" si="14"/>
        <v>11</v>
      </c>
      <c r="BC33" s="12"/>
      <c r="BD33" s="12"/>
    </row>
    <row r="34">
      <c r="A34" s="16">
        <v>33.0</v>
      </c>
      <c r="B34" s="11"/>
      <c r="D34" s="17"/>
      <c r="E34" s="11"/>
      <c r="G34" s="17"/>
      <c r="J34" s="10" t="str">
        <f t="shared" si="1"/>
        <v>#DIV/0!</v>
      </c>
      <c r="L34" s="10">
        <f t="shared" si="2"/>
        <v>0</v>
      </c>
      <c r="N34" s="17"/>
      <c r="P34" s="11"/>
      <c r="W34" s="17"/>
      <c r="AI34" s="12"/>
      <c r="AJ34" s="13"/>
      <c r="AK34" s="11"/>
      <c r="AS34" s="14"/>
      <c r="AT34" s="15"/>
      <c r="AW34" s="17"/>
      <c r="AX34" s="11"/>
      <c r="BA34" s="11"/>
      <c r="BC34" s="12"/>
      <c r="BD34" s="12"/>
    </row>
    <row r="35">
      <c r="A35" s="16">
        <v>34.0</v>
      </c>
      <c r="B35" s="11"/>
      <c r="D35" s="17"/>
      <c r="E35" s="11"/>
      <c r="G35" s="17"/>
      <c r="J35" s="10" t="str">
        <f t="shared" si="1"/>
        <v>#DIV/0!</v>
      </c>
      <c r="L35" s="10">
        <f t="shared" si="2"/>
        <v>0</v>
      </c>
      <c r="N35" s="17"/>
      <c r="P35" s="11"/>
      <c r="W35" s="17"/>
      <c r="AI35" s="12"/>
      <c r="AJ35" s="13"/>
      <c r="AK35" s="11"/>
      <c r="AS35" s="14"/>
      <c r="AT35" s="15"/>
      <c r="AW35" s="17"/>
      <c r="AX35" s="11"/>
      <c r="BA35" s="11"/>
      <c r="BC35" s="12"/>
      <c r="BD35" s="12"/>
    </row>
    <row r="36">
      <c r="A36" s="16">
        <v>35.0</v>
      </c>
      <c r="B36" s="11"/>
      <c r="D36" s="17"/>
      <c r="E36" s="11"/>
      <c r="G36" s="17"/>
      <c r="J36" s="10" t="str">
        <f t="shared" si="1"/>
        <v>#DIV/0!</v>
      </c>
      <c r="L36" s="10">
        <f t="shared" si="2"/>
        <v>0</v>
      </c>
      <c r="N36" s="17"/>
      <c r="P36" s="11"/>
      <c r="W36" s="17"/>
      <c r="AI36" s="12"/>
      <c r="AJ36" s="13"/>
      <c r="AK36" s="11"/>
      <c r="AS36" s="14"/>
      <c r="AT36" s="15"/>
      <c r="AW36" s="17"/>
      <c r="AX36" s="11"/>
      <c r="BA36" s="11"/>
      <c r="BC36" s="12"/>
      <c r="BD36" s="12"/>
    </row>
    <row r="37">
      <c r="A37" s="1">
        <v>36.0</v>
      </c>
      <c r="B37" s="3" t="s">
        <v>64</v>
      </c>
      <c r="C37" s="3">
        <v>62.0</v>
      </c>
      <c r="D37" s="1"/>
      <c r="E37" s="3" t="s">
        <v>57</v>
      </c>
      <c r="F37" s="3" t="s">
        <v>58</v>
      </c>
      <c r="G37" s="1" t="s">
        <v>77</v>
      </c>
      <c r="H37" s="3">
        <v>59.0</v>
      </c>
      <c r="I37" s="3">
        <v>1.55</v>
      </c>
      <c r="J37" s="10">
        <f t="shared" si="1"/>
        <v>24.55775234</v>
      </c>
      <c r="K37" s="3"/>
      <c r="L37" s="10">
        <f t="shared" si="2"/>
        <v>0</v>
      </c>
      <c r="M37" s="3">
        <v>123.0</v>
      </c>
      <c r="N37" s="1">
        <v>75.0</v>
      </c>
      <c r="O37" s="3">
        <v>1.0</v>
      </c>
      <c r="P37" s="3" t="s">
        <v>14</v>
      </c>
      <c r="Q37" s="3">
        <v>0.0</v>
      </c>
      <c r="R37" s="3">
        <v>1.0</v>
      </c>
      <c r="S37" s="3">
        <v>0.0</v>
      </c>
      <c r="T37" s="3">
        <v>0.0</v>
      </c>
      <c r="U37" s="3">
        <v>0.0</v>
      </c>
      <c r="V37" s="3">
        <v>0.0</v>
      </c>
      <c r="W37" s="1"/>
      <c r="X37" s="3">
        <v>1.0</v>
      </c>
      <c r="Y37" s="3">
        <v>1.0</v>
      </c>
      <c r="Z37" s="3">
        <v>1.0</v>
      </c>
      <c r="AA37" s="3">
        <v>0.0</v>
      </c>
      <c r="AB37" s="3">
        <v>1.0</v>
      </c>
      <c r="AC37" s="3">
        <v>0.0</v>
      </c>
      <c r="AD37" s="3">
        <v>1.0</v>
      </c>
      <c r="AE37" s="3">
        <v>1.0</v>
      </c>
      <c r="AF37" s="3">
        <v>1.0</v>
      </c>
      <c r="AG37" s="3">
        <v>1.0</v>
      </c>
      <c r="AH37" s="11">
        <f t="shared" ref="AH37:AH40" si="15">SUM(X37:AG37)</f>
        <v>8</v>
      </c>
      <c r="AI37" s="12"/>
      <c r="AJ37" s="13"/>
      <c r="AK37" s="3" t="s">
        <v>66</v>
      </c>
      <c r="AL37" s="3">
        <v>0.0</v>
      </c>
      <c r="AM37" s="3">
        <v>0.0</v>
      </c>
      <c r="AN37" s="3">
        <v>0.0</v>
      </c>
      <c r="AO37" s="3">
        <v>1.0</v>
      </c>
      <c r="AP37" s="3">
        <v>1.0</v>
      </c>
      <c r="AQ37" s="3">
        <v>1.0</v>
      </c>
      <c r="AR37" s="3">
        <f t="shared" ref="AR37:AR40" si="16">SUM(AL37:AQ37)</f>
        <v>3</v>
      </c>
      <c r="AS37" s="14"/>
      <c r="AT37" s="15"/>
      <c r="AU37" s="3">
        <v>140.0</v>
      </c>
      <c r="AV37" s="3">
        <v>80.0</v>
      </c>
      <c r="AW37" s="1">
        <v>1.0</v>
      </c>
      <c r="AX37" s="3" t="s">
        <v>62</v>
      </c>
      <c r="AY37" s="3" t="s">
        <v>89</v>
      </c>
      <c r="AZ37" s="3">
        <v>1.0</v>
      </c>
      <c r="BA37" s="3" t="s">
        <v>63</v>
      </c>
      <c r="BB37" s="3">
        <f t="shared" ref="BB37:BB40" si="17">SUM(AH37, AR37, AW37, AZ37)</f>
        <v>13</v>
      </c>
      <c r="BC37" s="14"/>
      <c r="BD37" s="14"/>
    </row>
    <row r="38">
      <c r="A38" s="21">
        <v>37.0</v>
      </c>
      <c r="B38" s="22" t="s">
        <v>56</v>
      </c>
      <c r="C38" s="22">
        <v>65.0</v>
      </c>
      <c r="D38" s="21"/>
      <c r="E38" s="22" t="s">
        <v>57</v>
      </c>
      <c r="F38" s="22" t="s">
        <v>58</v>
      </c>
      <c r="G38" s="23"/>
      <c r="H38" s="22">
        <v>74.0</v>
      </c>
      <c r="I38" s="22">
        <v>1.76</v>
      </c>
      <c r="J38" s="24">
        <f t="shared" si="1"/>
        <v>23.88946281</v>
      </c>
      <c r="K38" s="25"/>
      <c r="L38" s="24">
        <f t="shared" si="2"/>
        <v>0</v>
      </c>
      <c r="M38" s="22">
        <v>134.0</v>
      </c>
      <c r="N38" s="21">
        <v>88.0</v>
      </c>
      <c r="O38" s="22">
        <v>1.0</v>
      </c>
      <c r="P38" s="22" t="s">
        <v>14</v>
      </c>
      <c r="Q38" s="22">
        <v>0.0</v>
      </c>
      <c r="R38" s="22">
        <v>0.0</v>
      </c>
      <c r="S38" s="22">
        <v>0.0</v>
      </c>
      <c r="T38" s="22">
        <v>0.0</v>
      </c>
      <c r="U38" s="22">
        <v>0.0</v>
      </c>
      <c r="V38" s="22">
        <v>0.0</v>
      </c>
      <c r="W38" s="21"/>
      <c r="X38" s="22">
        <v>1.0</v>
      </c>
      <c r="Y38" s="22">
        <v>1.0</v>
      </c>
      <c r="Z38" s="22">
        <v>1.0</v>
      </c>
      <c r="AA38" s="22">
        <v>1.0</v>
      </c>
      <c r="AB38" s="22">
        <v>0.0</v>
      </c>
      <c r="AC38" s="22">
        <v>0.0</v>
      </c>
      <c r="AD38" s="22">
        <v>1.0</v>
      </c>
      <c r="AE38" s="22">
        <v>1.0</v>
      </c>
      <c r="AF38" s="22">
        <v>1.0</v>
      </c>
      <c r="AG38" s="22">
        <v>1.0</v>
      </c>
      <c r="AH38" s="25">
        <f t="shared" si="15"/>
        <v>8</v>
      </c>
      <c r="AI38" s="26"/>
      <c r="AJ38" s="27"/>
      <c r="AK38" s="22" t="s">
        <v>66</v>
      </c>
      <c r="AL38" s="22">
        <v>1.0</v>
      </c>
      <c r="AM38" s="22">
        <v>1.0</v>
      </c>
      <c r="AN38" s="22">
        <v>0.0</v>
      </c>
      <c r="AO38" s="22">
        <v>0.0</v>
      </c>
      <c r="AP38" s="22">
        <v>0.0</v>
      </c>
      <c r="AQ38" s="22">
        <v>1.0</v>
      </c>
      <c r="AR38" s="22">
        <f t="shared" si="16"/>
        <v>3</v>
      </c>
      <c r="AS38" s="28"/>
      <c r="AT38" s="29"/>
      <c r="AU38" s="22">
        <v>120.0</v>
      </c>
      <c r="AV38" s="22">
        <v>80.0</v>
      </c>
      <c r="AW38" s="21">
        <v>0.0</v>
      </c>
      <c r="AX38" s="22" t="s">
        <v>73</v>
      </c>
      <c r="AY38" s="25"/>
      <c r="AZ38" s="22">
        <v>0.0</v>
      </c>
      <c r="BA38" s="22" t="s">
        <v>75</v>
      </c>
      <c r="BB38" s="22">
        <f t="shared" si="17"/>
        <v>11</v>
      </c>
      <c r="BC38" s="28"/>
      <c r="BD38" s="28"/>
    </row>
    <row r="39">
      <c r="A39" s="18">
        <v>38.0</v>
      </c>
      <c r="B39" s="3" t="s">
        <v>56</v>
      </c>
      <c r="C39" s="3">
        <v>45.0</v>
      </c>
      <c r="D39" s="1"/>
      <c r="E39" s="3" t="s">
        <v>57</v>
      </c>
      <c r="F39" s="3" t="s">
        <v>58</v>
      </c>
      <c r="G39" s="17"/>
      <c r="H39" s="3">
        <v>68.0</v>
      </c>
      <c r="I39" s="3">
        <v>1.69</v>
      </c>
      <c r="J39" s="10">
        <f t="shared" si="1"/>
        <v>23.80869017</v>
      </c>
      <c r="L39" s="10">
        <f t="shared" si="2"/>
        <v>0</v>
      </c>
      <c r="M39" s="3" t="s">
        <v>61</v>
      </c>
      <c r="N39" s="1" t="s">
        <v>61</v>
      </c>
      <c r="O39" s="3">
        <v>0.0</v>
      </c>
      <c r="P39" s="3" t="s">
        <v>95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V39" s="3">
        <v>0.0</v>
      </c>
      <c r="W39" s="1"/>
      <c r="X39" s="3">
        <v>1.0</v>
      </c>
      <c r="Y39" s="3">
        <v>1.0</v>
      </c>
      <c r="Z39" s="3">
        <v>1.0</v>
      </c>
      <c r="AA39" s="3">
        <v>1.0</v>
      </c>
      <c r="AB39" s="3">
        <v>1.0</v>
      </c>
      <c r="AC39" s="3">
        <v>1.0</v>
      </c>
      <c r="AD39" s="3">
        <v>1.0</v>
      </c>
      <c r="AE39" s="3">
        <v>1.0</v>
      </c>
      <c r="AF39" s="3">
        <v>1.0</v>
      </c>
      <c r="AG39" s="3">
        <v>1.0</v>
      </c>
      <c r="AH39" s="11">
        <f t="shared" si="15"/>
        <v>10</v>
      </c>
      <c r="AI39" s="12"/>
      <c r="AJ39" s="30">
        <f>AVERAGE(AH39:AH71)</f>
        <v>6.296296296</v>
      </c>
      <c r="AK39" s="3" t="s">
        <v>66</v>
      </c>
      <c r="AL39" s="3">
        <v>1.0</v>
      </c>
      <c r="AM39" s="3">
        <v>1.0</v>
      </c>
      <c r="AN39" s="3">
        <v>1.0</v>
      </c>
      <c r="AO39" s="3">
        <v>1.0</v>
      </c>
      <c r="AP39" s="3">
        <v>0.0</v>
      </c>
      <c r="AQ39" s="3">
        <v>1.0</v>
      </c>
      <c r="AR39" s="3">
        <f t="shared" si="16"/>
        <v>5</v>
      </c>
      <c r="AS39" s="14"/>
      <c r="AT39" s="31">
        <f>AVERAGE(AR39:AR71)</f>
        <v>3.037037037</v>
      </c>
      <c r="AU39" s="3">
        <v>120.0</v>
      </c>
      <c r="AV39" s="3" t="s">
        <v>99</v>
      </c>
      <c r="AW39" s="1"/>
      <c r="AX39" s="3" t="s">
        <v>62</v>
      </c>
      <c r="AY39" s="3" t="s">
        <v>100</v>
      </c>
      <c r="AZ39" s="3">
        <v>1.0</v>
      </c>
      <c r="BA39" s="3" t="s">
        <v>63</v>
      </c>
      <c r="BB39" s="3">
        <f t="shared" si="17"/>
        <v>16</v>
      </c>
      <c r="BC39" s="14"/>
      <c r="BD39" s="14">
        <f>AVERAGE(BB39:BB71)</f>
        <v>10.18518519</v>
      </c>
    </row>
    <row r="40">
      <c r="A40" s="1">
        <v>39.0</v>
      </c>
      <c r="B40" s="3" t="s">
        <v>64</v>
      </c>
      <c r="C40" s="3">
        <v>38.0</v>
      </c>
      <c r="D40" s="1"/>
      <c r="E40" s="3" t="s">
        <v>57</v>
      </c>
      <c r="F40" s="3" t="s">
        <v>58</v>
      </c>
      <c r="G40" s="1" t="s">
        <v>77</v>
      </c>
      <c r="H40" s="3">
        <v>85.0</v>
      </c>
      <c r="I40" s="3">
        <v>1.59</v>
      </c>
      <c r="J40" s="10">
        <f t="shared" si="1"/>
        <v>33.62208773</v>
      </c>
      <c r="L40" s="10">
        <f t="shared" si="2"/>
        <v>0</v>
      </c>
      <c r="M40" s="3">
        <v>129.0</v>
      </c>
      <c r="N40" s="1">
        <v>77.0</v>
      </c>
      <c r="O40" s="3">
        <v>0.0</v>
      </c>
      <c r="P40" s="3" t="s">
        <v>95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1.0</v>
      </c>
      <c r="W40" s="1"/>
      <c r="X40" s="3">
        <v>1.0</v>
      </c>
      <c r="Y40" s="3">
        <v>1.0</v>
      </c>
      <c r="Z40" s="3">
        <v>0.0</v>
      </c>
      <c r="AA40" s="3">
        <v>1.0</v>
      </c>
      <c r="AB40" s="3">
        <v>0.0</v>
      </c>
      <c r="AC40" s="3">
        <v>1.0</v>
      </c>
      <c r="AD40" s="3">
        <v>1.0</v>
      </c>
      <c r="AE40" s="3">
        <v>1.0</v>
      </c>
      <c r="AF40" s="3">
        <v>1.0</v>
      </c>
      <c r="AG40" s="3">
        <v>1.0</v>
      </c>
      <c r="AH40" s="11">
        <f t="shared" si="15"/>
        <v>8</v>
      </c>
      <c r="AI40" s="12"/>
      <c r="AJ40" s="13"/>
      <c r="AK40" s="3" t="s">
        <v>66</v>
      </c>
      <c r="AL40" s="3">
        <v>1.0</v>
      </c>
      <c r="AM40" s="3">
        <v>1.0</v>
      </c>
      <c r="AN40" s="3">
        <v>1.0</v>
      </c>
      <c r="AO40" s="3">
        <v>1.0</v>
      </c>
      <c r="AP40" s="3">
        <v>1.0</v>
      </c>
      <c r="AQ40" s="3">
        <v>0.0</v>
      </c>
      <c r="AR40" s="3">
        <f t="shared" si="16"/>
        <v>5</v>
      </c>
      <c r="AS40" s="14"/>
      <c r="AT40" s="15"/>
      <c r="AU40" s="3">
        <v>135.0</v>
      </c>
      <c r="AW40" s="1">
        <v>0.0</v>
      </c>
      <c r="AX40" s="3" t="s">
        <v>62</v>
      </c>
      <c r="AY40" s="3" t="s">
        <v>101</v>
      </c>
      <c r="AZ40" s="3">
        <v>1.0</v>
      </c>
      <c r="BA40" s="3" t="s">
        <v>63</v>
      </c>
      <c r="BB40" s="3">
        <f t="shared" si="17"/>
        <v>14</v>
      </c>
      <c r="BC40" s="14"/>
      <c r="BD40" s="14"/>
    </row>
    <row r="41">
      <c r="A41" s="16">
        <v>40.0</v>
      </c>
      <c r="B41" s="3" t="s">
        <v>64</v>
      </c>
      <c r="C41" s="3">
        <v>50.0</v>
      </c>
      <c r="D41" s="1"/>
      <c r="E41" s="3" t="s">
        <v>69</v>
      </c>
      <c r="G41" s="17"/>
      <c r="J41" s="10" t="str">
        <f t="shared" si="1"/>
        <v>#DIV/0!</v>
      </c>
      <c r="L41" s="10">
        <f t="shared" si="2"/>
        <v>0</v>
      </c>
      <c r="N41" s="17"/>
      <c r="P41" s="11"/>
      <c r="S41" s="3">
        <v>0.0</v>
      </c>
      <c r="T41" s="3">
        <v>0.0</v>
      </c>
      <c r="U41" s="3">
        <v>0.0</v>
      </c>
      <c r="V41" s="3">
        <v>0.0</v>
      </c>
      <c r="W41" s="17"/>
      <c r="AI41" s="12"/>
      <c r="AJ41" s="13"/>
      <c r="AK41" s="11"/>
      <c r="AS41" s="14"/>
      <c r="AT41" s="15"/>
      <c r="AW41" s="17"/>
      <c r="AX41" s="11"/>
      <c r="BA41" s="11"/>
      <c r="BC41" s="12"/>
      <c r="BD41" s="12"/>
    </row>
    <row r="42">
      <c r="A42" s="1">
        <v>41.0</v>
      </c>
      <c r="B42" s="3" t="s">
        <v>64</v>
      </c>
      <c r="C42" s="3">
        <v>55.0</v>
      </c>
      <c r="D42" s="1"/>
      <c r="E42" s="3" t="s">
        <v>57</v>
      </c>
      <c r="F42" s="3" t="s">
        <v>58</v>
      </c>
      <c r="G42" s="1" t="s">
        <v>58</v>
      </c>
      <c r="H42" s="3">
        <v>64.0</v>
      </c>
      <c r="I42" s="3">
        <v>1.6</v>
      </c>
      <c r="J42" s="10">
        <f t="shared" si="1"/>
        <v>25</v>
      </c>
      <c r="L42" s="10">
        <f t="shared" si="2"/>
        <v>0</v>
      </c>
      <c r="M42" s="3">
        <v>130.0</v>
      </c>
      <c r="N42" s="1">
        <v>68.0</v>
      </c>
      <c r="O42" s="3">
        <v>0.0</v>
      </c>
      <c r="P42" s="3" t="s">
        <v>95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1"/>
      <c r="X42" s="3">
        <v>1.0</v>
      </c>
      <c r="Y42" s="3">
        <v>1.0</v>
      </c>
      <c r="Z42" s="3">
        <v>0.0</v>
      </c>
      <c r="AA42" s="3">
        <v>1.0</v>
      </c>
      <c r="AB42" s="3">
        <v>1.0</v>
      </c>
      <c r="AC42" s="3">
        <v>1.0</v>
      </c>
      <c r="AD42" s="3">
        <v>1.0</v>
      </c>
      <c r="AE42" s="3">
        <v>1.0</v>
      </c>
      <c r="AF42" s="3">
        <v>1.0</v>
      </c>
      <c r="AG42" s="3">
        <v>1.0</v>
      </c>
      <c r="AH42" s="11">
        <f>SUM(X42:AG42)</f>
        <v>9</v>
      </c>
      <c r="AI42" s="12"/>
      <c r="AJ42" s="13"/>
      <c r="AK42" s="3" t="s">
        <v>66</v>
      </c>
      <c r="AL42" s="3">
        <v>0.0</v>
      </c>
      <c r="AM42" s="3">
        <v>0.0</v>
      </c>
      <c r="AN42" s="3">
        <v>0.0</v>
      </c>
      <c r="AO42" s="3">
        <v>1.0</v>
      </c>
      <c r="AP42" s="3">
        <v>0.0</v>
      </c>
      <c r="AQ42" s="3">
        <v>1.0</v>
      </c>
      <c r="AR42" s="3">
        <f>SUM(AL42:AQ42)</f>
        <v>2</v>
      </c>
      <c r="AS42" s="14"/>
      <c r="AT42" s="15"/>
      <c r="AU42" s="3"/>
      <c r="AW42" s="1">
        <v>0.0</v>
      </c>
      <c r="AX42" s="3" t="s">
        <v>62</v>
      </c>
      <c r="AY42" s="3" t="s">
        <v>102</v>
      </c>
      <c r="AZ42" s="3">
        <v>1.0</v>
      </c>
      <c r="BA42" s="3" t="s">
        <v>63</v>
      </c>
      <c r="BB42" s="3">
        <f>SUM(AH42, AR42, AW42, AZ42)</f>
        <v>12</v>
      </c>
      <c r="BC42" s="14"/>
      <c r="BD42" s="14"/>
    </row>
    <row r="43">
      <c r="A43" s="16" t="s">
        <v>103</v>
      </c>
      <c r="B43" s="3" t="s">
        <v>64</v>
      </c>
      <c r="C43" s="3">
        <v>38.0</v>
      </c>
      <c r="D43" s="1"/>
      <c r="E43" s="3" t="s">
        <v>57</v>
      </c>
      <c r="F43" s="3" t="s">
        <v>58</v>
      </c>
      <c r="G43" s="1" t="s">
        <v>77</v>
      </c>
      <c r="H43" s="3">
        <v>85.0</v>
      </c>
      <c r="I43" s="3">
        <v>1.59</v>
      </c>
      <c r="J43" s="10">
        <f t="shared" si="1"/>
        <v>33.62208773</v>
      </c>
      <c r="L43" s="10">
        <f t="shared" si="2"/>
        <v>0</v>
      </c>
      <c r="N43" s="17"/>
      <c r="P43" s="11"/>
      <c r="S43" s="3">
        <v>0.0</v>
      </c>
      <c r="T43" s="3">
        <v>0.0</v>
      </c>
      <c r="U43" s="3">
        <v>0.0</v>
      </c>
      <c r="V43" s="3">
        <v>0.0</v>
      </c>
      <c r="W43" s="17"/>
      <c r="AI43" s="12"/>
      <c r="AJ43" s="13"/>
      <c r="AK43" s="11"/>
      <c r="AS43" s="14"/>
      <c r="AT43" s="15"/>
      <c r="AW43" s="17"/>
      <c r="AX43" s="11"/>
      <c r="BA43" s="11"/>
      <c r="BC43" s="12"/>
      <c r="BD43" s="12"/>
    </row>
    <row r="44">
      <c r="A44" s="1">
        <v>43.0</v>
      </c>
      <c r="B44" s="3" t="s">
        <v>64</v>
      </c>
      <c r="C44" s="3">
        <v>35.0</v>
      </c>
      <c r="D44" s="1"/>
      <c r="E44" s="3" t="s">
        <v>57</v>
      </c>
      <c r="F44" s="3" t="s">
        <v>58</v>
      </c>
      <c r="G44" s="1" t="s">
        <v>80</v>
      </c>
      <c r="H44" s="3">
        <v>65.0</v>
      </c>
      <c r="I44" s="3">
        <v>1.53</v>
      </c>
      <c r="J44" s="10">
        <f t="shared" si="1"/>
        <v>27.76709812</v>
      </c>
      <c r="L44" s="10">
        <f t="shared" si="2"/>
        <v>0</v>
      </c>
      <c r="N44" s="17"/>
      <c r="O44" s="3">
        <v>0.0</v>
      </c>
      <c r="P44" s="3" t="s">
        <v>95</v>
      </c>
      <c r="Q44" s="3">
        <v>0.0</v>
      </c>
      <c r="R44" s="3">
        <v>1.0</v>
      </c>
      <c r="S44" s="3">
        <v>0.0</v>
      </c>
      <c r="T44" s="3">
        <v>0.0</v>
      </c>
      <c r="U44" s="3">
        <v>0.0</v>
      </c>
      <c r="V44" s="3">
        <v>0.0</v>
      </c>
      <c r="W44" s="1"/>
      <c r="X44" s="3">
        <v>0.0</v>
      </c>
      <c r="Y44" s="3">
        <v>0.0</v>
      </c>
      <c r="Z44" s="3">
        <v>0.0</v>
      </c>
      <c r="AA44" s="3">
        <v>0.0</v>
      </c>
      <c r="AB44" s="3">
        <v>1.0</v>
      </c>
      <c r="AC44" s="3">
        <v>0.0</v>
      </c>
      <c r="AD44" s="3">
        <v>0.0</v>
      </c>
      <c r="AE44" s="3">
        <v>1.0</v>
      </c>
      <c r="AF44" s="3">
        <v>1.0</v>
      </c>
      <c r="AG44" s="3">
        <v>0.0</v>
      </c>
      <c r="AH44" s="11">
        <f t="shared" ref="AH44:AH49" si="18">SUM(X44:AG44)</f>
        <v>3</v>
      </c>
      <c r="AI44" s="12"/>
      <c r="AJ44" s="13"/>
      <c r="AK44" s="3" t="s">
        <v>66</v>
      </c>
      <c r="AL44" s="3">
        <v>0.0</v>
      </c>
      <c r="AM44" s="3">
        <v>0.0</v>
      </c>
      <c r="AN44" s="3">
        <v>0.0</v>
      </c>
      <c r="AO44" s="3">
        <v>0.0</v>
      </c>
      <c r="AP44" s="3">
        <v>0.0</v>
      </c>
      <c r="AQ44" s="3">
        <v>1.0</v>
      </c>
      <c r="AR44" s="3">
        <f t="shared" ref="AR44:AR49" si="19">SUM(AL44:AQ44)</f>
        <v>1</v>
      </c>
      <c r="AS44" s="14"/>
      <c r="AT44" s="15"/>
      <c r="AU44" s="3">
        <v>170.0</v>
      </c>
      <c r="AV44" s="3">
        <v>70.0</v>
      </c>
      <c r="AW44" s="1">
        <v>0.0</v>
      </c>
      <c r="AX44" s="3" t="s">
        <v>62</v>
      </c>
      <c r="AZ44" s="3">
        <v>1.0</v>
      </c>
      <c r="BA44" s="3" t="s">
        <v>63</v>
      </c>
      <c r="BB44" s="3">
        <f t="shared" ref="BB44:BB49" si="20">SUM(AH44, AR44, AW44, AZ44)</f>
        <v>5</v>
      </c>
      <c r="BC44" s="14"/>
      <c r="BD44" s="14"/>
    </row>
    <row r="45">
      <c r="A45" s="1">
        <v>44.0</v>
      </c>
      <c r="B45" s="3" t="s">
        <v>64</v>
      </c>
      <c r="C45" s="3">
        <v>46.0</v>
      </c>
      <c r="D45" s="1"/>
      <c r="E45" s="3" t="s">
        <v>57</v>
      </c>
      <c r="F45" s="3" t="s">
        <v>58</v>
      </c>
      <c r="G45" s="1" t="s">
        <v>58</v>
      </c>
      <c r="H45" s="3">
        <v>49.0</v>
      </c>
      <c r="I45" s="3">
        <v>1.58</v>
      </c>
      <c r="J45" s="10">
        <f t="shared" si="1"/>
        <v>19.6282647</v>
      </c>
      <c r="L45" s="10">
        <f t="shared" si="2"/>
        <v>0</v>
      </c>
      <c r="M45" s="3">
        <v>111.0</v>
      </c>
      <c r="N45" s="17"/>
      <c r="O45" s="3">
        <v>0.0</v>
      </c>
      <c r="P45" s="3" t="s">
        <v>95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17"/>
      <c r="X45" s="3">
        <v>0.0</v>
      </c>
      <c r="Y45" s="3">
        <v>1.0</v>
      </c>
      <c r="Z45" s="3">
        <v>0.0</v>
      </c>
      <c r="AA45" s="3">
        <v>1.0</v>
      </c>
      <c r="AB45" s="3">
        <v>1.0</v>
      </c>
      <c r="AC45" s="3">
        <v>1.0</v>
      </c>
      <c r="AD45" s="3">
        <v>1.0</v>
      </c>
      <c r="AE45" s="3">
        <v>1.0</v>
      </c>
      <c r="AF45" s="3">
        <v>1.0</v>
      </c>
      <c r="AG45" s="3">
        <v>1.0</v>
      </c>
      <c r="AH45" s="11">
        <f t="shared" si="18"/>
        <v>8</v>
      </c>
      <c r="AI45" s="12"/>
      <c r="AJ45" s="13"/>
      <c r="AK45" s="3" t="s">
        <v>66</v>
      </c>
      <c r="AL45" s="3">
        <v>1.0</v>
      </c>
      <c r="AM45" s="3">
        <v>1.0</v>
      </c>
      <c r="AN45" s="3">
        <v>1.0</v>
      </c>
      <c r="AO45" s="3">
        <v>1.0</v>
      </c>
      <c r="AP45" s="3">
        <v>1.0</v>
      </c>
      <c r="AQ45" s="3">
        <v>1.0</v>
      </c>
      <c r="AR45" s="3">
        <f t="shared" si="19"/>
        <v>6</v>
      </c>
      <c r="AS45" s="14"/>
      <c r="AT45" s="15"/>
      <c r="AU45" s="3">
        <v>130.0</v>
      </c>
      <c r="AW45" s="1">
        <v>0.0</v>
      </c>
      <c r="AX45" s="3" t="s">
        <v>62</v>
      </c>
      <c r="AY45" s="3" t="s">
        <v>104</v>
      </c>
      <c r="AZ45" s="3">
        <v>1.0</v>
      </c>
      <c r="BA45" s="3" t="s">
        <v>63</v>
      </c>
      <c r="BB45" s="3">
        <f t="shared" si="20"/>
        <v>15</v>
      </c>
      <c r="BC45" s="14"/>
      <c r="BD45" s="14"/>
    </row>
    <row r="46">
      <c r="A46" s="1">
        <v>45.0</v>
      </c>
      <c r="B46" s="3" t="s">
        <v>64</v>
      </c>
      <c r="C46" s="3">
        <v>80.0</v>
      </c>
      <c r="D46" s="1"/>
      <c r="E46" s="3" t="s">
        <v>57</v>
      </c>
      <c r="F46" s="3" t="s">
        <v>58</v>
      </c>
      <c r="G46" s="1" t="s">
        <v>58</v>
      </c>
      <c r="H46" s="3">
        <v>49.0</v>
      </c>
      <c r="I46" s="3">
        <v>1.5</v>
      </c>
      <c r="J46" s="10">
        <f t="shared" si="1"/>
        <v>21.77777778</v>
      </c>
      <c r="L46" s="10">
        <f t="shared" si="2"/>
        <v>0</v>
      </c>
      <c r="M46" s="3">
        <v>117.0</v>
      </c>
      <c r="N46" s="1">
        <v>84.0</v>
      </c>
      <c r="O46" s="3">
        <v>0.0</v>
      </c>
      <c r="P46" s="3" t="s">
        <v>95</v>
      </c>
      <c r="Q46" s="3">
        <v>0.0</v>
      </c>
      <c r="R46" s="3">
        <v>1.0</v>
      </c>
      <c r="S46" s="3">
        <v>0.0</v>
      </c>
      <c r="T46" s="3">
        <v>0.0</v>
      </c>
      <c r="U46" s="3">
        <v>0.0</v>
      </c>
      <c r="V46" s="3">
        <v>0.0</v>
      </c>
      <c r="W46" s="1"/>
      <c r="X46" s="3">
        <v>1.0</v>
      </c>
      <c r="Y46" s="3">
        <v>1.0</v>
      </c>
      <c r="Z46" s="3">
        <v>0.0</v>
      </c>
      <c r="AA46" s="3">
        <v>1.0</v>
      </c>
      <c r="AB46" s="3">
        <v>0.0</v>
      </c>
      <c r="AC46" s="3">
        <v>1.0</v>
      </c>
      <c r="AD46" s="3">
        <v>1.0</v>
      </c>
      <c r="AE46" s="3">
        <v>1.0</v>
      </c>
      <c r="AF46" s="3">
        <v>1.0</v>
      </c>
      <c r="AG46" s="3">
        <v>1.0</v>
      </c>
      <c r="AH46" s="11">
        <f t="shared" si="18"/>
        <v>8</v>
      </c>
      <c r="AI46" s="12"/>
      <c r="AJ46" s="13"/>
      <c r="AK46" s="3" t="s">
        <v>66</v>
      </c>
      <c r="AL46" s="3">
        <v>1.0</v>
      </c>
      <c r="AM46" s="3">
        <v>1.0</v>
      </c>
      <c r="AN46" s="3">
        <v>1.0</v>
      </c>
      <c r="AO46" s="3">
        <v>1.0</v>
      </c>
      <c r="AP46" s="3">
        <v>1.0</v>
      </c>
      <c r="AQ46" s="3">
        <v>1.0</v>
      </c>
      <c r="AR46" s="3">
        <f t="shared" si="19"/>
        <v>6</v>
      </c>
      <c r="AS46" s="14"/>
      <c r="AT46" s="15"/>
      <c r="AU46" s="3">
        <v>110.0</v>
      </c>
      <c r="AV46" s="3">
        <v>70.0</v>
      </c>
      <c r="AW46" s="1">
        <v>0.0</v>
      </c>
      <c r="AX46" s="3" t="s">
        <v>73</v>
      </c>
      <c r="AY46" s="3" t="s">
        <v>96</v>
      </c>
      <c r="AZ46" s="3">
        <v>0.0</v>
      </c>
      <c r="BA46" s="11"/>
      <c r="BB46" s="3">
        <f t="shared" si="20"/>
        <v>14</v>
      </c>
      <c r="BC46" s="14"/>
      <c r="BD46" s="14"/>
    </row>
    <row r="47">
      <c r="A47" s="1">
        <v>46.0</v>
      </c>
      <c r="B47" s="3" t="s">
        <v>56</v>
      </c>
      <c r="C47" s="3">
        <v>38.0</v>
      </c>
      <c r="D47" s="1"/>
      <c r="E47" s="3" t="s">
        <v>57</v>
      </c>
      <c r="F47" s="3" t="s">
        <v>58</v>
      </c>
      <c r="G47" s="1" t="s">
        <v>58</v>
      </c>
      <c r="H47" s="3">
        <v>54.0</v>
      </c>
      <c r="I47" s="3">
        <v>1.74</v>
      </c>
      <c r="J47" s="10">
        <f t="shared" si="1"/>
        <v>17.83590963</v>
      </c>
      <c r="L47" s="10">
        <f t="shared" si="2"/>
        <v>0</v>
      </c>
      <c r="M47" s="3">
        <v>128.0</v>
      </c>
      <c r="N47" s="1">
        <v>86.0</v>
      </c>
      <c r="O47" s="3">
        <v>0.0</v>
      </c>
      <c r="P47" s="3" t="s">
        <v>95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17"/>
      <c r="X47" s="3">
        <v>0.0</v>
      </c>
      <c r="Y47" s="3">
        <v>1.0</v>
      </c>
      <c r="Z47" s="3">
        <v>1.0</v>
      </c>
      <c r="AA47" s="3">
        <v>0.0</v>
      </c>
      <c r="AB47" s="3">
        <v>1.0</v>
      </c>
      <c r="AC47" s="3">
        <v>0.0</v>
      </c>
      <c r="AD47" s="3">
        <v>1.0</v>
      </c>
      <c r="AE47" s="3">
        <v>0.0</v>
      </c>
      <c r="AF47" s="3">
        <v>0.0</v>
      </c>
      <c r="AG47" s="3">
        <v>0.0</v>
      </c>
      <c r="AH47" s="11">
        <f t="shared" si="18"/>
        <v>4</v>
      </c>
      <c r="AI47" s="12"/>
      <c r="AJ47" s="13"/>
      <c r="AK47" s="3" t="s">
        <v>60</v>
      </c>
      <c r="AL47" s="3">
        <v>0.0</v>
      </c>
      <c r="AM47" s="3">
        <v>0.0</v>
      </c>
      <c r="AN47" s="3">
        <v>0.0</v>
      </c>
      <c r="AO47" s="3">
        <v>0.0</v>
      </c>
      <c r="AP47" s="3">
        <v>0.0</v>
      </c>
      <c r="AQ47" s="3">
        <v>0.0</v>
      </c>
      <c r="AR47" s="3">
        <f t="shared" si="19"/>
        <v>0</v>
      </c>
      <c r="AS47" s="14"/>
      <c r="AT47" s="15"/>
      <c r="AU47" s="3">
        <v>130.0</v>
      </c>
      <c r="AV47" s="3">
        <v>90.0</v>
      </c>
      <c r="AW47" s="1">
        <v>0.0</v>
      </c>
      <c r="AX47" s="3" t="s">
        <v>62</v>
      </c>
      <c r="AZ47" s="3">
        <v>1.0</v>
      </c>
      <c r="BA47" s="3" t="s">
        <v>63</v>
      </c>
      <c r="BB47" s="3">
        <f t="shared" si="20"/>
        <v>5</v>
      </c>
      <c r="BC47" s="14"/>
      <c r="BD47" s="14"/>
    </row>
    <row r="48">
      <c r="A48" s="1">
        <v>47.0</v>
      </c>
      <c r="B48" s="3" t="s">
        <v>56</v>
      </c>
      <c r="C48" s="3">
        <v>74.0</v>
      </c>
      <c r="D48" s="1"/>
      <c r="E48" s="3" t="s">
        <v>57</v>
      </c>
      <c r="F48" s="3" t="s">
        <v>58</v>
      </c>
      <c r="G48" s="1" t="s">
        <v>59</v>
      </c>
      <c r="H48" s="3">
        <v>60.0</v>
      </c>
      <c r="I48" s="3">
        <v>1.7</v>
      </c>
      <c r="J48" s="10">
        <f t="shared" si="1"/>
        <v>20.76124567</v>
      </c>
      <c r="K48" s="3"/>
      <c r="L48" s="10">
        <f t="shared" si="2"/>
        <v>0</v>
      </c>
      <c r="M48" s="3">
        <v>127.0</v>
      </c>
      <c r="N48" s="17"/>
      <c r="O48" s="3">
        <v>0.0</v>
      </c>
      <c r="P48" s="3" t="s">
        <v>95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1.0</v>
      </c>
      <c r="W48" s="1"/>
      <c r="X48" s="3">
        <v>1.0</v>
      </c>
      <c r="Y48" s="3">
        <v>1.0</v>
      </c>
      <c r="Z48" s="3">
        <v>1.0</v>
      </c>
      <c r="AA48" s="3">
        <v>0.0</v>
      </c>
      <c r="AB48" s="3">
        <v>1.0</v>
      </c>
      <c r="AC48" s="3">
        <v>0.0</v>
      </c>
      <c r="AD48" s="3">
        <v>0.0</v>
      </c>
      <c r="AE48" s="3">
        <v>1.0</v>
      </c>
      <c r="AF48" s="3">
        <v>0.0</v>
      </c>
      <c r="AG48" s="3">
        <v>0.0</v>
      </c>
      <c r="AH48" s="11">
        <f t="shared" si="18"/>
        <v>5</v>
      </c>
      <c r="AI48" s="12"/>
      <c r="AJ48" s="13"/>
      <c r="AK48" s="3" t="s">
        <v>66</v>
      </c>
      <c r="AL48" s="3">
        <v>1.0</v>
      </c>
      <c r="AM48" s="3">
        <v>0.0</v>
      </c>
      <c r="AN48" s="3">
        <v>0.0</v>
      </c>
      <c r="AO48" s="3">
        <v>0.0</v>
      </c>
      <c r="AP48" s="3">
        <v>0.0</v>
      </c>
      <c r="AQ48" s="3">
        <v>1.0</v>
      </c>
      <c r="AR48" s="3">
        <f t="shared" si="19"/>
        <v>2</v>
      </c>
      <c r="AS48" s="14"/>
      <c r="AT48" s="15"/>
      <c r="AW48" s="1">
        <v>0.0</v>
      </c>
      <c r="AX48" s="3" t="s">
        <v>62</v>
      </c>
      <c r="AY48" s="3" t="s">
        <v>105</v>
      </c>
      <c r="AZ48" s="3">
        <v>1.0</v>
      </c>
      <c r="BA48" s="3" t="s">
        <v>63</v>
      </c>
      <c r="BB48" s="3">
        <f t="shared" si="20"/>
        <v>8</v>
      </c>
      <c r="BC48" s="14"/>
      <c r="BD48" s="14"/>
    </row>
    <row r="49">
      <c r="A49" s="18">
        <v>48.0</v>
      </c>
      <c r="B49" s="3" t="s">
        <v>64</v>
      </c>
      <c r="C49" s="3">
        <v>18.0</v>
      </c>
      <c r="D49" s="1"/>
      <c r="E49" s="3" t="s">
        <v>57</v>
      </c>
      <c r="F49" s="3" t="s">
        <v>58</v>
      </c>
      <c r="G49" s="1" t="s">
        <v>65</v>
      </c>
      <c r="H49" s="3">
        <v>65.0</v>
      </c>
      <c r="I49" s="3">
        <v>1.58</v>
      </c>
      <c r="J49" s="10">
        <f t="shared" si="1"/>
        <v>26.03749399</v>
      </c>
      <c r="K49" s="3">
        <v>32.0</v>
      </c>
      <c r="L49" s="10">
        <f t="shared" si="2"/>
        <v>82.05128205</v>
      </c>
      <c r="M49" s="3">
        <v>112.0</v>
      </c>
      <c r="N49" s="1">
        <v>79.0</v>
      </c>
      <c r="O49" s="3">
        <v>0.0</v>
      </c>
      <c r="P49" s="3" t="s">
        <v>95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1"/>
      <c r="X49" s="3">
        <v>0.0</v>
      </c>
      <c r="Y49" s="3">
        <v>1.0</v>
      </c>
      <c r="Z49" s="3">
        <v>1.0</v>
      </c>
      <c r="AA49" s="3">
        <v>1.0</v>
      </c>
      <c r="AB49" s="3">
        <v>1.0</v>
      </c>
      <c r="AC49" s="3">
        <v>0.0</v>
      </c>
      <c r="AD49" s="3">
        <v>0.0</v>
      </c>
      <c r="AE49" s="3">
        <v>1.0</v>
      </c>
      <c r="AF49" s="3">
        <v>1.0</v>
      </c>
      <c r="AG49" s="3">
        <v>0.0</v>
      </c>
      <c r="AH49" s="11">
        <f t="shared" si="18"/>
        <v>6</v>
      </c>
      <c r="AI49" s="12"/>
      <c r="AJ49" s="13"/>
      <c r="AK49" s="3" t="s">
        <v>66</v>
      </c>
      <c r="AL49" s="3">
        <v>1.0</v>
      </c>
      <c r="AM49" s="3">
        <v>0.0</v>
      </c>
      <c r="AN49" s="3">
        <v>0.0</v>
      </c>
      <c r="AO49" s="3">
        <v>0.0</v>
      </c>
      <c r="AP49" s="3">
        <v>0.0</v>
      </c>
      <c r="AQ49" s="3">
        <v>0.0</v>
      </c>
      <c r="AR49" s="3">
        <f t="shared" si="19"/>
        <v>1</v>
      </c>
      <c r="AS49" s="14"/>
      <c r="AT49" s="15"/>
      <c r="AU49" s="3">
        <v>180.0</v>
      </c>
      <c r="AV49" s="3">
        <v>100.0</v>
      </c>
      <c r="AW49" s="1">
        <v>0.0</v>
      </c>
      <c r="AX49" s="3" t="s">
        <v>62</v>
      </c>
      <c r="AY49" s="3" t="s">
        <v>106</v>
      </c>
      <c r="AZ49" s="3">
        <v>1.0</v>
      </c>
      <c r="BA49" s="3" t="s">
        <v>63</v>
      </c>
      <c r="BB49" s="3">
        <f t="shared" si="20"/>
        <v>8</v>
      </c>
      <c r="BC49" s="14"/>
      <c r="BD49" s="14"/>
    </row>
    <row r="50">
      <c r="A50" s="16">
        <v>49.0</v>
      </c>
      <c r="B50" s="3" t="s">
        <v>64</v>
      </c>
      <c r="C50" s="3">
        <v>50.0</v>
      </c>
      <c r="D50" s="1"/>
      <c r="E50" s="3" t="s">
        <v>69</v>
      </c>
      <c r="G50" s="17"/>
      <c r="J50" s="10" t="str">
        <f t="shared" si="1"/>
        <v>#DIV/0!</v>
      </c>
      <c r="L50" s="10">
        <f t="shared" si="2"/>
        <v>0</v>
      </c>
      <c r="N50" s="17"/>
      <c r="P50" s="11"/>
      <c r="W50" s="17"/>
      <c r="AI50" s="12"/>
      <c r="AJ50" s="13"/>
      <c r="AK50" s="11"/>
      <c r="AS50" s="14"/>
      <c r="AT50" s="15"/>
      <c r="AW50" s="17"/>
      <c r="AX50" s="11"/>
      <c r="BA50" s="11"/>
      <c r="BC50" s="12"/>
      <c r="BD50" s="12"/>
    </row>
    <row r="51">
      <c r="A51" s="1">
        <v>50.0</v>
      </c>
      <c r="B51" s="3" t="s">
        <v>56</v>
      </c>
      <c r="C51" s="3">
        <v>36.0</v>
      </c>
      <c r="D51" s="1"/>
      <c r="E51" s="3" t="s">
        <v>57</v>
      </c>
      <c r="F51" s="3" t="s">
        <v>58</v>
      </c>
      <c r="G51" s="1" t="s">
        <v>65</v>
      </c>
      <c r="H51" s="3">
        <v>61.0</v>
      </c>
      <c r="I51" s="3">
        <v>1.71</v>
      </c>
      <c r="J51" s="10">
        <f t="shared" si="1"/>
        <v>20.86111966</v>
      </c>
      <c r="L51" s="10">
        <f t="shared" si="2"/>
        <v>0</v>
      </c>
      <c r="N51" s="17"/>
      <c r="O51" s="3">
        <v>0.0</v>
      </c>
      <c r="P51" s="3" t="s">
        <v>95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1"/>
      <c r="X51" s="3">
        <v>1.0</v>
      </c>
      <c r="Y51" s="3">
        <v>1.0</v>
      </c>
      <c r="Z51" s="3">
        <v>1.0</v>
      </c>
      <c r="AA51" s="3">
        <v>1.0</v>
      </c>
      <c r="AB51" s="3">
        <v>1.0</v>
      </c>
      <c r="AC51" s="3">
        <v>0.0</v>
      </c>
      <c r="AD51" s="3">
        <v>1.0</v>
      </c>
      <c r="AE51" s="3">
        <v>1.0</v>
      </c>
      <c r="AF51" s="3">
        <v>1.0</v>
      </c>
      <c r="AG51" s="3">
        <v>0.0</v>
      </c>
      <c r="AH51" s="11">
        <f t="shared" ref="AH51:AH55" si="21">SUM(X51:AG51)</f>
        <v>8</v>
      </c>
      <c r="AI51" s="12"/>
      <c r="AJ51" s="13"/>
      <c r="AK51" s="3" t="s">
        <v>66</v>
      </c>
      <c r="AL51" s="3">
        <v>1.0</v>
      </c>
      <c r="AM51" s="3">
        <v>1.0</v>
      </c>
      <c r="AN51" s="3">
        <v>0.0</v>
      </c>
      <c r="AO51" s="3">
        <v>1.0</v>
      </c>
      <c r="AP51" s="3">
        <v>0.0</v>
      </c>
      <c r="AQ51" s="3">
        <v>1.0</v>
      </c>
      <c r="AR51" s="3">
        <f t="shared" ref="AR51:AR55" si="22">SUM(AL51:AQ51)</f>
        <v>4</v>
      </c>
      <c r="AS51" s="14"/>
      <c r="AT51" s="15"/>
      <c r="AW51" s="1">
        <v>0.0</v>
      </c>
      <c r="AX51" s="3" t="s">
        <v>62</v>
      </c>
      <c r="AY51" s="3" t="s">
        <v>107</v>
      </c>
      <c r="AZ51" s="3">
        <v>1.0</v>
      </c>
      <c r="BA51" s="3" t="s">
        <v>63</v>
      </c>
      <c r="BB51" s="3">
        <f t="shared" ref="BB51:BB55" si="23">SUM(AH51, AR51, AW51, AZ51)</f>
        <v>13</v>
      </c>
      <c r="BC51" s="14"/>
      <c r="BD51" s="14"/>
    </row>
    <row r="52">
      <c r="A52" s="1">
        <v>51.0</v>
      </c>
      <c r="B52" s="3" t="s">
        <v>64</v>
      </c>
      <c r="C52" s="3">
        <v>62.0</v>
      </c>
      <c r="D52" s="1"/>
      <c r="E52" s="3" t="s">
        <v>57</v>
      </c>
      <c r="F52" s="3" t="s">
        <v>58</v>
      </c>
      <c r="G52" s="1" t="s">
        <v>58</v>
      </c>
      <c r="H52" s="3">
        <v>72.0</v>
      </c>
      <c r="I52" s="3">
        <v>1.62</v>
      </c>
      <c r="J52" s="10">
        <f t="shared" si="1"/>
        <v>27.43484225</v>
      </c>
      <c r="K52" s="3">
        <v>38.0</v>
      </c>
      <c r="L52" s="10">
        <f t="shared" si="2"/>
        <v>97.43589744</v>
      </c>
      <c r="M52" s="3">
        <v>123.0</v>
      </c>
      <c r="N52" s="1">
        <v>93.0</v>
      </c>
      <c r="O52" s="3">
        <v>0.0</v>
      </c>
      <c r="P52" s="3" t="s">
        <v>95</v>
      </c>
      <c r="Q52" s="3">
        <v>1.0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1"/>
      <c r="X52" s="3">
        <v>1.0</v>
      </c>
      <c r="Y52" s="3">
        <v>1.0</v>
      </c>
      <c r="Z52" s="3">
        <v>1.0</v>
      </c>
      <c r="AA52" s="3">
        <v>1.0</v>
      </c>
      <c r="AB52" s="3">
        <v>0.0</v>
      </c>
      <c r="AC52" s="3">
        <v>0.0</v>
      </c>
      <c r="AD52" s="3">
        <v>0.0</v>
      </c>
      <c r="AE52" s="3">
        <v>0.0</v>
      </c>
      <c r="AF52" s="3">
        <v>1.0</v>
      </c>
      <c r="AG52" s="3">
        <v>1.0</v>
      </c>
      <c r="AH52" s="11">
        <f t="shared" si="21"/>
        <v>6</v>
      </c>
      <c r="AI52" s="12"/>
      <c r="AJ52" s="13"/>
      <c r="AK52" s="3" t="s">
        <v>66</v>
      </c>
      <c r="AL52" s="3">
        <v>0.0</v>
      </c>
      <c r="AM52" s="3">
        <v>1.0</v>
      </c>
      <c r="AN52" s="3">
        <v>1.0</v>
      </c>
      <c r="AO52" s="3">
        <v>0.0</v>
      </c>
      <c r="AP52" s="3">
        <v>1.0</v>
      </c>
      <c r="AQ52" s="3">
        <v>1.0</v>
      </c>
      <c r="AR52" s="3">
        <f t="shared" si="22"/>
        <v>4</v>
      </c>
      <c r="AS52" s="14"/>
      <c r="AT52" s="15"/>
      <c r="AU52" s="3">
        <v>140.0</v>
      </c>
      <c r="AV52" s="3">
        <v>90.0</v>
      </c>
      <c r="AW52" s="1">
        <v>0.0</v>
      </c>
      <c r="AX52" s="3" t="s">
        <v>85</v>
      </c>
      <c r="AY52" s="3" t="s">
        <v>108</v>
      </c>
      <c r="AZ52" s="3">
        <v>1.0</v>
      </c>
      <c r="BA52" s="3" t="s">
        <v>63</v>
      </c>
      <c r="BB52" s="3">
        <f t="shared" si="23"/>
        <v>11</v>
      </c>
      <c r="BC52" s="14"/>
      <c r="BD52" s="14"/>
    </row>
    <row r="53">
      <c r="A53" s="18">
        <v>52.0</v>
      </c>
      <c r="B53" s="3" t="s">
        <v>56</v>
      </c>
      <c r="C53" s="3">
        <v>36.0</v>
      </c>
      <c r="D53" s="1"/>
      <c r="E53" s="3" t="s">
        <v>57</v>
      </c>
      <c r="F53" s="3" t="s">
        <v>58</v>
      </c>
      <c r="G53" s="1" t="s">
        <v>59</v>
      </c>
      <c r="H53" s="3">
        <v>76.0</v>
      </c>
      <c r="I53" s="3">
        <v>1.68</v>
      </c>
      <c r="J53" s="10">
        <f t="shared" si="1"/>
        <v>26.92743764</v>
      </c>
      <c r="L53" s="10">
        <f t="shared" si="2"/>
        <v>0</v>
      </c>
      <c r="M53" s="3">
        <v>128.0</v>
      </c>
      <c r="N53" s="1">
        <v>84.0</v>
      </c>
      <c r="O53" s="3">
        <v>0.0</v>
      </c>
      <c r="P53" s="3" t="s">
        <v>95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1"/>
      <c r="X53" s="3">
        <v>1.0</v>
      </c>
      <c r="Y53" s="3">
        <v>1.0</v>
      </c>
      <c r="Z53" s="3">
        <v>1.0</v>
      </c>
      <c r="AA53" s="3">
        <v>1.0</v>
      </c>
      <c r="AB53" s="3">
        <v>0.0</v>
      </c>
      <c r="AC53" s="3">
        <v>0.0</v>
      </c>
      <c r="AD53" s="3">
        <v>0.0</v>
      </c>
      <c r="AE53" s="3">
        <v>0.0</v>
      </c>
      <c r="AF53" s="3">
        <v>1.0</v>
      </c>
      <c r="AG53" s="3">
        <v>0.0</v>
      </c>
      <c r="AH53" s="11">
        <f t="shared" si="21"/>
        <v>5</v>
      </c>
      <c r="AI53" s="12"/>
      <c r="AJ53" s="13"/>
      <c r="AK53" s="3" t="s">
        <v>66</v>
      </c>
      <c r="AL53" s="3">
        <v>0.0</v>
      </c>
      <c r="AM53" s="3">
        <v>1.0</v>
      </c>
      <c r="AN53" s="3">
        <v>0.0</v>
      </c>
      <c r="AO53" s="3">
        <v>0.0</v>
      </c>
      <c r="AP53" s="3">
        <v>0.0</v>
      </c>
      <c r="AQ53" s="3">
        <v>1.0</v>
      </c>
      <c r="AR53" s="3">
        <f t="shared" si="22"/>
        <v>2</v>
      </c>
      <c r="AS53" s="14"/>
      <c r="AT53" s="15"/>
      <c r="AU53" s="3">
        <v>120.0</v>
      </c>
      <c r="AV53" s="3">
        <v>75.0</v>
      </c>
      <c r="AW53" s="1">
        <v>0.0</v>
      </c>
      <c r="AX53" s="3" t="s">
        <v>62</v>
      </c>
      <c r="AY53" s="3" t="s">
        <v>106</v>
      </c>
      <c r="AZ53" s="3">
        <v>1.0</v>
      </c>
      <c r="BA53" s="3" t="s">
        <v>63</v>
      </c>
      <c r="BB53" s="3">
        <f t="shared" si="23"/>
        <v>8</v>
      </c>
      <c r="BC53" s="14"/>
      <c r="BD53" s="14"/>
    </row>
    <row r="54">
      <c r="A54" s="1">
        <v>53.0</v>
      </c>
      <c r="B54" s="3" t="s">
        <v>64</v>
      </c>
      <c r="C54" s="3">
        <v>23.0</v>
      </c>
      <c r="D54" s="1"/>
      <c r="E54" s="3" t="s">
        <v>57</v>
      </c>
      <c r="F54" s="3" t="s">
        <v>58</v>
      </c>
      <c r="G54" s="1" t="s">
        <v>65</v>
      </c>
      <c r="H54" s="3">
        <v>50.0</v>
      </c>
      <c r="I54" s="3">
        <v>1.5</v>
      </c>
      <c r="J54" s="10">
        <f t="shared" si="1"/>
        <v>22.22222222</v>
      </c>
      <c r="K54" s="3">
        <v>29.0</v>
      </c>
      <c r="L54" s="10">
        <f t="shared" si="2"/>
        <v>74.35897436</v>
      </c>
      <c r="N54" s="17"/>
      <c r="O54" s="3">
        <v>0.0</v>
      </c>
      <c r="P54" s="3" t="s">
        <v>95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1"/>
      <c r="X54" s="3">
        <v>0.0</v>
      </c>
      <c r="Y54" s="3">
        <v>0.0</v>
      </c>
      <c r="Z54" s="3">
        <v>0.0</v>
      </c>
      <c r="AA54" s="3">
        <v>1.0</v>
      </c>
      <c r="AB54" s="3">
        <v>1.0</v>
      </c>
      <c r="AC54" s="3">
        <v>0.0</v>
      </c>
      <c r="AD54" s="3">
        <v>0.0</v>
      </c>
      <c r="AE54" s="3">
        <v>1.0</v>
      </c>
      <c r="AF54" s="3">
        <v>1.0</v>
      </c>
      <c r="AG54" s="3">
        <v>1.0</v>
      </c>
      <c r="AH54" s="11">
        <f t="shared" si="21"/>
        <v>5</v>
      </c>
      <c r="AI54" s="12"/>
      <c r="AJ54" s="13"/>
      <c r="AK54" s="3" t="s">
        <v>66</v>
      </c>
      <c r="AL54" s="3">
        <v>0.0</v>
      </c>
      <c r="AM54" s="3">
        <v>1.0</v>
      </c>
      <c r="AN54" s="3">
        <v>1.0</v>
      </c>
      <c r="AO54" s="3">
        <v>0.0</v>
      </c>
      <c r="AP54" s="3">
        <v>1.0</v>
      </c>
      <c r="AQ54" s="3">
        <v>0.0</v>
      </c>
      <c r="AR54" s="3">
        <f t="shared" si="22"/>
        <v>3</v>
      </c>
      <c r="AS54" s="14"/>
      <c r="AT54" s="15"/>
      <c r="AU54" s="3">
        <v>140.0</v>
      </c>
      <c r="AV54" s="3">
        <v>90.0</v>
      </c>
      <c r="AW54" s="1">
        <v>0.0</v>
      </c>
      <c r="AX54" s="3" t="s">
        <v>62</v>
      </c>
      <c r="AY54" s="3" t="s">
        <v>109</v>
      </c>
      <c r="AZ54" s="3">
        <v>1.0</v>
      </c>
      <c r="BA54" s="3" t="s">
        <v>63</v>
      </c>
      <c r="BB54" s="3">
        <f t="shared" si="23"/>
        <v>9</v>
      </c>
      <c r="BC54" s="14"/>
      <c r="BD54" s="14"/>
    </row>
    <row r="55">
      <c r="A55" s="1">
        <v>54.0</v>
      </c>
      <c r="B55" s="3" t="s">
        <v>64</v>
      </c>
      <c r="C55" s="3">
        <v>19.0</v>
      </c>
      <c r="D55" s="1"/>
      <c r="E55" s="3" t="s">
        <v>57</v>
      </c>
      <c r="F55" s="3" t="s">
        <v>58</v>
      </c>
      <c r="G55" s="1" t="s">
        <v>58</v>
      </c>
      <c r="H55" s="3">
        <v>58.5</v>
      </c>
      <c r="I55" s="3">
        <v>1.69</v>
      </c>
      <c r="J55" s="10">
        <f t="shared" si="1"/>
        <v>20.4824761</v>
      </c>
      <c r="L55" s="10">
        <f t="shared" si="2"/>
        <v>0</v>
      </c>
      <c r="M55" s="3">
        <v>102.0</v>
      </c>
      <c r="N55" s="1">
        <v>90.0</v>
      </c>
      <c r="O55" s="3">
        <v>0.0</v>
      </c>
      <c r="P55" s="3" t="s">
        <v>95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1"/>
      <c r="X55" s="3">
        <v>1.0</v>
      </c>
      <c r="Y55" s="3">
        <v>1.0</v>
      </c>
      <c r="Z55" s="3">
        <v>1.0</v>
      </c>
      <c r="AA55" s="3">
        <v>1.0</v>
      </c>
      <c r="AB55" s="3">
        <v>1.0</v>
      </c>
      <c r="AC55" s="3">
        <v>1.0</v>
      </c>
      <c r="AD55" s="3">
        <v>1.0</v>
      </c>
      <c r="AE55" s="3">
        <v>1.0</v>
      </c>
      <c r="AF55" s="3">
        <v>1.0</v>
      </c>
      <c r="AG55" s="3">
        <v>1.0</v>
      </c>
      <c r="AH55" s="11">
        <f t="shared" si="21"/>
        <v>10</v>
      </c>
      <c r="AI55" s="12"/>
      <c r="AJ55" s="13"/>
      <c r="AK55" s="3" t="s">
        <v>66</v>
      </c>
      <c r="AL55" s="3">
        <v>1.0</v>
      </c>
      <c r="AM55" s="3">
        <v>1.0</v>
      </c>
      <c r="AN55" s="3">
        <v>0.0</v>
      </c>
      <c r="AO55" s="3">
        <v>1.0</v>
      </c>
      <c r="AP55" s="3">
        <v>1.0</v>
      </c>
      <c r="AQ55" s="3">
        <v>0.0</v>
      </c>
      <c r="AR55" s="3">
        <f t="shared" si="22"/>
        <v>4</v>
      </c>
      <c r="AS55" s="14"/>
      <c r="AT55" s="15"/>
      <c r="AU55" s="3">
        <v>120.0</v>
      </c>
      <c r="AV55" s="3">
        <v>90.0</v>
      </c>
      <c r="AW55" s="1">
        <v>0.0</v>
      </c>
      <c r="AX55" s="3" t="s">
        <v>62</v>
      </c>
      <c r="AY55" s="3" t="s">
        <v>110</v>
      </c>
      <c r="AZ55" s="3">
        <v>1.0</v>
      </c>
      <c r="BA55" s="3" t="s">
        <v>63</v>
      </c>
      <c r="BB55" s="3">
        <f t="shared" si="23"/>
        <v>15</v>
      </c>
      <c r="BC55" s="14"/>
      <c r="BD55" s="14"/>
    </row>
    <row r="56">
      <c r="A56" s="16">
        <v>55.0</v>
      </c>
      <c r="B56" s="11"/>
      <c r="D56" s="17"/>
      <c r="E56" s="11"/>
      <c r="G56" s="17"/>
      <c r="J56" s="10" t="str">
        <f t="shared" si="1"/>
        <v>#DIV/0!</v>
      </c>
      <c r="L56" s="10">
        <f t="shared" si="2"/>
        <v>0</v>
      </c>
      <c r="N56" s="17"/>
      <c r="P56" s="11"/>
      <c r="W56" s="17"/>
      <c r="AI56" s="12"/>
      <c r="AJ56" s="13"/>
      <c r="AK56" s="11"/>
      <c r="AS56" s="14"/>
      <c r="AT56" s="15"/>
      <c r="AW56" s="17"/>
      <c r="AX56" s="11"/>
      <c r="BA56" s="11"/>
      <c r="BC56" s="12"/>
      <c r="BD56" s="12"/>
    </row>
    <row r="57">
      <c r="A57" s="18">
        <v>56.0</v>
      </c>
      <c r="B57" s="3" t="s">
        <v>64</v>
      </c>
      <c r="C57" s="3">
        <v>63.0</v>
      </c>
      <c r="D57" s="1"/>
      <c r="E57" s="3" t="s">
        <v>57</v>
      </c>
      <c r="F57" s="3" t="s">
        <v>58</v>
      </c>
      <c r="G57" s="1" t="s">
        <v>80</v>
      </c>
      <c r="H57" s="3">
        <v>53.0</v>
      </c>
      <c r="I57" s="3">
        <v>1.5</v>
      </c>
      <c r="J57" s="10">
        <f t="shared" si="1"/>
        <v>23.55555556</v>
      </c>
      <c r="L57" s="10">
        <f t="shared" si="2"/>
        <v>0</v>
      </c>
      <c r="M57" s="3">
        <v>121.0</v>
      </c>
      <c r="N57" s="17"/>
      <c r="O57" s="3">
        <v>0.0</v>
      </c>
      <c r="P57" s="3" t="s">
        <v>95</v>
      </c>
      <c r="Q57" s="3">
        <v>0.0</v>
      </c>
      <c r="R57" s="3">
        <v>1.0</v>
      </c>
      <c r="S57" s="3">
        <v>0.0</v>
      </c>
      <c r="T57" s="3">
        <v>0.0</v>
      </c>
      <c r="U57" s="3">
        <v>0.0</v>
      </c>
      <c r="V57" s="3">
        <v>0.0</v>
      </c>
      <c r="W57" s="1">
        <v>0.0</v>
      </c>
      <c r="X57" s="3">
        <v>0.0</v>
      </c>
      <c r="Y57" s="3">
        <v>0.0</v>
      </c>
      <c r="Z57" s="3">
        <v>1.0</v>
      </c>
      <c r="AA57" s="3">
        <v>0.0</v>
      </c>
      <c r="AB57" s="3">
        <v>1.0</v>
      </c>
      <c r="AC57" s="3">
        <v>0.0</v>
      </c>
      <c r="AD57" s="3">
        <v>0.0</v>
      </c>
      <c r="AE57" s="3">
        <v>0.0</v>
      </c>
      <c r="AF57" s="3">
        <v>1.0</v>
      </c>
      <c r="AG57" s="3">
        <v>1.0</v>
      </c>
      <c r="AH57" s="11">
        <f t="shared" ref="AH57:AH62" si="24">SUM(X57:AG57)</f>
        <v>4</v>
      </c>
      <c r="AI57" s="12"/>
      <c r="AJ57" s="13"/>
      <c r="AK57" s="3" t="s">
        <v>66</v>
      </c>
      <c r="AL57" s="3">
        <v>0.0</v>
      </c>
      <c r="AM57" s="3">
        <v>0.0</v>
      </c>
      <c r="AN57" s="3">
        <v>0.0</v>
      </c>
      <c r="AO57" s="3">
        <v>0.0</v>
      </c>
      <c r="AP57" s="3">
        <v>1.0</v>
      </c>
      <c r="AQ57" s="3">
        <v>0.0</v>
      </c>
      <c r="AR57" s="3">
        <f t="shared" ref="AR57:AR60" si="25">SUM(AL57:AQ57)</f>
        <v>1</v>
      </c>
      <c r="AS57" s="14"/>
      <c r="AT57" s="15"/>
      <c r="AW57" s="1">
        <v>0.0</v>
      </c>
      <c r="AX57" s="11"/>
      <c r="AZ57" s="3">
        <v>0.0</v>
      </c>
      <c r="BA57" s="3" t="s">
        <v>75</v>
      </c>
      <c r="BB57" s="3">
        <f t="shared" ref="BB57:BB62" si="26">SUM(AH57, AR57, AW57, AZ57)</f>
        <v>5</v>
      </c>
      <c r="BC57" s="14"/>
      <c r="BD57" s="14"/>
    </row>
    <row r="58">
      <c r="A58" s="1">
        <v>57.0</v>
      </c>
      <c r="B58" s="3" t="s">
        <v>64</v>
      </c>
      <c r="C58" s="3">
        <v>58.0</v>
      </c>
      <c r="D58" s="1"/>
      <c r="E58" s="3" t="s">
        <v>57</v>
      </c>
      <c r="F58" s="3" t="s">
        <v>58</v>
      </c>
      <c r="G58" s="1" t="s">
        <v>80</v>
      </c>
      <c r="H58" s="3">
        <v>55.0</v>
      </c>
      <c r="I58" s="3">
        <v>1.5</v>
      </c>
      <c r="J58" s="10">
        <f t="shared" si="1"/>
        <v>24.44444444</v>
      </c>
      <c r="L58" s="10">
        <f t="shared" si="2"/>
        <v>0</v>
      </c>
      <c r="M58" s="3">
        <v>126.0</v>
      </c>
      <c r="N58" s="17"/>
      <c r="O58" s="3">
        <v>0.0</v>
      </c>
      <c r="P58" s="3" t="s">
        <v>95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1">
        <v>0.0</v>
      </c>
      <c r="X58" s="3">
        <v>1.0</v>
      </c>
      <c r="Y58" s="3">
        <v>0.0</v>
      </c>
      <c r="Z58" s="3">
        <v>1.0</v>
      </c>
      <c r="AA58" s="3">
        <v>1.0</v>
      </c>
      <c r="AB58" s="3">
        <v>1.0</v>
      </c>
      <c r="AC58" s="3">
        <v>0.0</v>
      </c>
      <c r="AD58" s="3">
        <v>0.0</v>
      </c>
      <c r="AE58" s="3">
        <v>0.0</v>
      </c>
      <c r="AF58" s="3">
        <v>0.0</v>
      </c>
      <c r="AG58" s="3">
        <v>1.0</v>
      </c>
      <c r="AH58" s="11">
        <f t="shared" si="24"/>
        <v>5</v>
      </c>
      <c r="AI58" s="12"/>
      <c r="AJ58" s="13"/>
      <c r="AK58" s="3" t="s">
        <v>66</v>
      </c>
      <c r="AL58" s="3">
        <v>0.0</v>
      </c>
      <c r="AM58" s="3">
        <v>1.0</v>
      </c>
      <c r="AN58" s="3">
        <v>1.0</v>
      </c>
      <c r="AO58" s="3">
        <v>0.0</v>
      </c>
      <c r="AP58" s="3">
        <v>0.0</v>
      </c>
      <c r="AQ58" s="3">
        <v>0.0</v>
      </c>
      <c r="AR58" s="3">
        <f t="shared" si="25"/>
        <v>2</v>
      </c>
      <c r="AS58" s="14"/>
      <c r="AT58" s="15"/>
      <c r="AW58" s="1">
        <v>0.0</v>
      </c>
      <c r="AX58" s="11"/>
      <c r="AZ58" s="3">
        <v>0.0</v>
      </c>
      <c r="BA58" s="3" t="s">
        <v>75</v>
      </c>
      <c r="BB58" s="3">
        <f t="shared" si="26"/>
        <v>7</v>
      </c>
      <c r="BC58" s="14"/>
      <c r="BD58" s="14"/>
    </row>
    <row r="59">
      <c r="A59" s="1">
        <v>58.0</v>
      </c>
      <c r="B59" s="3" t="s">
        <v>56</v>
      </c>
      <c r="C59" s="3">
        <v>43.0</v>
      </c>
      <c r="D59" s="1"/>
      <c r="E59" s="3" t="s">
        <v>57</v>
      </c>
      <c r="F59" s="3" t="s">
        <v>58</v>
      </c>
      <c r="G59" s="1" t="s">
        <v>80</v>
      </c>
      <c r="H59" s="3">
        <v>78.0</v>
      </c>
      <c r="I59" s="3">
        <v>1.7</v>
      </c>
      <c r="J59" s="10">
        <f t="shared" si="1"/>
        <v>26.98961938</v>
      </c>
      <c r="L59" s="10">
        <f t="shared" si="2"/>
        <v>0</v>
      </c>
      <c r="M59" s="3">
        <v>131.0</v>
      </c>
      <c r="N59" s="1">
        <v>95.0</v>
      </c>
      <c r="O59" s="3">
        <v>0.0</v>
      </c>
      <c r="P59" s="3" t="s">
        <v>95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W59" s="1">
        <v>1.0</v>
      </c>
      <c r="X59" s="3">
        <v>0.0</v>
      </c>
      <c r="Y59" s="3">
        <v>0.0</v>
      </c>
      <c r="Z59" s="3">
        <v>1.0</v>
      </c>
      <c r="AA59" s="3">
        <v>1.0</v>
      </c>
      <c r="AB59" s="3">
        <v>1.0</v>
      </c>
      <c r="AC59" s="3">
        <v>0.0</v>
      </c>
      <c r="AD59" s="3">
        <v>1.0</v>
      </c>
      <c r="AE59" s="3">
        <v>1.0</v>
      </c>
      <c r="AF59" s="3">
        <v>1.0</v>
      </c>
      <c r="AG59" s="3">
        <v>1.0</v>
      </c>
      <c r="AH59" s="11">
        <f t="shared" si="24"/>
        <v>7</v>
      </c>
      <c r="AI59" s="12"/>
      <c r="AJ59" s="13"/>
      <c r="AK59" s="3" t="s">
        <v>66</v>
      </c>
      <c r="AL59" s="3">
        <v>1.0</v>
      </c>
      <c r="AM59" s="3">
        <v>1.0</v>
      </c>
      <c r="AN59" s="3">
        <v>0.0</v>
      </c>
      <c r="AO59" s="3">
        <v>0.0</v>
      </c>
      <c r="AP59" s="3">
        <v>0.0</v>
      </c>
      <c r="AQ59" s="3">
        <v>0.0</v>
      </c>
      <c r="AR59" s="3">
        <f t="shared" si="25"/>
        <v>2</v>
      </c>
      <c r="AS59" s="14"/>
      <c r="AT59" s="15"/>
      <c r="AW59" s="1">
        <v>0.0</v>
      </c>
      <c r="AX59" s="3" t="s">
        <v>62</v>
      </c>
      <c r="AY59" s="3" t="s">
        <v>111</v>
      </c>
      <c r="AZ59" s="3">
        <v>1.0</v>
      </c>
      <c r="BA59" s="3" t="s">
        <v>63</v>
      </c>
      <c r="BB59" s="3">
        <f t="shared" si="26"/>
        <v>10</v>
      </c>
      <c r="BC59" s="14"/>
      <c r="BD59" s="14"/>
    </row>
    <row r="60">
      <c r="A60" s="1">
        <v>59.0</v>
      </c>
      <c r="B60" s="3" t="s">
        <v>56</v>
      </c>
      <c r="C60" s="3">
        <v>63.0</v>
      </c>
      <c r="D60" s="1"/>
      <c r="E60" s="3" t="s">
        <v>57</v>
      </c>
      <c r="F60" s="3" t="s">
        <v>58</v>
      </c>
      <c r="G60" s="1" t="s">
        <v>59</v>
      </c>
      <c r="H60" s="3">
        <v>58.0</v>
      </c>
      <c r="I60" s="3">
        <v>1.6</v>
      </c>
      <c r="J60" s="10">
        <f t="shared" si="1"/>
        <v>22.65625</v>
      </c>
      <c r="L60" s="10">
        <f t="shared" si="2"/>
        <v>0</v>
      </c>
      <c r="N60" s="17"/>
      <c r="O60" s="3">
        <v>0.0</v>
      </c>
      <c r="P60" s="3" t="s">
        <v>95</v>
      </c>
      <c r="Q60" s="3">
        <v>0.0</v>
      </c>
      <c r="R60" s="3">
        <v>0.0</v>
      </c>
      <c r="S60" s="3">
        <v>0.0</v>
      </c>
      <c r="T60" s="3">
        <v>0.0</v>
      </c>
      <c r="U60" s="3">
        <v>0.0</v>
      </c>
      <c r="V60" s="3">
        <v>0.0</v>
      </c>
      <c r="W60" s="1"/>
      <c r="X60" s="3">
        <v>1.0</v>
      </c>
      <c r="Y60" s="3">
        <v>1.0</v>
      </c>
      <c r="Z60" s="3">
        <v>1.0</v>
      </c>
      <c r="AA60" s="3">
        <v>1.0</v>
      </c>
      <c r="AB60" s="3">
        <v>1.0</v>
      </c>
      <c r="AC60" s="3">
        <v>0.0</v>
      </c>
      <c r="AD60" s="3">
        <v>1.0</v>
      </c>
      <c r="AE60" s="3">
        <v>1.0</v>
      </c>
      <c r="AF60" s="3">
        <v>1.0</v>
      </c>
      <c r="AG60" s="3">
        <v>1.0</v>
      </c>
      <c r="AH60" s="11">
        <f t="shared" si="24"/>
        <v>9</v>
      </c>
      <c r="AI60" s="12"/>
      <c r="AJ60" s="13"/>
      <c r="AK60" s="3" t="s">
        <v>66</v>
      </c>
      <c r="AL60" s="3">
        <v>1.0</v>
      </c>
      <c r="AM60" s="3">
        <v>1.0</v>
      </c>
      <c r="AN60" s="3">
        <v>1.0</v>
      </c>
      <c r="AO60" s="3">
        <v>1.0</v>
      </c>
      <c r="AP60" s="3">
        <v>1.0</v>
      </c>
      <c r="AQ60" s="3">
        <v>1.0</v>
      </c>
      <c r="AR60" s="3">
        <f t="shared" si="25"/>
        <v>6</v>
      </c>
      <c r="AS60" s="14"/>
      <c r="AT60" s="15"/>
      <c r="AU60" s="3">
        <v>100.0</v>
      </c>
      <c r="AW60" s="1">
        <v>0.0</v>
      </c>
      <c r="AX60" s="3" t="s">
        <v>62</v>
      </c>
      <c r="AY60" s="3" t="s">
        <v>106</v>
      </c>
      <c r="AZ60" s="3">
        <v>1.0</v>
      </c>
      <c r="BA60" s="3" t="s">
        <v>63</v>
      </c>
      <c r="BB60" s="3">
        <f t="shared" si="26"/>
        <v>16</v>
      </c>
      <c r="BC60" s="14"/>
      <c r="BD60" s="14"/>
    </row>
    <row r="61">
      <c r="A61" s="18">
        <v>60.0</v>
      </c>
      <c r="B61" s="3" t="s">
        <v>64</v>
      </c>
      <c r="C61" s="3">
        <v>32.0</v>
      </c>
      <c r="D61" s="1"/>
      <c r="E61" s="3" t="s">
        <v>57</v>
      </c>
      <c r="F61" s="3" t="s">
        <v>91</v>
      </c>
      <c r="G61" s="1" t="s">
        <v>58</v>
      </c>
      <c r="H61" s="3">
        <v>42.0</v>
      </c>
      <c r="I61" s="3">
        <v>1.59</v>
      </c>
      <c r="J61" s="10">
        <f t="shared" si="1"/>
        <v>16.61326688</v>
      </c>
      <c r="L61" s="32"/>
      <c r="M61" s="3">
        <v>94.0</v>
      </c>
      <c r="N61" s="1">
        <v>68.0</v>
      </c>
      <c r="O61" s="3">
        <v>0.0</v>
      </c>
      <c r="P61" s="3" t="s">
        <v>95</v>
      </c>
      <c r="Q61" s="3">
        <v>0.0</v>
      </c>
      <c r="R61" s="3">
        <v>0.0</v>
      </c>
      <c r="S61" s="3">
        <v>0.0</v>
      </c>
      <c r="T61" s="3">
        <v>0.0</v>
      </c>
      <c r="U61" s="3">
        <v>0.0</v>
      </c>
      <c r="V61" s="3">
        <v>0.0</v>
      </c>
      <c r="W61" s="1"/>
      <c r="X61" s="3">
        <v>0.0</v>
      </c>
      <c r="Y61" s="3">
        <v>0.0</v>
      </c>
      <c r="Z61" s="3">
        <v>1.0</v>
      </c>
      <c r="AA61" s="3">
        <v>0.0</v>
      </c>
      <c r="AB61" s="3">
        <v>1.0</v>
      </c>
      <c r="AC61" s="3">
        <v>0.0</v>
      </c>
      <c r="AD61" s="3">
        <v>0.0</v>
      </c>
      <c r="AE61" s="3">
        <v>1.0</v>
      </c>
      <c r="AF61" s="3">
        <v>0.0</v>
      </c>
      <c r="AG61" s="3">
        <v>0.0</v>
      </c>
      <c r="AH61" s="11">
        <f t="shared" si="24"/>
        <v>3</v>
      </c>
      <c r="AI61" s="12"/>
      <c r="AJ61" s="13"/>
      <c r="AK61" s="3" t="s">
        <v>66</v>
      </c>
      <c r="AL61" s="3">
        <v>1.0</v>
      </c>
      <c r="AM61" s="3">
        <v>0.0</v>
      </c>
      <c r="AN61" s="3">
        <v>0.0</v>
      </c>
      <c r="AO61" s="3">
        <v>0.0</v>
      </c>
      <c r="AP61" s="3">
        <v>0.0</v>
      </c>
      <c r="AQ61" s="3">
        <v>0.0</v>
      </c>
      <c r="AR61" s="3">
        <v>1.0</v>
      </c>
      <c r="AS61" s="14"/>
      <c r="AT61" s="15"/>
      <c r="AU61" s="3">
        <v>100.0</v>
      </c>
      <c r="AV61" s="3">
        <v>70.0</v>
      </c>
      <c r="AW61" s="1">
        <v>0.0</v>
      </c>
      <c r="AX61" s="3" t="s">
        <v>62</v>
      </c>
      <c r="AY61" s="3" t="s">
        <v>112</v>
      </c>
      <c r="AZ61" s="3">
        <v>1.0</v>
      </c>
      <c r="BA61" s="3" t="s">
        <v>63</v>
      </c>
      <c r="BB61" s="3">
        <f t="shared" si="26"/>
        <v>5</v>
      </c>
      <c r="BC61" s="14"/>
      <c r="BD61" s="14"/>
    </row>
    <row r="62">
      <c r="A62" s="1">
        <v>61.0</v>
      </c>
      <c r="B62" s="3" t="s">
        <v>64</v>
      </c>
      <c r="C62" s="3">
        <v>28.0</v>
      </c>
      <c r="D62" s="1"/>
      <c r="E62" s="3" t="s">
        <v>57</v>
      </c>
      <c r="F62" s="3" t="s">
        <v>58</v>
      </c>
      <c r="G62" s="1" t="s">
        <v>77</v>
      </c>
      <c r="H62" s="3">
        <v>52.0</v>
      </c>
      <c r="I62" s="3">
        <v>1.65</v>
      </c>
      <c r="J62" s="10">
        <f t="shared" si="1"/>
        <v>19.10009183</v>
      </c>
      <c r="L62" s="10">
        <f t="shared" ref="L62:L71" si="27">K62/0.39</f>
        <v>0</v>
      </c>
      <c r="N62" s="17"/>
      <c r="O62" s="3">
        <v>0.0</v>
      </c>
      <c r="P62" s="3" t="s">
        <v>95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0.0</v>
      </c>
      <c r="W62" s="1"/>
      <c r="X62" s="3">
        <v>0.0</v>
      </c>
      <c r="Y62" s="3">
        <v>1.0</v>
      </c>
      <c r="Z62" s="3">
        <v>0.0</v>
      </c>
      <c r="AA62" s="3">
        <v>0.0</v>
      </c>
      <c r="AB62" s="3">
        <v>1.0</v>
      </c>
      <c r="AC62" s="3">
        <v>0.0</v>
      </c>
      <c r="AD62" s="3">
        <v>0.0</v>
      </c>
      <c r="AE62" s="3">
        <v>1.0</v>
      </c>
      <c r="AF62" s="3">
        <v>1.0</v>
      </c>
      <c r="AG62" s="3">
        <v>1.0</v>
      </c>
      <c r="AH62" s="11">
        <f t="shared" si="24"/>
        <v>5</v>
      </c>
      <c r="AI62" s="12"/>
      <c r="AJ62" s="13"/>
      <c r="AK62" s="3" t="s">
        <v>66</v>
      </c>
      <c r="AL62" s="3">
        <v>0.0</v>
      </c>
      <c r="AM62" s="3">
        <v>1.0</v>
      </c>
      <c r="AN62" s="3">
        <v>0.0</v>
      </c>
      <c r="AO62" s="3">
        <v>0.0</v>
      </c>
      <c r="AP62" s="3">
        <v>0.0</v>
      </c>
      <c r="AQ62" s="3">
        <v>1.0</v>
      </c>
      <c r="AR62" s="3">
        <f>SUM(AL62:AQ62)</f>
        <v>2</v>
      </c>
      <c r="AS62" s="14"/>
      <c r="AT62" s="15"/>
      <c r="AU62" s="3">
        <v>140.0</v>
      </c>
      <c r="AV62" s="3">
        <v>90.0</v>
      </c>
      <c r="AW62" s="1">
        <v>0.0</v>
      </c>
      <c r="AX62" s="3" t="s">
        <v>62</v>
      </c>
      <c r="AY62" s="3" t="s">
        <v>106</v>
      </c>
      <c r="AZ62" s="3">
        <v>1.0</v>
      </c>
      <c r="BA62" s="3" t="s">
        <v>63</v>
      </c>
      <c r="BB62" s="3">
        <f t="shared" si="26"/>
        <v>8</v>
      </c>
      <c r="BC62" s="14"/>
      <c r="BD62" s="14"/>
    </row>
    <row r="63">
      <c r="A63" s="16">
        <v>62.0</v>
      </c>
      <c r="B63" s="3" t="s">
        <v>64</v>
      </c>
      <c r="C63" s="3">
        <v>49.0</v>
      </c>
      <c r="D63" s="1"/>
      <c r="E63" s="3" t="s">
        <v>69</v>
      </c>
      <c r="F63" s="3" t="s">
        <v>58</v>
      </c>
      <c r="G63" s="17"/>
      <c r="J63" s="10" t="str">
        <f t="shared" si="1"/>
        <v>#DIV/0!</v>
      </c>
      <c r="L63" s="10">
        <f t="shared" si="27"/>
        <v>0</v>
      </c>
      <c r="N63" s="17"/>
      <c r="O63" s="3">
        <v>0.0</v>
      </c>
      <c r="P63" s="3" t="s">
        <v>95</v>
      </c>
      <c r="W63" s="17"/>
      <c r="AI63" s="12"/>
      <c r="AJ63" s="13"/>
      <c r="AK63" s="3"/>
      <c r="AR63" s="3"/>
      <c r="AS63" s="14"/>
      <c r="AT63" s="15"/>
      <c r="AW63" s="17"/>
      <c r="AX63" s="3"/>
      <c r="BA63" s="11"/>
      <c r="BC63" s="12"/>
      <c r="BD63" s="12"/>
    </row>
    <row r="64">
      <c r="A64" s="16">
        <v>62.0</v>
      </c>
      <c r="B64" s="3" t="s">
        <v>56</v>
      </c>
      <c r="C64" s="3">
        <v>58.0</v>
      </c>
      <c r="D64" s="1"/>
      <c r="E64" s="3" t="s">
        <v>69</v>
      </c>
      <c r="F64" s="3" t="s">
        <v>58</v>
      </c>
      <c r="G64" s="17"/>
      <c r="J64" s="10" t="str">
        <f t="shared" si="1"/>
        <v>#DIV/0!</v>
      </c>
      <c r="L64" s="10">
        <f t="shared" si="27"/>
        <v>0</v>
      </c>
      <c r="N64" s="17"/>
      <c r="O64" s="3">
        <v>0.0</v>
      </c>
      <c r="P64" s="3" t="s">
        <v>95</v>
      </c>
      <c r="W64" s="17"/>
      <c r="AI64" s="12"/>
      <c r="AJ64" s="13"/>
      <c r="AK64" s="3"/>
      <c r="AR64" s="3"/>
      <c r="AS64" s="14"/>
      <c r="AT64" s="15"/>
      <c r="AW64" s="17"/>
      <c r="AX64" s="3"/>
      <c r="BA64" s="11"/>
      <c r="BC64" s="12"/>
      <c r="BD64" s="12"/>
    </row>
    <row r="65">
      <c r="A65" s="18">
        <v>64.0</v>
      </c>
      <c r="B65" s="3" t="s">
        <v>64</v>
      </c>
      <c r="C65" s="3">
        <v>64.0</v>
      </c>
      <c r="D65" s="1"/>
      <c r="E65" s="3" t="s">
        <v>57</v>
      </c>
      <c r="F65" s="3" t="s">
        <v>58</v>
      </c>
      <c r="G65" s="1" t="s">
        <v>83</v>
      </c>
      <c r="H65" s="3">
        <v>80.0</v>
      </c>
      <c r="I65" s="3">
        <v>1.66</v>
      </c>
      <c r="J65" s="10">
        <f t="shared" si="1"/>
        <v>29.03178981</v>
      </c>
      <c r="L65" s="10">
        <f t="shared" si="27"/>
        <v>0</v>
      </c>
      <c r="N65" s="17"/>
      <c r="O65" s="3">
        <v>0.0</v>
      </c>
      <c r="P65" s="3" t="s">
        <v>95</v>
      </c>
      <c r="Q65" s="3">
        <v>0.0</v>
      </c>
      <c r="R65" s="3">
        <v>0.0</v>
      </c>
      <c r="S65" s="3">
        <v>0.0</v>
      </c>
      <c r="T65" s="3">
        <v>0.0</v>
      </c>
      <c r="U65" s="3">
        <v>0.0</v>
      </c>
      <c r="V65" s="3">
        <v>0.0</v>
      </c>
      <c r="W65" s="1"/>
      <c r="X65" s="3">
        <v>1.0</v>
      </c>
      <c r="Y65" s="3">
        <v>1.0</v>
      </c>
      <c r="Z65" s="3">
        <v>1.0</v>
      </c>
      <c r="AA65" s="3">
        <v>1.0</v>
      </c>
      <c r="AB65" s="3">
        <v>1.0</v>
      </c>
      <c r="AC65" s="3">
        <v>1.0</v>
      </c>
      <c r="AD65" s="3">
        <v>0.0</v>
      </c>
      <c r="AE65" s="3">
        <v>0.0</v>
      </c>
      <c r="AF65" s="3">
        <v>1.0</v>
      </c>
      <c r="AG65" s="3">
        <v>0.0</v>
      </c>
      <c r="AH65" s="11">
        <f t="shared" ref="AH65:AH70" si="28">SUM(X65:AG65)</f>
        <v>7</v>
      </c>
      <c r="AI65" s="12"/>
      <c r="AJ65" s="13"/>
      <c r="AK65" s="3" t="s">
        <v>66</v>
      </c>
      <c r="AL65" s="3">
        <v>0.0</v>
      </c>
      <c r="AM65" s="3">
        <v>1.0</v>
      </c>
      <c r="AN65" s="3">
        <v>0.0</v>
      </c>
      <c r="AO65" s="3">
        <v>0.0</v>
      </c>
      <c r="AP65" s="3">
        <v>0.0</v>
      </c>
      <c r="AQ65" s="3">
        <v>1.0</v>
      </c>
      <c r="AR65" s="3">
        <f t="shared" ref="AR65:AR68" si="29">SUM(AL65:AQ65)</f>
        <v>2</v>
      </c>
      <c r="AS65" s="14"/>
      <c r="AT65" s="15"/>
      <c r="AW65" s="17"/>
      <c r="AX65" s="3" t="s">
        <v>73</v>
      </c>
      <c r="AZ65" s="3">
        <v>0.0</v>
      </c>
      <c r="BA65" s="3" t="s">
        <v>75</v>
      </c>
      <c r="BB65" s="3">
        <f t="shared" ref="BB65:BB71" si="30">SUM(AH65, AR65, AW65, AZ65)</f>
        <v>9</v>
      </c>
      <c r="BC65" s="14"/>
      <c r="BD65" s="14"/>
    </row>
    <row r="66">
      <c r="A66" s="1">
        <v>65.0</v>
      </c>
      <c r="B66" s="3" t="s">
        <v>64</v>
      </c>
      <c r="C66" s="3">
        <v>62.0</v>
      </c>
      <c r="D66" s="1"/>
      <c r="E66" s="3" t="s">
        <v>57</v>
      </c>
      <c r="F66" s="3" t="s">
        <v>58</v>
      </c>
      <c r="G66" s="1" t="s">
        <v>59</v>
      </c>
      <c r="H66" s="3">
        <v>65.0</v>
      </c>
      <c r="I66" s="3">
        <v>1.6</v>
      </c>
      <c r="J66" s="10">
        <f t="shared" si="1"/>
        <v>25.390625</v>
      </c>
      <c r="L66" s="10">
        <f t="shared" si="27"/>
        <v>0</v>
      </c>
      <c r="M66" s="3">
        <v>124.0</v>
      </c>
      <c r="N66" s="17"/>
      <c r="O66" s="3">
        <v>0.0</v>
      </c>
      <c r="P66" s="3" t="s">
        <v>95</v>
      </c>
      <c r="Q66" s="3">
        <v>0.0</v>
      </c>
      <c r="R66" s="3">
        <v>0.0</v>
      </c>
      <c r="S66" s="3">
        <v>0.0</v>
      </c>
      <c r="T66" s="3">
        <v>0.0</v>
      </c>
      <c r="U66" s="3">
        <v>0.0</v>
      </c>
      <c r="V66" s="3">
        <v>0.0</v>
      </c>
      <c r="W66" s="17"/>
      <c r="X66" s="3">
        <v>1.0</v>
      </c>
      <c r="Y66" s="3">
        <v>1.0</v>
      </c>
      <c r="Z66" s="3">
        <v>0.0</v>
      </c>
      <c r="AA66" s="3">
        <v>1.0</v>
      </c>
      <c r="AB66" s="3">
        <v>0.0</v>
      </c>
      <c r="AC66" s="3">
        <v>1.0</v>
      </c>
      <c r="AD66" s="3">
        <v>1.0</v>
      </c>
      <c r="AE66" s="3">
        <v>1.0</v>
      </c>
      <c r="AF66" s="3">
        <v>1.0</v>
      </c>
      <c r="AG66" s="3">
        <v>1.0</v>
      </c>
      <c r="AH66" s="11">
        <f t="shared" si="28"/>
        <v>8</v>
      </c>
      <c r="AI66" s="12"/>
      <c r="AJ66" s="13"/>
      <c r="AK66" s="3" t="s">
        <v>66</v>
      </c>
      <c r="AL66" s="3">
        <v>1.0</v>
      </c>
      <c r="AM66" s="3">
        <v>1.0</v>
      </c>
      <c r="AN66" s="3">
        <v>0.0</v>
      </c>
      <c r="AO66" s="3">
        <v>0.0</v>
      </c>
      <c r="AP66" s="3">
        <v>1.0</v>
      </c>
      <c r="AQ66" s="3">
        <v>1.0</v>
      </c>
      <c r="AR66" s="3">
        <f t="shared" si="29"/>
        <v>4</v>
      </c>
      <c r="AS66" s="14"/>
      <c r="AT66" s="15"/>
      <c r="AW66" s="17"/>
      <c r="AX66" s="3" t="s">
        <v>62</v>
      </c>
      <c r="AY66" s="3" t="s">
        <v>106</v>
      </c>
      <c r="AZ66" s="3">
        <v>1.0</v>
      </c>
      <c r="BA66" s="3" t="s">
        <v>63</v>
      </c>
      <c r="BB66" s="3">
        <f t="shared" si="30"/>
        <v>13</v>
      </c>
      <c r="BC66" s="14"/>
      <c r="BD66" s="14"/>
    </row>
    <row r="67">
      <c r="A67" s="1">
        <v>66.0</v>
      </c>
      <c r="B67" s="3" t="s">
        <v>64</v>
      </c>
      <c r="C67" s="3">
        <v>47.0</v>
      </c>
      <c r="D67" s="1"/>
      <c r="E67" s="3" t="s">
        <v>57</v>
      </c>
      <c r="F67" s="3" t="s">
        <v>58</v>
      </c>
      <c r="G67" s="1" t="s">
        <v>88</v>
      </c>
      <c r="H67" s="3">
        <v>75.0</v>
      </c>
      <c r="I67" s="3">
        <v>1.75</v>
      </c>
      <c r="J67" s="10">
        <f t="shared" si="1"/>
        <v>24.48979592</v>
      </c>
      <c r="L67" s="10">
        <f t="shared" si="27"/>
        <v>0</v>
      </c>
      <c r="N67" s="17"/>
      <c r="O67" s="3">
        <v>0.0</v>
      </c>
      <c r="P67" s="3" t="s">
        <v>95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17"/>
      <c r="X67" s="3">
        <v>0.0</v>
      </c>
      <c r="Y67" s="3">
        <v>1.0</v>
      </c>
      <c r="Z67" s="3">
        <v>0.0</v>
      </c>
      <c r="AA67" s="3">
        <v>0.0</v>
      </c>
      <c r="AB67" s="3">
        <v>0.0</v>
      </c>
      <c r="AC67" s="3">
        <v>1.0</v>
      </c>
      <c r="AD67" s="3">
        <v>1.0</v>
      </c>
      <c r="AE67" s="3">
        <v>1.0</v>
      </c>
      <c r="AF67" s="3">
        <v>1.0</v>
      </c>
      <c r="AG67" s="3">
        <v>1.0</v>
      </c>
      <c r="AH67" s="11">
        <f t="shared" si="28"/>
        <v>6</v>
      </c>
      <c r="AI67" s="12"/>
      <c r="AJ67" s="13"/>
      <c r="AK67" s="3" t="s">
        <v>66</v>
      </c>
      <c r="AL67" s="3">
        <v>1.0</v>
      </c>
      <c r="AM67" s="3">
        <v>1.0</v>
      </c>
      <c r="AN67" s="3">
        <v>1.0</v>
      </c>
      <c r="AO67" s="3">
        <v>0.0</v>
      </c>
      <c r="AP67" s="3">
        <v>0.0</v>
      </c>
      <c r="AQ67" s="3">
        <v>1.0</v>
      </c>
      <c r="AR67" s="3">
        <f t="shared" si="29"/>
        <v>4</v>
      </c>
      <c r="AS67" s="14"/>
      <c r="AT67" s="15"/>
      <c r="AW67" s="17"/>
      <c r="AX67" s="3" t="s">
        <v>62</v>
      </c>
      <c r="AY67" s="3" t="s">
        <v>106</v>
      </c>
      <c r="AZ67" s="3">
        <v>1.0</v>
      </c>
      <c r="BA67" s="3" t="s">
        <v>63</v>
      </c>
      <c r="BB67" s="3">
        <f t="shared" si="30"/>
        <v>11</v>
      </c>
      <c r="BC67" s="14"/>
      <c r="BD67" s="14"/>
    </row>
    <row r="68">
      <c r="A68" s="1">
        <v>67.0</v>
      </c>
      <c r="B68" s="3" t="s">
        <v>56</v>
      </c>
      <c r="C68" s="3">
        <v>58.0</v>
      </c>
      <c r="D68" s="1"/>
      <c r="E68" s="3" t="s">
        <v>57</v>
      </c>
      <c r="F68" s="3" t="s">
        <v>58</v>
      </c>
      <c r="G68" s="1" t="s">
        <v>88</v>
      </c>
      <c r="H68" s="3">
        <v>70.0</v>
      </c>
      <c r="I68" s="3">
        <v>1.68</v>
      </c>
      <c r="J68" s="10">
        <f t="shared" si="1"/>
        <v>24.8015873</v>
      </c>
      <c r="L68" s="10">
        <f t="shared" si="27"/>
        <v>0</v>
      </c>
      <c r="M68" s="3">
        <v>120.0</v>
      </c>
      <c r="N68" s="1">
        <v>80.0</v>
      </c>
      <c r="O68" s="3">
        <v>0.0</v>
      </c>
      <c r="P68" s="3" t="s">
        <v>95</v>
      </c>
      <c r="Q68" s="3">
        <v>0.0</v>
      </c>
      <c r="R68" s="3">
        <v>1.0</v>
      </c>
      <c r="S68" s="3">
        <v>0.0</v>
      </c>
      <c r="T68" s="3">
        <v>0.0</v>
      </c>
      <c r="U68" s="3">
        <v>0.0</v>
      </c>
      <c r="V68" s="3">
        <v>0.0</v>
      </c>
      <c r="W68" s="17"/>
      <c r="X68" s="3">
        <v>0.0</v>
      </c>
      <c r="Y68" s="3">
        <v>0.0</v>
      </c>
      <c r="Z68" s="3">
        <v>0.0</v>
      </c>
      <c r="AA68" s="3">
        <v>0.0</v>
      </c>
      <c r="AB68" s="3">
        <v>1.0</v>
      </c>
      <c r="AC68" s="3">
        <v>0.0</v>
      </c>
      <c r="AD68" s="3">
        <v>0.0</v>
      </c>
      <c r="AE68" s="3">
        <v>0.0</v>
      </c>
      <c r="AF68" s="3">
        <v>0.0</v>
      </c>
      <c r="AG68" s="3">
        <v>1.0</v>
      </c>
      <c r="AH68" s="11">
        <f t="shared" si="28"/>
        <v>2</v>
      </c>
      <c r="AI68" s="12"/>
      <c r="AJ68" s="13"/>
      <c r="AK68" s="3" t="s">
        <v>66</v>
      </c>
      <c r="AL68" s="3">
        <v>1.0</v>
      </c>
      <c r="AM68" s="3">
        <v>1.0</v>
      </c>
      <c r="AN68" s="3">
        <v>0.0</v>
      </c>
      <c r="AO68" s="3">
        <v>0.0</v>
      </c>
      <c r="AP68" s="3">
        <v>0.0</v>
      </c>
      <c r="AQ68" s="3">
        <v>1.0</v>
      </c>
      <c r="AR68" s="3">
        <f t="shared" si="29"/>
        <v>3</v>
      </c>
      <c r="AS68" s="14"/>
      <c r="AT68" s="15"/>
      <c r="AU68" s="3">
        <v>120.0</v>
      </c>
      <c r="AV68" s="3">
        <v>80.0</v>
      </c>
      <c r="AW68" s="1">
        <v>0.0</v>
      </c>
      <c r="AX68" s="3" t="s">
        <v>62</v>
      </c>
      <c r="AY68" s="3" t="s">
        <v>106</v>
      </c>
      <c r="AZ68" s="3">
        <v>1.0</v>
      </c>
      <c r="BA68" s="3" t="s">
        <v>63</v>
      </c>
      <c r="BB68" s="3">
        <f t="shared" si="30"/>
        <v>6</v>
      </c>
      <c r="BC68" s="14"/>
      <c r="BD68" s="14"/>
    </row>
    <row r="69">
      <c r="A69" s="1">
        <v>68.0</v>
      </c>
      <c r="B69" s="11"/>
      <c r="D69" s="17"/>
      <c r="E69" s="3" t="s">
        <v>57</v>
      </c>
      <c r="F69" s="3" t="s">
        <v>58</v>
      </c>
      <c r="G69" s="1" t="s">
        <v>80</v>
      </c>
      <c r="H69" s="3">
        <v>85.0</v>
      </c>
      <c r="I69" s="3">
        <v>1.75</v>
      </c>
      <c r="J69" s="10">
        <f t="shared" si="1"/>
        <v>27.75510204</v>
      </c>
      <c r="L69" s="10">
        <f t="shared" si="27"/>
        <v>0</v>
      </c>
      <c r="M69" s="3">
        <v>124.0</v>
      </c>
      <c r="N69" s="1">
        <v>94.0</v>
      </c>
      <c r="O69" s="3">
        <v>0.0</v>
      </c>
      <c r="P69" s="3" t="s">
        <v>95</v>
      </c>
      <c r="Q69" s="3">
        <v>0.0</v>
      </c>
      <c r="R69" s="3">
        <v>0.0</v>
      </c>
      <c r="S69" s="3">
        <v>0.0</v>
      </c>
      <c r="T69" s="3">
        <v>0.0</v>
      </c>
      <c r="U69" s="3">
        <v>0.0</v>
      </c>
      <c r="V69" s="3">
        <v>0.0</v>
      </c>
      <c r="W69" s="17"/>
      <c r="X69" s="3">
        <v>0.0</v>
      </c>
      <c r="Y69" s="3">
        <v>0.0</v>
      </c>
      <c r="Z69" s="3">
        <v>0.0</v>
      </c>
      <c r="AA69" s="3">
        <v>1.0</v>
      </c>
      <c r="AB69" s="3">
        <v>1.0</v>
      </c>
      <c r="AC69" s="3">
        <v>0.0</v>
      </c>
      <c r="AD69" s="3">
        <v>0.0</v>
      </c>
      <c r="AE69" s="3">
        <v>0.0</v>
      </c>
      <c r="AF69" s="3">
        <v>0.0</v>
      </c>
      <c r="AG69" s="3">
        <v>0.0</v>
      </c>
      <c r="AH69" s="11">
        <f t="shared" si="28"/>
        <v>2</v>
      </c>
      <c r="AI69" s="12"/>
      <c r="AJ69" s="13"/>
      <c r="AK69" s="3" t="s">
        <v>66</v>
      </c>
      <c r="AL69" s="3">
        <v>0.0</v>
      </c>
      <c r="AM69" s="3">
        <v>0.0</v>
      </c>
      <c r="AN69" s="3">
        <v>0.0</v>
      </c>
      <c r="AO69" s="3">
        <v>0.0</v>
      </c>
      <c r="AP69" s="3">
        <v>1.0</v>
      </c>
      <c r="AQ69" s="3">
        <v>0.0</v>
      </c>
      <c r="AR69" s="3">
        <v>1.0</v>
      </c>
      <c r="AS69" s="14"/>
      <c r="AT69" s="15"/>
      <c r="AU69" s="3">
        <v>113.0</v>
      </c>
      <c r="AV69" s="3">
        <v>84.0</v>
      </c>
      <c r="AW69" s="1">
        <v>0.0</v>
      </c>
      <c r="AX69" s="3" t="s">
        <v>62</v>
      </c>
      <c r="AY69" s="3" t="s">
        <v>106</v>
      </c>
      <c r="AZ69" s="3">
        <v>1.0</v>
      </c>
      <c r="BA69" s="3" t="s">
        <v>63</v>
      </c>
      <c r="BB69" s="3">
        <f t="shared" si="30"/>
        <v>4</v>
      </c>
      <c r="BC69" s="14"/>
      <c r="BD69" s="14"/>
    </row>
    <row r="70">
      <c r="A70" s="1">
        <v>69.0</v>
      </c>
      <c r="B70" s="3" t="s">
        <v>64</v>
      </c>
      <c r="C70" s="3">
        <v>40.0</v>
      </c>
      <c r="D70" s="1"/>
      <c r="E70" s="3" t="s">
        <v>57</v>
      </c>
      <c r="F70" s="3" t="s">
        <v>58</v>
      </c>
      <c r="G70" s="1" t="s">
        <v>59</v>
      </c>
      <c r="H70" s="3">
        <v>50.0</v>
      </c>
      <c r="I70" s="3">
        <v>1.49</v>
      </c>
      <c r="J70" s="10">
        <f t="shared" si="1"/>
        <v>22.52150804</v>
      </c>
      <c r="L70" s="10">
        <f t="shared" si="27"/>
        <v>0</v>
      </c>
      <c r="N70" s="17"/>
      <c r="O70" s="3">
        <v>0.0</v>
      </c>
      <c r="P70" s="3" t="s">
        <v>95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1.0</v>
      </c>
      <c r="W70" s="1"/>
      <c r="X70" s="3">
        <v>1.0</v>
      </c>
      <c r="Y70" s="3">
        <v>1.0</v>
      </c>
      <c r="Z70" s="3">
        <v>0.0</v>
      </c>
      <c r="AA70" s="3">
        <v>1.0</v>
      </c>
      <c r="AB70" s="3">
        <v>1.0</v>
      </c>
      <c r="AC70" s="3">
        <v>1.0</v>
      </c>
      <c r="AD70" s="3">
        <v>1.0</v>
      </c>
      <c r="AE70" s="3">
        <v>1.0</v>
      </c>
      <c r="AF70" s="3">
        <v>1.0</v>
      </c>
      <c r="AG70" s="3">
        <v>1.0</v>
      </c>
      <c r="AH70" s="11">
        <f t="shared" si="28"/>
        <v>9</v>
      </c>
      <c r="AI70" s="12"/>
      <c r="AJ70" s="13"/>
      <c r="AK70" s="3" t="s">
        <v>66</v>
      </c>
      <c r="AL70" s="3">
        <v>1.0</v>
      </c>
      <c r="AM70" s="3">
        <v>1.0</v>
      </c>
      <c r="AN70" s="3">
        <v>0.0</v>
      </c>
      <c r="AO70" s="3">
        <v>0.0</v>
      </c>
      <c r="AP70" s="3">
        <v>0.0</v>
      </c>
      <c r="AQ70" s="3">
        <v>1.0</v>
      </c>
      <c r="AR70" s="3">
        <f>SUM(AL70:AQ70)</f>
        <v>3</v>
      </c>
      <c r="AS70" s="14"/>
      <c r="AT70" s="15"/>
      <c r="AU70" s="3">
        <v>95.0</v>
      </c>
      <c r="AV70" s="3">
        <v>150.0</v>
      </c>
      <c r="AW70" s="1">
        <v>0.0</v>
      </c>
      <c r="AX70" s="3" t="s">
        <v>62</v>
      </c>
      <c r="AY70" s="3" t="s">
        <v>113</v>
      </c>
      <c r="AZ70" s="3">
        <v>1.0</v>
      </c>
      <c r="BA70" s="3" t="s">
        <v>63</v>
      </c>
      <c r="BB70" s="3">
        <f t="shared" si="30"/>
        <v>13</v>
      </c>
      <c r="BC70" s="14"/>
      <c r="BD70" s="14"/>
    </row>
    <row r="71">
      <c r="A71" s="1">
        <v>70.0</v>
      </c>
      <c r="B71" s="3" t="s">
        <v>64</v>
      </c>
      <c r="C71" s="3">
        <v>41.0</v>
      </c>
      <c r="D71" s="1"/>
      <c r="E71" s="3" t="s">
        <v>57</v>
      </c>
      <c r="F71" s="3" t="s">
        <v>58</v>
      </c>
      <c r="G71" s="1" t="s">
        <v>77</v>
      </c>
      <c r="H71" s="3">
        <v>49.0</v>
      </c>
      <c r="I71" s="3">
        <v>1.65</v>
      </c>
      <c r="J71" s="10">
        <f t="shared" si="1"/>
        <v>17.99816345</v>
      </c>
      <c r="L71" s="10">
        <f t="shared" si="27"/>
        <v>0</v>
      </c>
      <c r="N71" s="17"/>
      <c r="O71" s="3">
        <v>0.0</v>
      </c>
      <c r="P71" s="3" t="s">
        <v>95</v>
      </c>
      <c r="Q71" s="3">
        <v>0.0</v>
      </c>
      <c r="R71" s="3">
        <v>0.0</v>
      </c>
      <c r="S71" s="3">
        <v>0.0</v>
      </c>
      <c r="T71" s="3">
        <v>0.0</v>
      </c>
      <c r="U71" s="3">
        <v>0.0</v>
      </c>
      <c r="V71" s="3">
        <v>0.0</v>
      </c>
      <c r="W71" s="1"/>
      <c r="X71" s="3">
        <v>0.0</v>
      </c>
      <c r="Y71" s="3">
        <v>1.0</v>
      </c>
      <c r="Z71" s="3">
        <v>0.0</v>
      </c>
      <c r="AA71" s="3">
        <v>1.0</v>
      </c>
      <c r="AB71" s="3">
        <v>1.0</v>
      </c>
      <c r="AC71" s="3">
        <v>1.0</v>
      </c>
      <c r="AD71" s="3">
        <v>1.0</v>
      </c>
      <c r="AE71" s="3">
        <v>1.0</v>
      </c>
      <c r="AF71" s="3">
        <v>1.0</v>
      </c>
      <c r="AG71" s="3">
        <v>0.0</v>
      </c>
      <c r="AH71" s="3">
        <v>8.0</v>
      </c>
      <c r="AI71" s="12"/>
      <c r="AJ71" s="13"/>
      <c r="AK71" s="3" t="s">
        <v>66</v>
      </c>
      <c r="AL71" s="3">
        <v>1.0</v>
      </c>
      <c r="AM71" s="3">
        <v>1.0</v>
      </c>
      <c r="AN71" s="3">
        <v>1.0</v>
      </c>
      <c r="AO71" s="3">
        <v>0.0</v>
      </c>
      <c r="AP71" s="3">
        <v>0.0</v>
      </c>
      <c r="AQ71" s="3">
        <v>1.0</v>
      </c>
      <c r="AR71" s="3">
        <v>6.0</v>
      </c>
      <c r="AS71" s="14"/>
      <c r="AT71" s="15"/>
      <c r="AU71" s="3">
        <v>150.0</v>
      </c>
      <c r="AV71" s="3">
        <v>100.0</v>
      </c>
      <c r="AW71" s="1">
        <v>0.0</v>
      </c>
      <c r="AX71" s="3" t="s">
        <v>62</v>
      </c>
      <c r="AY71" s="3" t="s">
        <v>114</v>
      </c>
      <c r="AZ71" s="3">
        <v>1.0</v>
      </c>
      <c r="BA71" s="3" t="s">
        <v>63</v>
      </c>
      <c r="BB71" s="3">
        <f t="shared" si="30"/>
        <v>15</v>
      </c>
      <c r="BC71" s="14"/>
      <c r="BD71" s="14"/>
    </row>
    <row r="72">
      <c r="A72" s="17"/>
      <c r="B72" s="11"/>
      <c r="D72" s="17"/>
      <c r="E72" s="11"/>
      <c r="G72" s="17"/>
      <c r="J72" s="10"/>
      <c r="L72" s="10"/>
      <c r="N72" s="17"/>
      <c r="P72" s="11"/>
      <c r="W72" s="17"/>
      <c r="AI72" s="12"/>
      <c r="AJ72" s="13"/>
      <c r="AK72" s="11"/>
      <c r="AR72" s="3"/>
      <c r="AS72" s="14"/>
      <c r="AT72" s="15"/>
      <c r="AW72" s="17"/>
      <c r="AX72" s="11"/>
      <c r="BA72" s="11"/>
      <c r="BC72" s="12"/>
      <c r="BD72" s="12"/>
    </row>
    <row r="73">
      <c r="A73" s="17"/>
      <c r="B73" s="11"/>
      <c r="D73" s="17"/>
      <c r="E73" s="11"/>
      <c r="G73" s="17"/>
      <c r="J73" s="10"/>
      <c r="L73" s="10"/>
      <c r="N73" s="17"/>
      <c r="P73" s="11"/>
      <c r="W73" s="17"/>
      <c r="AI73" s="12"/>
      <c r="AJ73" s="13"/>
      <c r="AK73" s="11"/>
      <c r="AR73" s="3"/>
      <c r="AS73" s="14"/>
      <c r="AT73" s="15"/>
      <c r="AW73" s="17"/>
      <c r="AX73" s="11"/>
      <c r="BA73" s="11"/>
      <c r="BC73" s="12"/>
      <c r="BD73" s="12"/>
    </row>
    <row r="74">
      <c r="A74" s="17"/>
      <c r="B74" s="11"/>
      <c r="D74" s="17"/>
      <c r="E74" s="11"/>
      <c r="G74" s="17"/>
      <c r="J74" s="10"/>
      <c r="L74" s="10"/>
      <c r="N74" s="17"/>
      <c r="P74" s="11"/>
      <c r="W74" s="17"/>
      <c r="AI74" s="12"/>
      <c r="AJ74" s="13"/>
      <c r="AK74" s="11"/>
      <c r="AR74" s="3"/>
      <c r="AS74" s="14"/>
      <c r="AT74" s="15"/>
      <c r="AW74" s="17"/>
      <c r="AX74" s="11"/>
      <c r="BA74" s="11"/>
      <c r="BC74" s="12"/>
      <c r="BD74" s="12"/>
    </row>
    <row r="75">
      <c r="A75" s="17"/>
      <c r="B75" s="11"/>
      <c r="D75" s="17"/>
      <c r="E75" s="11"/>
      <c r="G75" s="17"/>
      <c r="J75" s="10"/>
      <c r="L75" s="10"/>
      <c r="N75" s="17"/>
      <c r="P75" s="11"/>
      <c r="W75" s="17"/>
      <c r="AI75" s="12"/>
      <c r="AJ75" s="13"/>
      <c r="AK75" s="11"/>
      <c r="AR75" s="3"/>
      <c r="AS75" s="14"/>
      <c r="AT75" s="15"/>
      <c r="AW75" s="17"/>
      <c r="AX75" s="11"/>
      <c r="BA75" s="11"/>
      <c r="BC75" s="12"/>
      <c r="BD75" s="12"/>
    </row>
    <row r="76">
      <c r="A76" s="17"/>
      <c r="B76" s="11"/>
      <c r="D76" s="17"/>
      <c r="E76" s="11"/>
      <c r="G76" s="17"/>
      <c r="J76" s="10"/>
      <c r="L76" s="10"/>
      <c r="N76" s="17"/>
      <c r="P76" s="11"/>
      <c r="W76" s="17"/>
      <c r="AI76" s="12"/>
      <c r="AJ76" s="13"/>
      <c r="AK76" s="11"/>
      <c r="AR76" s="3"/>
      <c r="AS76" s="14"/>
      <c r="AT76" s="15"/>
      <c r="AW76" s="17"/>
      <c r="AX76" s="11"/>
      <c r="BA76" s="11"/>
      <c r="BC76" s="12"/>
      <c r="BD76" s="12"/>
    </row>
    <row r="77">
      <c r="A77" s="17"/>
      <c r="B77" s="11"/>
      <c r="D77" s="17"/>
      <c r="E77" s="11"/>
      <c r="G77" s="17"/>
      <c r="J77" s="10"/>
      <c r="L77" s="10"/>
      <c r="N77" s="17"/>
      <c r="P77" s="11"/>
      <c r="W77" s="17"/>
      <c r="AI77" s="12"/>
      <c r="AJ77" s="13"/>
      <c r="AK77" s="11"/>
      <c r="AR77" s="3"/>
      <c r="AS77" s="14"/>
      <c r="AT77" s="15"/>
      <c r="AW77" s="17"/>
      <c r="AX77" s="11"/>
      <c r="BA77" s="11"/>
      <c r="BC77" s="12"/>
      <c r="BD77" s="12"/>
    </row>
    <row r="78">
      <c r="A78" s="17"/>
      <c r="B78" s="11"/>
      <c r="D78" s="17"/>
      <c r="E78" s="11"/>
      <c r="G78" s="17"/>
      <c r="J78" s="10"/>
      <c r="L78" s="10"/>
      <c r="N78" s="17"/>
      <c r="P78" s="11"/>
      <c r="W78" s="17"/>
      <c r="AI78" s="12"/>
      <c r="AJ78" s="13"/>
      <c r="AK78" s="11"/>
      <c r="AR78" s="3"/>
      <c r="AS78" s="14"/>
      <c r="AT78" s="15"/>
      <c r="AW78" s="17"/>
      <c r="AX78" s="11"/>
      <c r="BA78" s="11"/>
      <c r="BC78" s="12"/>
      <c r="BD78" s="12"/>
    </row>
    <row r="79">
      <c r="A79" s="17"/>
      <c r="B79" s="11"/>
      <c r="D79" s="17"/>
      <c r="E79" s="11"/>
      <c r="G79" s="17"/>
      <c r="J79" s="10"/>
      <c r="L79" s="10"/>
      <c r="N79" s="17"/>
      <c r="P79" s="11"/>
      <c r="W79" s="17"/>
      <c r="AI79" s="12"/>
      <c r="AJ79" s="13"/>
      <c r="AK79" s="11"/>
      <c r="AR79" s="3"/>
      <c r="AS79" s="14"/>
      <c r="AT79" s="15"/>
      <c r="AW79" s="17"/>
      <c r="AX79" s="11"/>
      <c r="BA79" s="11"/>
      <c r="BC79" s="12"/>
      <c r="BD79" s="12"/>
    </row>
    <row r="80">
      <c r="A80" s="17"/>
      <c r="B80" s="11"/>
      <c r="D80" s="17"/>
      <c r="E80" s="11"/>
      <c r="G80" s="17"/>
      <c r="J80" s="10"/>
      <c r="L80" s="10"/>
      <c r="N80" s="17"/>
      <c r="P80" s="11"/>
      <c r="W80" s="17"/>
      <c r="AI80" s="12"/>
      <c r="AJ80" s="13"/>
      <c r="AK80" s="11"/>
      <c r="AR80" s="3"/>
      <c r="AS80" s="14"/>
      <c r="AT80" s="15"/>
      <c r="AW80" s="17"/>
      <c r="AX80" s="11"/>
      <c r="BA80" s="11"/>
      <c r="BC80" s="12"/>
      <c r="BD80" s="12"/>
    </row>
    <row r="81">
      <c r="A81" s="17"/>
      <c r="B81" s="11"/>
      <c r="D81" s="17"/>
      <c r="E81" s="11"/>
      <c r="G81" s="17"/>
      <c r="L81" s="10"/>
      <c r="N81" s="17"/>
      <c r="P81" s="11"/>
      <c r="W81" s="17"/>
      <c r="AI81" s="12"/>
      <c r="AJ81" s="13"/>
      <c r="AK81" s="11"/>
      <c r="AS81" s="12"/>
      <c r="AT81" s="13"/>
      <c r="AW81" s="17"/>
      <c r="AX81" s="11"/>
      <c r="BA81" s="11"/>
      <c r="BC81" s="12"/>
      <c r="BD81" s="12"/>
    </row>
    <row r="82">
      <c r="A82" s="17"/>
      <c r="B82" s="11"/>
      <c r="D82" s="17"/>
      <c r="E82" s="11"/>
      <c r="G82" s="17"/>
      <c r="L82" s="10"/>
      <c r="N82" s="17"/>
      <c r="P82" s="11"/>
      <c r="W82" s="17"/>
      <c r="AI82" s="12"/>
      <c r="AJ82" s="13"/>
      <c r="AK82" s="11"/>
      <c r="AS82" s="12"/>
      <c r="AT82" s="13"/>
      <c r="AW82" s="17"/>
      <c r="AX82" s="11"/>
      <c r="BA82" s="11"/>
      <c r="BC82" s="12"/>
      <c r="BD82" s="12"/>
    </row>
    <row r="83">
      <c r="A83" s="17"/>
      <c r="B83" s="11"/>
      <c r="D83" s="17"/>
      <c r="E83" s="11"/>
      <c r="G83" s="17"/>
      <c r="L83" s="10"/>
      <c r="N83" s="17"/>
      <c r="P83" s="11"/>
      <c r="W83" s="17"/>
      <c r="AI83" s="12"/>
      <c r="AJ83" s="13"/>
      <c r="AK83" s="11"/>
      <c r="AS83" s="12"/>
      <c r="AT83" s="13"/>
      <c r="AW83" s="17"/>
      <c r="AX83" s="11"/>
      <c r="BA83" s="11"/>
      <c r="BC83" s="12"/>
      <c r="BD83" s="12"/>
    </row>
    <row r="84">
      <c r="A84" s="17"/>
      <c r="B84" s="11"/>
      <c r="D84" s="17"/>
      <c r="E84" s="11"/>
      <c r="G84" s="17"/>
      <c r="L84" s="10"/>
      <c r="N84" s="17"/>
      <c r="P84" s="11"/>
      <c r="W84" s="17"/>
      <c r="AI84" s="12"/>
      <c r="AJ84" s="13"/>
      <c r="AK84" s="11"/>
      <c r="AS84" s="12"/>
      <c r="AT84" s="13"/>
      <c r="AW84" s="17"/>
      <c r="AX84" s="11"/>
      <c r="BA84" s="11"/>
      <c r="BC84" s="12"/>
      <c r="BD84" s="12"/>
    </row>
    <row r="85">
      <c r="A85" s="17"/>
      <c r="B85" s="11"/>
      <c r="D85" s="17"/>
      <c r="E85" s="11"/>
      <c r="G85" s="17"/>
      <c r="L85" s="10"/>
      <c r="N85" s="17"/>
      <c r="P85" s="11"/>
      <c r="W85" s="17"/>
      <c r="AI85" s="12"/>
      <c r="AJ85" s="13"/>
      <c r="AK85" s="11"/>
      <c r="AS85" s="12"/>
      <c r="AT85" s="13"/>
      <c r="AW85" s="17"/>
      <c r="AX85" s="11"/>
      <c r="BA85" s="11"/>
      <c r="BC85" s="12"/>
      <c r="BD85" s="12"/>
    </row>
    <row r="86">
      <c r="A86" s="17"/>
      <c r="B86" s="11"/>
      <c r="D86" s="17"/>
      <c r="E86" s="11"/>
      <c r="G86" s="17"/>
      <c r="L86" s="10"/>
      <c r="N86" s="17"/>
      <c r="P86" s="11"/>
      <c r="W86" s="17"/>
      <c r="AI86" s="12"/>
      <c r="AJ86" s="13"/>
      <c r="AK86" s="11"/>
      <c r="AS86" s="12"/>
      <c r="AT86" s="13"/>
      <c r="AW86" s="17"/>
      <c r="AX86" s="11"/>
      <c r="BA86" s="11"/>
      <c r="BC86" s="12"/>
      <c r="BD86" s="12"/>
    </row>
    <row r="87">
      <c r="A87" s="17"/>
      <c r="B87" s="11"/>
      <c r="D87" s="17"/>
      <c r="E87" s="11"/>
      <c r="G87" s="17"/>
      <c r="L87" s="10"/>
      <c r="N87" s="17"/>
      <c r="P87" s="11"/>
      <c r="W87" s="17"/>
      <c r="AI87" s="12"/>
      <c r="AJ87" s="13"/>
      <c r="AK87" s="11"/>
      <c r="AS87" s="12"/>
      <c r="AT87" s="13"/>
      <c r="AW87" s="17"/>
      <c r="AX87" s="11"/>
      <c r="BA87" s="11"/>
      <c r="BC87" s="12"/>
      <c r="BD87" s="12"/>
    </row>
    <row r="88">
      <c r="A88" s="17"/>
      <c r="B88" s="11"/>
      <c r="D88" s="17"/>
      <c r="E88" s="11"/>
      <c r="G88" s="17"/>
      <c r="L88" s="10"/>
      <c r="N88" s="17"/>
      <c r="P88" s="11"/>
      <c r="W88" s="17"/>
      <c r="AI88" s="12"/>
      <c r="AJ88" s="13"/>
      <c r="AK88" s="11"/>
      <c r="AS88" s="12"/>
      <c r="AT88" s="13"/>
      <c r="AW88" s="17"/>
      <c r="AX88" s="11"/>
      <c r="BA88" s="11"/>
      <c r="BC88" s="12"/>
      <c r="BD88" s="12"/>
    </row>
    <row r="89">
      <c r="A89" s="17"/>
      <c r="B89" s="11"/>
      <c r="D89" s="17"/>
      <c r="E89" s="11"/>
      <c r="G89" s="17"/>
      <c r="L89" s="10"/>
      <c r="N89" s="17"/>
      <c r="P89" s="11"/>
      <c r="W89" s="17"/>
      <c r="AI89" s="12"/>
      <c r="AJ89" s="13"/>
      <c r="AK89" s="11"/>
      <c r="AS89" s="12"/>
      <c r="AT89" s="13"/>
      <c r="AW89" s="17"/>
      <c r="AX89" s="11"/>
      <c r="BA89" s="11"/>
      <c r="BC89" s="12"/>
      <c r="BD89" s="12"/>
    </row>
    <row r="90">
      <c r="A90" s="17"/>
      <c r="B90" s="11"/>
      <c r="D90" s="17"/>
      <c r="E90" s="11"/>
      <c r="G90" s="17"/>
      <c r="L90" s="10"/>
      <c r="N90" s="17"/>
      <c r="P90" s="11"/>
      <c r="W90" s="17"/>
      <c r="AI90" s="12"/>
      <c r="AJ90" s="13"/>
      <c r="AK90" s="11"/>
      <c r="AS90" s="12"/>
      <c r="AT90" s="13"/>
      <c r="AW90" s="17"/>
      <c r="AX90" s="11"/>
      <c r="BA90" s="11"/>
      <c r="BC90" s="12"/>
      <c r="BD90" s="12"/>
    </row>
    <row r="91">
      <c r="A91" s="17"/>
      <c r="B91" s="11"/>
      <c r="D91" s="17"/>
      <c r="E91" s="11"/>
      <c r="G91" s="17"/>
      <c r="L91" s="10"/>
      <c r="N91" s="17"/>
      <c r="P91" s="11"/>
      <c r="W91" s="17"/>
      <c r="AI91" s="12"/>
      <c r="AJ91" s="13"/>
      <c r="AK91" s="11"/>
      <c r="AS91" s="12"/>
      <c r="AT91" s="13"/>
      <c r="AW91" s="17"/>
      <c r="AX91" s="11"/>
      <c r="BA91" s="11"/>
      <c r="BC91" s="12"/>
      <c r="BD91" s="12"/>
    </row>
    <row r="92">
      <c r="A92" s="17"/>
      <c r="B92" s="11"/>
      <c r="D92" s="17"/>
      <c r="E92" s="11"/>
      <c r="G92" s="17"/>
      <c r="L92" s="10"/>
      <c r="N92" s="17"/>
      <c r="P92" s="11"/>
      <c r="W92" s="17"/>
      <c r="AI92" s="12"/>
      <c r="AJ92" s="13"/>
      <c r="AK92" s="11"/>
      <c r="AS92" s="12"/>
      <c r="AT92" s="13"/>
      <c r="AW92" s="17"/>
      <c r="AX92" s="11"/>
      <c r="BA92" s="11"/>
      <c r="BC92" s="12"/>
      <c r="BD92" s="12"/>
    </row>
    <row r="93">
      <c r="A93" s="17"/>
      <c r="B93" s="11"/>
      <c r="D93" s="17"/>
      <c r="E93" s="11"/>
      <c r="G93" s="17"/>
      <c r="L93" s="10"/>
      <c r="N93" s="17"/>
      <c r="P93" s="11"/>
      <c r="W93" s="17"/>
      <c r="AI93" s="12"/>
      <c r="AJ93" s="13"/>
      <c r="AK93" s="11"/>
      <c r="AS93" s="12"/>
      <c r="AT93" s="13"/>
      <c r="AW93" s="17"/>
      <c r="AX93" s="11"/>
      <c r="BA93" s="11"/>
      <c r="BC93" s="12"/>
      <c r="BD93" s="12"/>
    </row>
    <row r="94">
      <c r="A94" s="17"/>
      <c r="B94" s="11"/>
      <c r="D94" s="17"/>
      <c r="E94" s="11"/>
      <c r="G94" s="17"/>
      <c r="L94" s="10"/>
      <c r="N94" s="17"/>
      <c r="P94" s="11"/>
      <c r="W94" s="17"/>
      <c r="AI94" s="12"/>
      <c r="AJ94" s="13"/>
      <c r="AK94" s="11"/>
      <c r="AS94" s="12"/>
      <c r="AT94" s="13"/>
      <c r="AW94" s="17"/>
      <c r="AX94" s="11"/>
      <c r="BA94" s="11"/>
      <c r="BC94" s="12"/>
      <c r="BD94" s="12"/>
    </row>
    <row r="95">
      <c r="A95" s="17"/>
      <c r="B95" s="11"/>
      <c r="D95" s="17"/>
      <c r="E95" s="11"/>
      <c r="G95" s="17"/>
      <c r="L95" s="10"/>
      <c r="N95" s="17"/>
      <c r="P95" s="11"/>
      <c r="W95" s="17"/>
      <c r="AI95" s="12"/>
      <c r="AJ95" s="13"/>
      <c r="AK95" s="11"/>
      <c r="AS95" s="12"/>
      <c r="AT95" s="13"/>
      <c r="AW95" s="17"/>
      <c r="AX95" s="11"/>
      <c r="BA95" s="11"/>
      <c r="BC95" s="12"/>
      <c r="BD95" s="12"/>
    </row>
    <row r="96">
      <c r="A96" s="17"/>
      <c r="B96" s="11"/>
      <c r="D96" s="17"/>
      <c r="E96" s="11"/>
      <c r="G96" s="17"/>
      <c r="L96" s="10"/>
      <c r="N96" s="17"/>
      <c r="P96" s="11"/>
      <c r="W96" s="17"/>
      <c r="AI96" s="12"/>
      <c r="AJ96" s="13"/>
      <c r="AK96" s="11"/>
      <c r="AS96" s="12"/>
      <c r="AT96" s="13"/>
      <c r="AW96" s="17"/>
      <c r="AX96" s="11"/>
      <c r="BA96" s="11"/>
      <c r="BC96" s="12"/>
      <c r="BD96" s="12"/>
    </row>
    <row r="97">
      <c r="A97" s="17"/>
      <c r="B97" s="11"/>
      <c r="D97" s="17"/>
      <c r="E97" s="11"/>
      <c r="G97" s="17"/>
      <c r="L97" s="10"/>
      <c r="N97" s="17"/>
      <c r="P97" s="11"/>
      <c r="W97" s="17"/>
      <c r="AI97" s="12"/>
      <c r="AJ97" s="13"/>
      <c r="AK97" s="11"/>
      <c r="AS97" s="12"/>
      <c r="AT97" s="13"/>
      <c r="AW97" s="17"/>
      <c r="AX97" s="11"/>
      <c r="BA97" s="11"/>
      <c r="BC97" s="12"/>
      <c r="BD97" s="12"/>
    </row>
    <row r="98">
      <c r="A98" s="17"/>
      <c r="B98" s="11"/>
      <c r="D98" s="17"/>
      <c r="E98" s="11"/>
      <c r="G98" s="17"/>
      <c r="L98" s="10"/>
      <c r="N98" s="17"/>
      <c r="P98" s="11"/>
      <c r="W98" s="17"/>
      <c r="AI98" s="12"/>
      <c r="AJ98" s="13"/>
      <c r="AK98" s="11"/>
      <c r="AS98" s="12"/>
      <c r="AT98" s="13"/>
      <c r="AW98" s="17"/>
      <c r="AX98" s="11"/>
      <c r="BA98" s="11"/>
      <c r="BC98" s="12"/>
      <c r="BD98" s="12"/>
    </row>
    <row r="99">
      <c r="A99" s="17"/>
      <c r="B99" s="11"/>
      <c r="D99" s="17"/>
      <c r="E99" s="11"/>
      <c r="G99" s="17"/>
      <c r="L99" s="10"/>
      <c r="N99" s="17"/>
      <c r="P99" s="11"/>
      <c r="W99" s="17"/>
      <c r="AI99" s="12"/>
      <c r="AJ99" s="13"/>
      <c r="AK99" s="11"/>
      <c r="AS99" s="12"/>
      <c r="AT99" s="13"/>
      <c r="AW99" s="17"/>
      <c r="AX99" s="11"/>
      <c r="BA99" s="11"/>
      <c r="BC99" s="12"/>
      <c r="BD99" s="12"/>
    </row>
    <row r="100">
      <c r="A100" s="17"/>
      <c r="B100" s="11"/>
      <c r="D100" s="17"/>
      <c r="E100" s="11"/>
      <c r="G100" s="17"/>
      <c r="L100" s="10"/>
      <c r="N100" s="17"/>
      <c r="P100" s="11"/>
      <c r="W100" s="17"/>
      <c r="AI100" s="12"/>
      <c r="AJ100" s="13"/>
      <c r="AK100" s="11"/>
      <c r="AS100" s="12"/>
      <c r="AT100" s="13"/>
      <c r="AW100" s="17"/>
      <c r="AX100" s="11"/>
      <c r="BA100" s="11"/>
      <c r="BC100" s="12"/>
      <c r="BD100" s="12"/>
    </row>
    <row r="101">
      <c r="A101" s="17"/>
      <c r="B101" s="11"/>
      <c r="D101" s="17"/>
      <c r="E101" s="11"/>
      <c r="G101" s="17"/>
      <c r="L101" s="10"/>
      <c r="N101" s="17"/>
      <c r="P101" s="11"/>
      <c r="W101" s="17"/>
      <c r="AI101" s="12"/>
      <c r="AJ101" s="13"/>
      <c r="AK101" s="11"/>
      <c r="AS101" s="12"/>
      <c r="AT101" s="13"/>
      <c r="AW101" s="17"/>
      <c r="AX101" s="11"/>
      <c r="BA101" s="11"/>
      <c r="BC101" s="12"/>
      <c r="BD101" s="12"/>
    </row>
    <row r="102">
      <c r="A102" s="17"/>
      <c r="B102" s="11"/>
      <c r="D102" s="17"/>
      <c r="E102" s="11"/>
      <c r="G102" s="17"/>
      <c r="L102" s="10"/>
      <c r="N102" s="17"/>
      <c r="P102" s="11"/>
      <c r="W102" s="17"/>
      <c r="AI102" s="12"/>
      <c r="AJ102" s="13"/>
      <c r="AK102" s="11"/>
      <c r="AS102" s="12"/>
      <c r="AT102" s="13"/>
      <c r="AW102" s="17"/>
      <c r="AX102" s="11"/>
      <c r="BA102" s="11"/>
      <c r="BC102" s="12"/>
      <c r="BD102" s="12"/>
    </row>
    <row r="103">
      <c r="A103" s="17"/>
      <c r="B103" s="11"/>
      <c r="D103" s="17"/>
      <c r="E103" s="11"/>
      <c r="G103" s="17"/>
      <c r="L103" s="10"/>
      <c r="N103" s="17"/>
      <c r="P103" s="11"/>
      <c r="W103" s="17"/>
      <c r="AI103" s="12"/>
      <c r="AJ103" s="13"/>
      <c r="AK103" s="11"/>
      <c r="AS103" s="12"/>
      <c r="AT103" s="13"/>
      <c r="AW103" s="17"/>
      <c r="AX103" s="11"/>
      <c r="BA103" s="11"/>
      <c r="BC103" s="12"/>
      <c r="BD103" s="12"/>
    </row>
    <row r="104">
      <c r="A104" s="17"/>
      <c r="B104" s="11"/>
      <c r="D104" s="17"/>
      <c r="E104" s="11"/>
      <c r="G104" s="17"/>
      <c r="L104" s="10"/>
      <c r="N104" s="17"/>
      <c r="P104" s="11"/>
      <c r="W104" s="17"/>
      <c r="AI104" s="12"/>
      <c r="AJ104" s="13"/>
      <c r="AK104" s="11"/>
      <c r="AS104" s="12"/>
      <c r="AT104" s="13"/>
      <c r="AW104" s="17"/>
      <c r="AX104" s="11"/>
      <c r="BA104" s="11"/>
      <c r="BC104" s="12"/>
      <c r="BD104" s="12"/>
    </row>
    <row r="105">
      <c r="A105" s="17"/>
      <c r="B105" s="11"/>
      <c r="D105" s="17"/>
      <c r="E105" s="11"/>
      <c r="G105" s="17"/>
      <c r="L105" s="10"/>
      <c r="N105" s="17"/>
      <c r="P105" s="11"/>
      <c r="W105" s="17"/>
      <c r="AI105" s="12"/>
      <c r="AJ105" s="13"/>
      <c r="AK105" s="11"/>
      <c r="AS105" s="12"/>
      <c r="AT105" s="13"/>
      <c r="AW105" s="17"/>
      <c r="AX105" s="11"/>
      <c r="BA105" s="11"/>
      <c r="BC105" s="12"/>
      <c r="BD105" s="12"/>
    </row>
    <row r="106">
      <c r="A106" s="17"/>
      <c r="B106" s="11"/>
      <c r="D106" s="17"/>
      <c r="E106" s="11"/>
      <c r="G106" s="17"/>
      <c r="L106" s="10"/>
      <c r="N106" s="17"/>
      <c r="P106" s="11"/>
      <c r="W106" s="17"/>
      <c r="AI106" s="12"/>
      <c r="AJ106" s="13"/>
      <c r="AK106" s="11"/>
      <c r="AS106" s="12"/>
      <c r="AT106" s="13"/>
      <c r="AW106" s="17"/>
      <c r="AX106" s="11"/>
      <c r="BA106" s="11"/>
      <c r="BC106" s="12"/>
      <c r="BD106" s="12"/>
    </row>
    <row r="107">
      <c r="A107" s="17"/>
      <c r="B107" s="11"/>
      <c r="D107" s="17"/>
      <c r="E107" s="11"/>
      <c r="G107" s="17"/>
      <c r="L107" s="10"/>
      <c r="N107" s="17"/>
      <c r="P107" s="11"/>
      <c r="W107" s="17"/>
      <c r="AI107" s="12"/>
      <c r="AJ107" s="13"/>
      <c r="AK107" s="11"/>
      <c r="AS107" s="12"/>
      <c r="AT107" s="13"/>
      <c r="AW107" s="17"/>
      <c r="AX107" s="11"/>
      <c r="BA107" s="11"/>
      <c r="BC107" s="12"/>
      <c r="BD107" s="12"/>
    </row>
    <row r="108">
      <c r="A108" s="17"/>
      <c r="B108" s="11"/>
      <c r="D108" s="17"/>
      <c r="E108" s="11"/>
      <c r="G108" s="17"/>
      <c r="L108" s="10"/>
      <c r="N108" s="17"/>
      <c r="P108" s="11"/>
      <c r="W108" s="17"/>
      <c r="AI108" s="12"/>
      <c r="AJ108" s="13"/>
      <c r="AK108" s="11"/>
      <c r="AS108" s="12"/>
      <c r="AT108" s="13"/>
      <c r="AW108" s="17"/>
      <c r="AX108" s="11"/>
      <c r="BA108" s="11"/>
      <c r="BC108" s="12"/>
      <c r="BD108" s="12"/>
    </row>
    <row r="109">
      <c r="A109" s="17"/>
      <c r="B109" s="11"/>
      <c r="D109" s="17"/>
      <c r="E109" s="11"/>
      <c r="G109" s="17"/>
      <c r="L109" s="10"/>
      <c r="N109" s="17"/>
      <c r="P109" s="11"/>
      <c r="W109" s="17"/>
      <c r="AI109" s="12"/>
      <c r="AJ109" s="13"/>
      <c r="AK109" s="11"/>
      <c r="AS109" s="12"/>
      <c r="AT109" s="13"/>
      <c r="AW109" s="17"/>
      <c r="AX109" s="11"/>
      <c r="BA109" s="11"/>
      <c r="BC109" s="12"/>
      <c r="BD109" s="12"/>
    </row>
    <row r="110">
      <c r="A110" s="17"/>
      <c r="B110" s="11"/>
      <c r="D110" s="17"/>
      <c r="E110" s="11"/>
      <c r="G110" s="17"/>
      <c r="L110" s="10"/>
      <c r="N110" s="17"/>
      <c r="P110" s="11"/>
      <c r="W110" s="17"/>
      <c r="AI110" s="12"/>
      <c r="AJ110" s="13"/>
      <c r="AK110" s="11"/>
      <c r="AS110" s="12"/>
      <c r="AT110" s="13"/>
      <c r="AW110" s="17"/>
      <c r="AX110" s="11"/>
      <c r="BA110" s="11"/>
      <c r="BC110" s="12"/>
      <c r="BD110" s="12"/>
    </row>
    <row r="111">
      <c r="A111" s="17"/>
      <c r="B111" s="11"/>
      <c r="D111" s="17"/>
      <c r="E111" s="11"/>
      <c r="G111" s="17"/>
      <c r="L111" s="10"/>
      <c r="N111" s="17"/>
      <c r="P111" s="11"/>
      <c r="W111" s="17"/>
      <c r="AI111" s="12"/>
      <c r="AJ111" s="13"/>
      <c r="AK111" s="11"/>
      <c r="AS111" s="12"/>
      <c r="AT111" s="13"/>
      <c r="AW111" s="17"/>
      <c r="AX111" s="11"/>
      <c r="BA111" s="11"/>
      <c r="BC111" s="12"/>
      <c r="BD111" s="12"/>
    </row>
    <row r="112">
      <c r="A112" s="17"/>
      <c r="B112" s="11"/>
      <c r="D112" s="17"/>
      <c r="E112" s="11"/>
      <c r="G112" s="17"/>
      <c r="L112" s="10"/>
      <c r="N112" s="17"/>
      <c r="P112" s="11"/>
      <c r="W112" s="17"/>
      <c r="AI112" s="12"/>
      <c r="AJ112" s="13"/>
      <c r="AK112" s="11"/>
      <c r="AS112" s="12"/>
      <c r="AT112" s="13"/>
      <c r="AW112" s="17"/>
      <c r="AX112" s="11"/>
      <c r="BA112" s="11"/>
      <c r="BC112" s="12"/>
      <c r="BD112" s="12"/>
    </row>
    <row r="113">
      <c r="A113" s="17"/>
      <c r="B113" s="11"/>
      <c r="D113" s="17"/>
      <c r="E113" s="11"/>
      <c r="G113" s="17"/>
      <c r="L113" s="10"/>
      <c r="N113" s="17"/>
      <c r="P113" s="11"/>
      <c r="W113" s="17"/>
      <c r="AI113" s="12"/>
      <c r="AJ113" s="13"/>
      <c r="AK113" s="11"/>
      <c r="AS113" s="12"/>
      <c r="AT113" s="13"/>
      <c r="AW113" s="17"/>
      <c r="AX113" s="11"/>
      <c r="BA113" s="11"/>
      <c r="BC113" s="12"/>
      <c r="BD113" s="12"/>
    </row>
    <row r="114">
      <c r="A114" s="17"/>
      <c r="B114" s="11"/>
      <c r="D114" s="17"/>
      <c r="E114" s="11"/>
      <c r="G114" s="17"/>
      <c r="L114" s="10"/>
      <c r="N114" s="17"/>
      <c r="P114" s="11"/>
      <c r="W114" s="17"/>
      <c r="AI114" s="12"/>
      <c r="AJ114" s="13"/>
      <c r="AK114" s="11"/>
      <c r="AS114" s="12"/>
      <c r="AT114" s="13"/>
      <c r="AW114" s="17"/>
      <c r="AX114" s="11"/>
      <c r="BA114" s="11"/>
      <c r="BC114" s="12"/>
      <c r="BD114" s="12"/>
    </row>
    <row r="115">
      <c r="A115" s="17"/>
      <c r="B115" s="11"/>
      <c r="D115" s="17"/>
      <c r="E115" s="11"/>
      <c r="G115" s="17"/>
      <c r="L115" s="10"/>
      <c r="N115" s="17"/>
      <c r="P115" s="11"/>
      <c r="W115" s="17"/>
      <c r="AI115" s="12"/>
      <c r="AJ115" s="13"/>
      <c r="AK115" s="11"/>
      <c r="AS115" s="12"/>
      <c r="AT115" s="13"/>
      <c r="AW115" s="17"/>
      <c r="AX115" s="11"/>
      <c r="BA115" s="11"/>
      <c r="BC115" s="12"/>
      <c r="BD115" s="12"/>
    </row>
    <row r="116">
      <c r="A116" s="17"/>
      <c r="B116" s="11"/>
      <c r="D116" s="17"/>
      <c r="E116" s="11"/>
      <c r="G116" s="17"/>
      <c r="L116" s="10"/>
      <c r="N116" s="17"/>
      <c r="P116" s="11"/>
      <c r="W116" s="17"/>
      <c r="AI116" s="12"/>
      <c r="AJ116" s="13"/>
      <c r="AK116" s="11"/>
      <c r="AS116" s="12"/>
      <c r="AT116" s="13"/>
      <c r="AW116" s="17"/>
      <c r="AX116" s="11"/>
      <c r="BA116" s="11"/>
      <c r="BC116" s="12"/>
      <c r="BD116" s="12"/>
    </row>
    <row r="117">
      <c r="A117" s="17"/>
      <c r="B117" s="11"/>
      <c r="D117" s="17"/>
      <c r="E117" s="11"/>
      <c r="G117" s="17"/>
      <c r="L117" s="10"/>
      <c r="N117" s="17"/>
      <c r="P117" s="11"/>
      <c r="W117" s="17"/>
      <c r="AI117" s="12"/>
      <c r="AJ117" s="13"/>
      <c r="AK117" s="11"/>
      <c r="AS117" s="12"/>
      <c r="AT117" s="13"/>
      <c r="AW117" s="17"/>
      <c r="AX117" s="11"/>
      <c r="BA117" s="11"/>
      <c r="BC117" s="12"/>
      <c r="BD117" s="12"/>
    </row>
    <row r="118">
      <c r="A118" s="17"/>
      <c r="B118" s="11"/>
      <c r="D118" s="17"/>
      <c r="E118" s="11"/>
      <c r="G118" s="17"/>
      <c r="L118" s="10"/>
      <c r="N118" s="17"/>
      <c r="P118" s="11"/>
      <c r="W118" s="17"/>
      <c r="AI118" s="12"/>
      <c r="AJ118" s="13"/>
      <c r="AK118" s="11"/>
      <c r="AS118" s="12"/>
      <c r="AT118" s="13"/>
      <c r="AW118" s="17"/>
      <c r="AX118" s="11"/>
      <c r="BA118" s="11"/>
      <c r="BC118" s="12"/>
      <c r="BD118" s="12"/>
    </row>
    <row r="119">
      <c r="A119" s="17"/>
      <c r="B119" s="11"/>
      <c r="D119" s="17"/>
      <c r="E119" s="11"/>
      <c r="G119" s="17"/>
      <c r="L119" s="10"/>
      <c r="N119" s="17"/>
      <c r="P119" s="11"/>
      <c r="W119" s="17"/>
      <c r="AI119" s="12"/>
      <c r="AJ119" s="13"/>
      <c r="AK119" s="11"/>
      <c r="AS119" s="12"/>
      <c r="AT119" s="13"/>
      <c r="AW119" s="17"/>
      <c r="AX119" s="11"/>
      <c r="BA119" s="11"/>
      <c r="BC119" s="12"/>
      <c r="BD119" s="12"/>
    </row>
    <row r="120">
      <c r="A120" s="17"/>
      <c r="B120" s="11"/>
      <c r="D120" s="17"/>
      <c r="E120" s="11"/>
      <c r="G120" s="17"/>
      <c r="L120" s="10"/>
      <c r="N120" s="17"/>
      <c r="P120" s="11"/>
      <c r="W120" s="17"/>
      <c r="AI120" s="12"/>
      <c r="AJ120" s="13"/>
      <c r="AK120" s="11"/>
      <c r="AS120" s="12"/>
      <c r="AT120" s="13"/>
      <c r="AW120" s="17"/>
      <c r="AX120" s="11"/>
      <c r="BA120" s="11"/>
      <c r="BC120" s="12"/>
      <c r="BD120" s="12"/>
    </row>
    <row r="121">
      <c r="A121" s="17"/>
      <c r="B121" s="11"/>
      <c r="D121" s="17"/>
      <c r="E121" s="11"/>
      <c r="G121" s="17"/>
      <c r="L121" s="10"/>
      <c r="N121" s="17"/>
      <c r="P121" s="11"/>
      <c r="W121" s="17"/>
      <c r="AI121" s="12"/>
      <c r="AJ121" s="13"/>
      <c r="AK121" s="11"/>
      <c r="AS121" s="12"/>
      <c r="AT121" s="13"/>
      <c r="AW121" s="17"/>
      <c r="AX121" s="11"/>
      <c r="BA121" s="11"/>
      <c r="BC121" s="12"/>
      <c r="BD121" s="12"/>
    </row>
    <row r="122">
      <c r="A122" s="17"/>
      <c r="B122" s="11"/>
      <c r="D122" s="17"/>
      <c r="E122" s="11"/>
      <c r="G122" s="17"/>
      <c r="L122" s="10"/>
      <c r="N122" s="17"/>
      <c r="P122" s="11"/>
      <c r="W122" s="17"/>
      <c r="AI122" s="12"/>
      <c r="AJ122" s="13"/>
      <c r="AK122" s="11"/>
      <c r="AS122" s="12"/>
      <c r="AT122" s="13"/>
      <c r="AW122" s="17"/>
      <c r="AX122" s="11"/>
      <c r="BA122" s="11"/>
      <c r="BC122" s="12"/>
      <c r="BD122" s="12"/>
    </row>
    <row r="123">
      <c r="A123" s="17"/>
      <c r="B123" s="11"/>
      <c r="D123" s="17"/>
      <c r="E123" s="11"/>
      <c r="G123" s="17"/>
      <c r="L123" s="10"/>
      <c r="N123" s="17"/>
      <c r="P123" s="11"/>
      <c r="W123" s="17"/>
      <c r="AI123" s="12"/>
      <c r="AJ123" s="13"/>
      <c r="AK123" s="11"/>
      <c r="AS123" s="12"/>
      <c r="AT123" s="13"/>
      <c r="AW123" s="17"/>
      <c r="AX123" s="11"/>
      <c r="BA123" s="11"/>
      <c r="BC123" s="12"/>
      <c r="BD123" s="12"/>
    </row>
    <row r="124">
      <c r="A124" s="17"/>
      <c r="B124" s="11"/>
      <c r="D124" s="17"/>
      <c r="E124" s="11"/>
      <c r="G124" s="17"/>
      <c r="L124" s="10"/>
      <c r="N124" s="17"/>
      <c r="P124" s="11"/>
      <c r="W124" s="17"/>
      <c r="AI124" s="12"/>
      <c r="AJ124" s="13"/>
      <c r="AK124" s="11"/>
      <c r="AS124" s="12"/>
      <c r="AT124" s="13"/>
      <c r="AW124" s="17"/>
      <c r="AX124" s="11"/>
      <c r="BA124" s="11"/>
      <c r="BC124" s="12"/>
      <c r="BD124" s="12"/>
    </row>
    <row r="125">
      <c r="A125" s="17"/>
      <c r="B125" s="11"/>
      <c r="D125" s="17"/>
      <c r="E125" s="11"/>
      <c r="G125" s="17"/>
      <c r="L125" s="10"/>
      <c r="N125" s="17"/>
      <c r="P125" s="11"/>
      <c r="W125" s="17"/>
      <c r="AI125" s="12"/>
      <c r="AJ125" s="13"/>
      <c r="AK125" s="11"/>
      <c r="AS125" s="12"/>
      <c r="AT125" s="13"/>
      <c r="AW125" s="17"/>
      <c r="AX125" s="11"/>
      <c r="BA125" s="11"/>
      <c r="BC125" s="12"/>
      <c r="BD125" s="12"/>
    </row>
    <row r="126">
      <c r="A126" s="17"/>
      <c r="B126" s="11"/>
      <c r="D126" s="17"/>
      <c r="E126" s="11"/>
      <c r="G126" s="17"/>
      <c r="L126" s="10"/>
      <c r="N126" s="17"/>
      <c r="P126" s="11"/>
      <c r="W126" s="17"/>
      <c r="AI126" s="12"/>
      <c r="AJ126" s="13"/>
      <c r="AK126" s="11"/>
      <c r="AS126" s="12"/>
      <c r="AT126" s="13"/>
      <c r="AW126" s="17"/>
      <c r="AX126" s="11"/>
      <c r="BA126" s="11"/>
      <c r="BC126" s="12"/>
      <c r="BD126" s="12"/>
    </row>
    <row r="127">
      <c r="A127" s="17"/>
      <c r="B127" s="11"/>
      <c r="D127" s="17"/>
      <c r="E127" s="11"/>
      <c r="G127" s="17"/>
      <c r="L127" s="10"/>
      <c r="N127" s="17"/>
      <c r="P127" s="11"/>
      <c r="W127" s="17"/>
      <c r="AI127" s="12"/>
      <c r="AJ127" s="13"/>
      <c r="AK127" s="11"/>
      <c r="AS127" s="12"/>
      <c r="AT127" s="13"/>
      <c r="AW127" s="17"/>
      <c r="AX127" s="11"/>
      <c r="BA127" s="11"/>
      <c r="BC127" s="12"/>
      <c r="BD127" s="12"/>
    </row>
    <row r="128">
      <c r="A128" s="17"/>
      <c r="B128" s="11"/>
      <c r="D128" s="17"/>
      <c r="E128" s="11"/>
      <c r="G128" s="17"/>
      <c r="L128" s="10"/>
      <c r="N128" s="17"/>
      <c r="P128" s="11"/>
      <c r="W128" s="17"/>
      <c r="AI128" s="12"/>
      <c r="AJ128" s="13"/>
      <c r="AK128" s="11"/>
      <c r="AS128" s="12"/>
      <c r="AT128" s="13"/>
      <c r="AW128" s="17"/>
      <c r="AX128" s="11"/>
      <c r="BA128" s="11"/>
      <c r="BC128" s="12"/>
      <c r="BD128" s="12"/>
    </row>
    <row r="129">
      <c r="A129" s="17"/>
      <c r="B129" s="11"/>
      <c r="D129" s="17"/>
      <c r="E129" s="11"/>
      <c r="G129" s="17"/>
      <c r="L129" s="10"/>
      <c r="N129" s="17"/>
      <c r="P129" s="11"/>
      <c r="W129" s="17"/>
      <c r="AI129" s="12"/>
      <c r="AJ129" s="13"/>
      <c r="AK129" s="11"/>
      <c r="AS129" s="12"/>
      <c r="AT129" s="13"/>
      <c r="AW129" s="17"/>
      <c r="AX129" s="11"/>
      <c r="BA129" s="11"/>
      <c r="BC129" s="12"/>
      <c r="BD129" s="12"/>
    </row>
    <row r="130">
      <c r="A130" s="17"/>
      <c r="B130" s="11"/>
      <c r="D130" s="17"/>
      <c r="E130" s="11"/>
      <c r="G130" s="17"/>
      <c r="L130" s="10"/>
      <c r="N130" s="17"/>
      <c r="P130" s="11"/>
      <c r="W130" s="17"/>
      <c r="AI130" s="12"/>
      <c r="AJ130" s="13"/>
      <c r="AK130" s="11"/>
      <c r="AS130" s="12"/>
      <c r="AT130" s="13"/>
      <c r="AW130" s="17"/>
      <c r="AX130" s="11"/>
      <c r="BA130" s="11"/>
      <c r="BC130" s="12"/>
      <c r="BD130" s="12"/>
    </row>
    <row r="131">
      <c r="A131" s="17"/>
      <c r="B131" s="11"/>
      <c r="D131" s="17"/>
      <c r="E131" s="11"/>
      <c r="G131" s="17"/>
      <c r="L131" s="10"/>
      <c r="N131" s="17"/>
      <c r="P131" s="11"/>
      <c r="W131" s="17"/>
      <c r="AI131" s="12"/>
      <c r="AJ131" s="13"/>
      <c r="AK131" s="11"/>
      <c r="AS131" s="12"/>
      <c r="AT131" s="13"/>
      <c r="AW131" s="17"/>
      <c r="AX131" s="11"/>
      <c r="BA131" s="11"/>
      <c r="BC131" s="12"/>
      <c r="BD131" s="12"/>
    </row>
    <row r="132">
      <c r="A132" s="17"/>
      <c r="B132" s="11"/>
      <c r="D132" s="17"/>
      <c r="E132" s="11"/>
      <c r="G132" s="17"/>
      <c r="L132" s="10"/>
      <c r="N132" s="17"/>
      <c r="P132" s="11"/>
      <c r="W132" s="17"/>
      <c r="AI132" s="12"/>
      <c r="AJ132" s="13"/>
      <c r="AK132" s="11"/>
      <c r="AS132" s="12"/>
      <c r="AT132" s="13"/>
      <c r="AW132" s="17"/>
      <c r="AX132" s="11"/>
      <c r="BA132" s="11"/>
      <c r="BC132" s="12"/>
      <c r="BD132" s="12"/>
    </row>
    <row r="133">
      <c r="A133" s="17"/>
      <c r="B133" s="11"/>
      <c r="D133" s="17"/>
      <c r="E133" s="11"/>
      <c r="G133" s="17"/>
      <c r="L133" s="10"/>
      <c r="N133" s="17"/>
      <c r="P133" s="11"/>
      <c r="W133" s="17"/>
      <c r="AI133" s="12"/>
      <c r="AJ133" s="13"/>
      <c r="AK133" s="11"/>
      <c r="AS133" s="12"/>
      <c r="AT133" s="13"/>
      <c r="AW133" s="17"/>
      <c r="AX133" s="11"/>
      <c r="BA133" s="11"/>
      <c r="BC133" s="12"/>
      <c r="BD133" s="12"/>
    </row>
    <row r="134">
      <c r="A134" s="17"/>
      <c r="B134" s="11"/>
      <c r="D134" s="17"/>
      <c r="E134" s="11"/>
      <c r="G134" s="17"/>
      <c r="L134" s="10"/>
      <c r="N134" s="17"/>
      <c r="P134" s="11"/>
      <c r="W134" s="17"/>
      <c r="AI134" s="12"/>
      <c r="AJ134" s="13"/>
      <c r="AK134" s="11"/>
      <c r="AS134" s="12"/>
      <c r="AT134" s="13"/>
      <c r="AW134" s="17"/>
      <c r="AX134" s="11"/>
      <c r="BA134" s="11"/>
      <c r="BC134" s="12"/>
      <c r="BD134" s="12"/>
    </row>
    <row r="135">
      <c r="A135" s="17"/>
      <c r="B135" s="11"/>
      <c r="D135" s="17"/>
      <c r="E135" s="11"/>
      <c r="G135" s="17"/>
      <c r="L135" s="10"/>
      <c r="N135" s="17"/>
      <c r="P135" s="11"/>
      <c r="W135" s="17"/>
      <c r="AI135" s="12"/>
      <c r="AJ135" s="13"/>
      <c r="AK135" s="11"/>
      <c r="AS135" s="12"/>
      <c r="AT135" s="13"/>
      <c r="AW135" s="17"/>
      <c r="AX135" s="11"/>
      <c r="BA135" s="11"/>
      <c r="BC135" s="12"/>
      <c r="BD135" s="12"/>
    </row>
    <row r="136">
      <c r="A136" s="17"/>
      <c r="B136" s="11"/>
      <c r="D136" s="17"/>
      <c r="E136" s="11"/>
      <c r="G136" s="17"/>
      <c r="L136" s="10"/>
      <c r="N136" s="17"/>
      <c r="P136" s="11"/>
      <c r="W136" s="17"/>
      <c r="AI136" s="12"/>
      <c r="AJ136" s="13"/>
      <c r="AK136" s="11"/>
      <c r="AS136" s="12"/>
      <c r="AT136" s="13"/>
      <c r="AW136" s="17"/>
      <c r="AX136" s="11"/>
      <c r="BA136" s="11"/>
      <c r="BC136" s="12"/>
      <c r="BD136" s="12"/>
    </row>
    <row r="137">
      <c r="A137" s="17"/>
      <c r="B137" s="11"/>
      <c r="D137" s="17"/>
      <c r="E137" s="11"/>
      <c r="G137" s="17"/>
      <c r="L137" s="10"/>
      <c r="N137" s="17"/>
      <c r="P137" s="11"/>
      <c r="W137" s="17"/>
      <c r="AI137" s="12"/>
      <c r="AJ137" s="13"/>
      <c r="AK137" s="11"/>
      <c r="AS137" s="12"/>
      <c r="AT137" s="13"/>
      <c r="AW137" s="17"/>
      <c r="AX137" s="11"/>
      <c r="BA137" s="11"/>
      <c r="BC137" s="12"/>
      <c r="BD137" s="12"/>
    </row>
    <row r="138">
      <c r="A138" s="17"/>
      <c r="B138" s="11"/>
      <c r="D138" s="17"/>
      <c r="E138" s="11"/>
      <c r="G138" s="17"/>
      <c r="L138" s="10"/>
      <c r="N138" s="17"/>
      <c r="P138" s="11"/>
      <c r="W138" s="17"/>
      <c r="AI138" s="12"/>
      <c r="AJ138" s="13"/>
      <c r="AK138" s="11"/>
      <c r="AS138" s="12"/>
      <c r="AT138" s="13"/>
      <c r="AW138" s="17"/>
      <c r="AX138" s="11"/>
      <c r="BA138" s="11"/>
      <c r="BC138" s="12"/>
      <c r="BD138" s="12"/>
    </row>
    <row r="139">
      <c r="A139" s="17"/>
      <c r="B139" s="11"/>
      <c r="D139" s="17"/>
      <c r="E139" s="11"/>
      <c r="G139" s="17"/>
      <c r="L139" s="10"/>
      <c r="N139" s="17"/>
      <c r="P139" s="11"/>
      <c r="W139" s="17"/>
      <c r="AI139" s="12"/>
      <c r="AJ139" s="13"/>
      <c r="AK139" s="11"/>
      <c r="AS139" s="12"/>
      <c r="AT139" s="13"/>
      <c r="AW139" s="17"/>
      <c r="AX139" s="11"/>
      <c r="BA139" s="11"/>
      <c r="BC139" s="12"/>
      <c r="BD139" s="12"/>
    </row>
    <row r="140">
      <c r="A140" s="17"/>
      <c r="B140" s="11"/>
      <c r="D140" s="17"/>
      <c r="E140" s="11"/>
      <c r="G140" s="17"/>
      <c r="L140" s="10"/>
      <c r="N140" s="17"/>
      <c r="P140" s="11"/>
      <c r="W140" s="17"/>
      <c r="AI140" s="12"/>
      <c r="AJ140" s="13"/>
      <c r="AK140" s="11"/>
      <c r="AS140" s="12"/>
      <c r="AT140" s="13"/>
      <c r="AW140" s="17"/>
      <c r="AX140" s="11"/>
      <c r="BA140" s="11"/>
      <c r="BC140" s="12"/>
      <c r="BD140" s="12"/>
    </row>
    <row r="141">
      <c r="A141" s="17"/>
      <c r="B141" s="11"/>
      <c r="D141" s="17"/>
      <c r="E141" s="11"/>
      <c r="G141" s="17"/>
      <c r="L141" s="10"/>
      <c r="N141" s="17"/>
      <c r="P141" s="11"/>
      <c r="W141" s="17"/>
      <c r="AI141" s="12"/>
      <c r="AJ141" s="13"/>
      <c r="AK141" s="11"/>
      <c r="AS141" s="12"/>
      <c r="AT141" s="13"/>
      <c r="AW141" s="17"/>
      <c r="AX141" s="11"/>
      <c r="BA141" s="11"/>
      <c r="BC141" s="12"/>
      <c r="BD141" s="12"/>
    </row>
    <row r="142">
      <c r="A142" s="17"/>
      <c r="B142" s="11"/>
      <c r="D142" s="17"/>
      <c r="E142" s="11"/>
      <c r="G142" s="17"/>
      <c r="L142" s="10"/>
      <c r="N142" s="17"/>
      <c r="P142" s="11"/>
      <c r="W142" s="17"/>
      <c r="AI142" s="12"/>
      <c r="AJ142" s="13"/>
      <c r="AK142" s="11"/>
      <c r="AS142" s="12"/>
      <c r="AT142" s="13"/>
      <c r="AW142" s="17"/>
      <c r="AX142" s="11"/>
      <c r="BA142" s="11"/>
      <c r="BC142" s="12"/>
      <c r="BD142" s="12"/>
    </row>
    <row r="143">
      <c r="A143" s="17"/>
      <c r="B143" s="11"/>
      <c r="D143" s="17"/>
      <c r="E143" s="11"/>
      <c r="G143" s="17"/>
      <c r="L143" s="10"/>
      <c r="N143" s="17"/>
      <c r="P143" s="11"/>
      <c r="W143" s="17"/>
      <c r="AI143" s="12"/>
      <c r="AJ143" s="13"/>
      <c r="AK143" s="11"/>
      <c r="AS143" s="12"/>
      <c r="AT143" s="13"/>
      <c r="AW143" s="17"/>
      <c r="AX143" s="11"/>
      <c r="BA143" s="11"/>
      <c r="BC143" s="12"/>
      <c r="BD143" s="12"/>
    </row>
    <row r="144">
      <c r="A144" s="17"/>
      <c r="B144" s="11"/>
      <c r="D144" s="17"/>
      <c r="E144" s="11"/>
      <c r="G144" s="17"/>
      <c r="L144" s="10"/>
      <c r="N144" s="17"/>
      <c r="P144" s="11"/>
      <c r="W144" s="17"/>
      <c r="AI144" s="12"/>
      <c r="AJ144" s="13"/>
      <c r="AK144" s="11"/>
      <c r="AS144" s="12"/>
      <c r="AT144" s="13"/>
      <c r="AW144" s="17"/>
      <c r="AX144" s="11"/>
      <c r="BA144" s="11"/>
      <c r="BC144" s="12"/>
      <c r="BD144" s="12"/>
    </row>
    <row r="145">
      <c r="A145" s="17"/>
      <c r="B145" s="11"/>
      <c r="D145" s="17"/>
      <c r="E145" s="11"/>
      <c r="G145" s="17"/>
      <c r="L145" s="10"/>
      <c r="N145" s="17"/>
      <c r="P145" s="11"/>
      <c r="W145" s="17"/>
      <c r="AI145" s="12"/>
      <c r="AJ145" s="13"/>
      <c r="AK145" s="11"/>
      <c r="AS145" s="12"/>
      <c r="AT145" s="13"/>
      <c r="AW145" s="17"/>
      <c r="AX145" s="11"/>
      <c r="BA145" s="11"/>
      <c r="BC145" s="12"/>
      <c r="BD145" s="12"/>
    </row>
    <row r="146">
      <c r="A146" s="17"/>
      <c r="B146" s="11"/>
      <c r="D146" s="17"/>
      <c r="E146" s="11"/>
      <c r="G146" s="17"/>
      <c r="L146" s="10"/>
      <c r="N146" s="17"/>
      <c r="P146" s="11"/>
      <c r="W146" s="17"/>
      <c r="AI146" s="12"/>
      <c r="AJ146" s="13"/>
      <c r="AK146" s="11"/>
      <c r="AS146" s="12"/>
      <c r="AT146" s="13"/>
      <c r="AW146" s="17"/>
      <c r="AX146" s="11"/>
      <c r="BA146" s="11"/>
      <c r="BC146" s="12"/>
      <c r="BD146" s="12"/>
    </row>
    <row r="147">
      <c r="A147" s="17"/>
      <c r="B147" s="11"/>
      <c r="D147" s="17"/>
      <c r="E147" s="11"/>
      <c r="G147" s="17"/>
      <c r="L147" s="10"/>
      <c r="N147" s="17"/>
      <c r="P147" s="11"/>
      <c r="W147" s="17"/>
      <c r="AI147" s="12"/>
      <c r="AJ147" s="13"/>
      <c r="AK147" s="11"/>
      <c r="AS147" s="12"/>
      <c r="AT147" s="13"/>
      <c r="AW147" s="17"/>
      <c r="AX147" s="11"/>
      <c r="BA147" s="11"/>
      <c r="BC147" s="12"/>
      <c r="BD147" s="12"/>
    </row>
    <row r="148">
      <c r="A148" s="17"/>
      <c r="B148" s="11"/>
      <c r="D148" s="17"/>
      <c r="E148" s="11"/>
      <c r="G148" s="17"/>
      <c r="L148" s="10"/>
      <c r="N148" s="17"/>
      <c r="P148" s="11"/>
      <c r="W148" s="17"/>
      <c r="AI148" s="12"/>
      <c r="AJ148" s="13"/>
      <c r="AK148" s="11"/>
      <c r="AS148" s="12"/>
      <c r="AT148" s="13"/>
      <c r="AW148" s="17"/>
      <c r="AX148" s="11"/>
      <c r="BA148" s="11"/>
      <c r="BC148" s="12"/>
      <c r="BD148" s="12"/>
    </row>
    <row r="149">
      <c r="A149" s="17"/>
      <c r="B149" s="11"/>
      <c r="D149" s="17"/>
      <c r="E149" s="11"/>
      <c r="G149" s="17"/>
      <c r="L149" s="10"/>
      <c r="N149" s="17"/>
      <c r="P149" s="11"/>
      <c r="W149" s="17"/>
      <c r="AI149" s="12"/>
      <c r="AJ149" s="13"/>
      <c r="AK149" s="11"/>
      <c r="AS149" s="12"/>
      <c r="AT149" s="13"/>
      <c r="AW149" s="17"/>
      <c r="AX149" s="11"/>
      <c r="BA149" s="11"/>
      <c r="BC149" s="12"/>
      <c r="BD149" s="12"/>
    </row>
    <row r="150">
      <c r="A150" s="17"/>
      <c r="B150" s="11"/>
      <c r="D150" s="17"/>
      <c r="E150" s="11"/>
      <c r="G150" s="17"/>
      <c r="L150" s="10"/>
      <c r="N150" s="17"/>
      <c r="P150" s="11"/>
      <c r="W150" s="17"/>
      <c r="AI150" s="12"/>
      <c r="AJ150" s="13"/>
      <c r="AK150" s="11"/>
      <c r="AS150" s="12"/>
      <c r="AT150" s="13"/>
      <c r="AW150" s="17"/>
      <c r="AX150" s="11"/>
      <c r="BA150" s="11"/>
      <c r="BC150" s="12"/>
      <c r="BD150" s="12"/>
    </row>
    <row r="151">
      <c r="A151" s="17"/>
      <c r="B151" s="11"/>
      <c r="D151" s="17"/>
      <c r="E151" s="11"/>
      <c r="G151" s="17"/>
      <c r="L151" s="10"/>
      <c r="N151" s="17"/>
      <c r="P151" s="11"/>
      <c r="W151" s="17"/>
      <c r="AI151" s="12"/>
      <c r="AJ151" s="13"/>
      <c r="AK151" s="11"/>
      <c r="AS151" s="12"/>
      <c r="AT151" s="13"/>
      <c r="AW151" s="17"/>
      <c r="AX151" s="11"/>
      <c r="BA151" s="11"/>
      <c r="BC151" s="12"/>
      <c r="BD151" s="12"/>
    </row>
    <row r="152">
      <c r="A152" s="17"/>
      <c r="B152" s="11"/>
      <c r="D152" s="17"/>
      <c r="E152" s="11"/>
      <c r="G152" s="17"/>
      <c r="L152" s="10"/>
      <c r="N152" s="17"/>
      <c r="P152" s="11"/>
      <c r="W152" s="17"/>
      <c r="AI152" s="12"/>
      <c r="AJ152" s="13"/>
      <c r="AK152" s="11"/>
      <c r="AS152" s="12"/>
      <c r="AT152" s="13"/>
      <c r="AW152" s="17"/>
      <c r="AX152" s="11"/>
      <c r="BA152" s="11"/>
      <c r="BC152" s="12"/>
      <c r="BD152" s="12"/>
    </row>
    <row r="153">
      <c r="A153" s="17"/>
      <c r="B153" s="11"/>
      <c r="D153" s="17"/>
      <c r="E153" s="11"/>
      <c r="G153" s="17"/>
      <c r="L153" s="10"/>
      <c r="N153" s="17"/>
      <c r="P153" s="11"/>
      <c r="W153" s="17"/>
      <c r="AI153" s="12"/>
      <c r="AJ153" s="13"/>
      <c r="AK153" s="11"/>
      <c r="AS153" s="12"/>
      <c r="AT153" s="13"/>
      <c r="AW153" s="17"/>
      <c r="AX153" s="11"/>
      <c r="BA153" s="11"/>
      <c r="BC153" s="12"/>
      <c r="BD153" s="12"/>
    </row>
    <row r="154">
      <c r="A154" s="17"/>
      <c r="B154" s="11"/>
      <c r="D154" s="17"/>
      <c r="E154" s="11"/>
      <c r="G154" s="17"/>
      <c r="L154" s="10"/>
      <c r="N154" s="17"/>
      <c r="P154" s="11"/>
      <c r="W154" s="17"/>
      <c r="AI154" s="12"/>
      <c r="AJ154" s="13"/>
      <c r="AK154" s="11"/>
      <c r="AS154" s="12"/>
      <c r="AT154" s="13"/>
      <c r="AW154" s="17"/>
      <c r="AX154" s="11"/>
      <c r="BA154" s="11"/>
      <c r="BC154" s="12"/>
      <c r="BD154" s="12"/>
    </row>
    <row r="155">
      <c r="A155" s="17"/>
      <c r="B155" s="11"/>
      <c r="D155" s="17"/>
      <c r="E155" s="11"/>
      <c r="G155" s="17"/>
      <c r="L155" s="10"/>
      <c r="N155" s="17"/>
      <c r="P155" s="11"/>
      <c r="W155" s="17"/>
      <c r="AI155" s="12"/>
      <c r="AJ155" s="13"/>
      <c r="AK155" s="11"/>
      <c r="AS155" s="12"/>
      <c r="AT155" s="13"/>
      <c r="AW155" s="17"/>
      <c r="AX155" s="11"/>
      <c r="BA155" s="11"/>
      <c r="BC155" s="12"/>
      <c r="BD155" s="12"/>
    </row>
    <row r="156">
      <c r="A156" s="17"/>
      <c r="B156" s="11"/>
      <c r="D156" s="17"/>
      <c r="E156" s="11"/>
      <c r="G156" s="17"/>
      <c r="L156" s="10"/>
      <c r="N156" s="17"/>
      <c r="P156" s="11"/>
      <c r="W156" s="17"/>
      <c r="AI156" s="12"/>
      <c r="AJ156" s="13"/>
      <c r="AK156" s="11"/>
      <c r="AS156" s="12"/>
      <c r="AT156" s="13"/>
      <c r="AW156" s="17"/>
      <c r="AX156" s="11"/>
      <c r="BA156" s="11"/>
      <c r="BC156" s="12"/>
      <c r="BD156" s="12"/>
    </row>
    <row r="157">
      <c r="A157" s="17"/>
      <c r="B157" s="11"/>
      <c r="D157" s="17"/>
      <c r="E157" s="11"/>
      <c r="G157" s="17"/>
      <c r="L157" s="10"/>
      <c r="N157" s="17"/>
      <c r="P157" s="11"/>
      <c r="W157" s="17"/>
      <c r="AI157" s="12"/>
      <c r="AJ157" s="13"/>
      <c r="AK157" s="11"/>
      <c r="AS157" s="12"/>
      <c r="AT157" s="13"/>
      <c r="AW157" s="17"/>
      <c r="AX157" s="11"/>
      <c r="BA157" s="11"/>
      <c r="BC157" s="12"/>
      <c r="BD157" s="12"/>
    </row>
    <row r="158">
      <c r="A158" s="17"/>
      <c r="B158" s="11"/>
      <c r="D158" s="17"/>
      <c r="E158" s="11"/>
      <c r="G158" s="17"/>
      <c r="L158" s="10"/>
      <c r="N158" s="17"/>
      <c r="P158" s="11"/>
      <c r="W158" s="17"/>
      <c r="AI158" s="12"/>
      <c r="AJ158" s="13"/>
      <c r="AK158" s="11"/>
      <c r="AS158" s="12"/>
      <c r="AT158" s="13"/>
      <c r="AW158" s="17"/>
      <c r="AX158" s="11"/>
      <c r="BA158" s="11"/>
      <c r="BC158" s="12"/>
      <c r="BD158" s="12"/>
    </row>
    <row r="159">
      <c r="A159" s="17"/>
      <c r="B159" s="11"/>
      <c r="D159" s="17"/>
      <c r="E159" s="11"/>
      <c r="G159" s="17"/>
      <c r="L159" s="10"/>
      <c r="N159" s="17"/>
      <c r="P159" s="11"/>
      <c r="W159" s="17"/>
      <c r="AI159" s="12"/>
      <c r="AJ159" s="13"/>
      <c r="AK159" s="11"/>
      <c r="AS159" s="12"/>
      <c r="AT159" s="13"/>
      <c r="AW159" s="17"/>
      <c r="AX159" s="11"/>
      <c r="BA159" s="11"/>
      <c r="BC159" s="12"/>
      <c r="BD159" s="12"/>
    </row>
    <row r="160">
      <c r="A160" s="17"/>
      <c r="B160" s="11"/>
      <c r="D160" s="17"/>
      <c r="E160" s="11"/>
      <c r="G160" s="17"/>
      <c r="L160" s="10"/>
      <c r="N160" s="17"/>
      <c r="P160" s="11"/>
      <c r="W160" s="17"/>
      <c r="AI160" s="12"/>
      <c r="AJ160" s="13"/>
      <c r="AK160" s="11"/>
      <c r="AS160" s="12"/>
      <c r="AT160" s="13"/>
      <c r="AW160" s="17"/>
      <c r="AX160" s="11"/>
      <c r="BA160" s="11"/>
      <c r="BC160" s="12"/>
      <c r="BD160" s="12"/>
    </row>
    <row r="161">
      <c r="A161" s="17"/>
      <c r="B161" s="11"/>
      <c r="D161" s="17"/>
      <c r="E161" s="11"/>
      <c r="G161" s="17"/>
      <c r="L161" s="10"/>
      <c r="N161" s="17"/>
      <c r="P161" s="11"/>
      <c r="W161" s="17"/>
      <c r="AI161" s="12"/>
      <c r="AJ161" s="13"/>
      <c r="AK161" s="11"/>
      <c r="AS161" s="12"/>
      <c r="AT161" s="13"/>
      <c r="AW161" s="17"/>
      <c r="AX161" s="11"/>
      <c r="BA161" s="11"/>
      <c r="BC161" s="12"/>
      <c r="BD161" s="12"/>
    </row>
    <row r="162">
      <c r="A162" s="17"/>
      <c r="B162" s="11"/>
      <c r="D162" s="17"/>
      <c r="E162" s="11"/>
      <c r="G162" s="17"/>
      <c r="L162" s="10"/>
      <c r="N162" s="17"/>
      <c r="P162" s="11"/>
      <c r="W162" s="17"/>
      <c r="AI162" s="12"/>
      <c r="AJ162" s="13"/>
      <c r="AK162" s="11"/>
      <c r="AS162" s="12"/>
      <c r="AT162" s="13"/>
      <c r="AW162" s="17"/>
      <c r="AX162" s="11"/>
      <c r="BA162" s="11"/>
      <c r="BC162" s="12"/>
      <c r="BD162" s="12"/>
    </row>
    <row r="163">
      <c r="A163" s="17"/>
      <c r="B163" s="11"/>
      <c r="D163" s="17"/>
      <c r="E163" s="11"/>
      <c r="G163" s="17"/>
      <c r="L163" s="10"/>
      <c r="N163" s="17"/>
      <c r="P163" s="11"/>
      <c r="W163" s="17"/>
      <c r="AI163" s="12"/>
      <c r="AJ163" s="13"/>
      <c r="AK163" s="11"/>
      <c r="AS163" s="12"/>
      <c r="AT163" s="13"/>
      <c r="AW163" s="17"/>
      <c r="AX163" s="11"/>
      <c r="BA163" s="11"/>
      <c r="BC163" s="12"/>
      <c r="BD163" s="12"/>
    </row>
    <row r="164">
      <c r="A164" s="17"/>
      <c r="B164" s="11"/>
      <c r="D164" s="17"/>
      <c r="E164" s="11"/>
      <c r="G164" s="17"/>
      <c r="L164" s="10"/>
      <c r="N164" s="17"/>
      <c r="P164" s="11"/>
      <c r="W164" s="17"/>
      <c r="AI164" s="12"/>
      <c r="AJ164" s="13"/>
      <c r="AK164" s="11"/>
      <c r="AS164" s="12"/>
      <c r="AT164" s="13"/>
      <c r="AW164" s="17"/>
      <c r="AX164" s="11"/>
      <c r="BA164" s="11"/>
      <c r="BC164" s="12"/>
      <c r="BD164" s="12"/>
    </row>
    <row r="165">
      <c r="A165" s="17"/>
      <c r="B165" s="11"/>
      <c r="D165" s="17"/>
      <c r="E165" s="11"/>
      <c r="G165" s="17"/>
      <c r="L165" s="10"/>
      <c r="N165" s="17"/>
      <c r="P165" s="11"/>
      <c r="W165" s="17"/>
      <c r="AI165" s="12"/>
      <c r="AJ165" s="13"/>
      <c r="AK165" s="11"/>
      <c r="AS165" s="12"/>
      <c r="AT165" s="13"/>
      <c r="AW165" s="17"/>
      <c r="AX165" s="11"/>
      <c r="BA165" s="11"/>
      <c r="BC165" s="12"/>
      <c r="BD165" s="12"/>
    </row>
    <row r="166">
      <c r="A166" s="17"/>
      <c r="B166" s="11"/>
      <c r="D166" s="17"/>
      <c r="E166" s="11"/>
      <c r="G166" s="17"/>
      <c r="L166" s="10"/>
      <c r="N166" s="17"/>
      <c r="P166" s="11"/>
      <c r="W166" s="17"/>
      <c r="AI166" s="12"/>
      <c r="AJ166" s="13"/>
      <c r="AK166" s="11"/>
      <c r="AS166" s="12"/>
      <c r="AT166" s="13"/>
      <c r="AW166" s="17"/>
      <c r="AX166" s="11"/>
      <c r="BA166" s="11"/>
      <c r="BC166" s="12"/>
      <c r="BD166" s="12"/>
    </row>
    <row r="167">
      <c r="A167" s="17"/>
      <c r="B167" s="11"/>
      <c r="D167" s="17"/>
      <c r="E167" s="11"/>
      <c r="G167" s="17"/>
      <c r="L167" s="10"/>
      <c r="N167" s="17"/>
      <c r="P167" s="11"/>
      <c r="W167" s="17"/>
      <c r="AI167" s="12"/>
      <c r="AJ167" s="13"/>
      <c r="AK167" s="11"/>
      <c r="AS167" s="12"/>
      <c r="AT167" s="13"/>
      <c r="AW167" s="17"/>
      <c r="AX167" s="11"/>
      <c r="BA167" s="11"/>
      <c r="BC167" s="12"/>
      <c r="BD167" s="12"/>
    </row>
    <row r="168">
      <c r="A168" s="17"/>
      <c r="B168" s="11"/>
      <c r="D168" s="17"/>
      <c r="E168" s="11"/>
      <c r="G168" s="17"/>
      <c r="L168" s="10"/>
      <c r="N168" s="17"/>
      <c r="P168" s="11"/>
      <c r="W168" s="17"/>
      <c r="AI168" s="12"/>
      <c r="AJ168" s="13"/>
      <c r="AK168" s="11"/>
      <c r="AS168" s="12"/>
      <c r="AT168" s="13"/>
      <c r="AW168" s="17"/>
      <c r="AX168" s="11"/>
      <c r="BA168" s="11"/>
      <c r="BC168" s="12"/>
      <c r="BD168" s="12"/>
    </row>
    <row r="169">
      <c r="A169" s="17"/>
      <c r="B169" s="11"/>
      <c r="D169" s="17"/>
      <c r="E169" s="11"/>
      <c r="G169" s="17"/>
      <c r="L169" s="10"/>
      <c r="N169" s="17"/>
      <c r="P169" s="11"/>
      <c r="W169" s="17"/>
      <c r="AI169" s="12"/>
      <c r="AJ169" s="13"/>
      <c r="AK169" s="11"/>
      <c r="AS169" s="12"/>
      <c r="AT169" s="13"/>
      <c r="AW169" s="17"/>
      <c r="AX169" s="11"/>
      <c r="BA169" s="11"/>
      <c r="BC169" s="12"/>
      <c r="BD169" s="12"/>
    </row>
    <row r="170">
      <c r="A170" s="17"/>
      <c r="B170" s="11"/>
      <c r="D170" s="17"/>
      <c r="E170" s="11"/>
      <c r="G170" s="17"/>
      <c r="L170" s="10"/>
      <c r="N170" s="17"/>
      <c r="P170" s="11"/>
      <c r="W170" s="17"/>
      <c r="AI170" s="12"/>
      <c r="AJ170" s="13"/>
      <c r="AK170" s="11"/>
      <c r="AS170" s="12"/>
      <c r="AT170" s="13"/>
      <c r="AW170" s="17"/>
      <c r="AX170" s="11"/>
      <c r="BA170" s="11"/>
      <c r="BC170" s="12"/>
      <c r="BD170" s="12"/>
    </row>
    <row r="171">
      <c r="A171" s="17"/>
      <c r="B171" s="11"/>
      <c r="D171" s="17"/>
      <c r="E171" s="11"/>
      <c r="G171" s="17"/>
      <c r="L171" s="10"/>
      <c r="N171" s="17"/>
      <c r="P171" s="11"/>
      <c r="W171" s="17"/>
      <c r="AI171" s="12"/>
      <c r="AJ171" s="13"/>
      <c r="AK171" s="11"/>
      <c r="AS171" s="12"/>
      <c r="AT171" s="13"/>
      <c r="AW171" s="17"/>
      <c r="AX171" s="11"/>
      <c r="BA171" s="11"/>
      <c r="BC171" s="12"/>
      <c r="BD171" s="12"/>
    </row>
    <row r="172">
      <c r="A172" s="17"/>
      <c r="B172" s="11"/>
      <c r="D172" s="17"/>
      <c r="E172" s="11"/>
      <c r="G172" s="17"/>
      <c r="L172" s="10"/>
      <c r="N172" s="17"/>
      <c r="P172" s="11"/>
      <c r="W172" s="17"/>
      <c r="AI172" s="12"/>
      <c r="AJ172" s="13"/>
      <c r="AK172" s="11"/>
      <c r="AS172" s="12"/>
      <c r="AT172" s="13"/>
      <c r="AW172" s="17"/>
      <c r="AX172" s="11"/>
      <c r="BA172" s="11"/>
      <c r="BC172" s="12"/>
      <c r="BD172" s="12"/>
    </row>
    <row r="173">
      <c r="A173" s="17"/>
      <c r="B173" s="11"/>
      <c r="D173" s="17"/>
      <c r="E173" s="11"/>
      <c r="G173" s="17"/>
      <c r="L173" s="10"/>
      <c r="N173" s="17"/>
      <c r="P173" s="11"/>
      <c r="W173" s="17"/>
      <c r="AI173" s="12"/>
      <c r="AJ173" s="13"/>
      <c r="AK173" s="11"/>
      <c r="AS173" s="12"/>
      <c r="AT173" s="13"/>
      <c r="AW173" s="17"/>
      <c r="AX173" s="11"/>
      <c r="BA173" s="11"/>
      <c r="BC173" s="12"/>
      <c r="BD173" s="12"/>
    </row>
    <row r="174">
      <c r="A174" s="17"/>
      <c r="B174" s="11"/>
      <c r="D174" s="17"/>
      <c r="E174" s="11"/>
      <c r="G174" s="17"/>
      <c r="L174" s="10"/>
      <c r="N174" s="17"/>
      <c r="P174" s="11"/>
      <c r="W174" s="17"/>
      <c r="AI174" s="12"/>
      <c r="AJ174" s="13"/>
      <c r="AK174" s="11"/>
      <c r="AS174" s="12"/>
      <c r="AT174" s="13"/>
      <c r="AW174" s="17"/>
      <c r="AX174" s="11"/>
      <c r="BA174" s="11"/>
      <c r="BC174" s="12"/>
      <c r="BD174" s="12"/>
    </row>
    <row r="175">
      <c r="A175" s="17"/>
      <c r="B175" s="11"/>
      <c r="D175" s="17"/>
      <c r="E175" s="11"/>
      <c r="G175" s="17"/>
      <c r="L175" s="10"/>
      <c r="N175" s="17"/>
      <c r="P175" s="11"/>
      <c r="W175" s="17"/>
      <c r="AI175" s="12"/>
      <c r="AJ175" s="13"/>
      <c r="AK175" s="11"/>
      <c r="AS175" s="12"/>
      <c r="AT175" s="13"/>
      <c r="AW175" s="17"/>
      <c r="AX175" s="11"/>
      <c r="BA175" s="11"/>
      <c r="BC175" s="12"/>
      <c r="BD175" s="12"/>
    </row>
    <row r="176">
      <c r="A176" s="17"/>
      <c r="B176" s="11"/>
      <c r="D176" s="17"/>
      <c r="E176" s="11"/>
      <c r="G176" s="17"/>
      <c r="L176" s="10"/>
      <c r="N176" s="17"/>
      <c r="P176" s="11"/>
      <c r="W176" s="17"/>
      <c r="AI176" s="12"/>
      <c r="AJ176" s="13"/>
      <c r="AK176" s="11"/>
      <c r="AS176" s="12"/>
      <c r="AT176" s="13"/>
      <c r="AW176" s="17"/>
      <c r="AX176" s="11"/>
      <c r="BA176" s="11"/>
      <c r="BC176" s="12"/>
      <c r="BD176" s="12"/>
    </row>
    <row r="177">
      <c r="A177" s="17"/>
      <c r="B177" s="11"/>
      <c r="D177" s="17"/>
      <c r="E177" s="11"/>
      <c r="G177" s="17"/>
      <c r="L177" s="10"/>
      <c r="N177" s="17"/>
      <c r="P177" s="11"/>
      <c r="W177" s="17"/>
      <c r="AI177" s="12"/>
      <c r="AJ177" s="13"/>
      <c r="AK177" s="11"/>
      <c r="AS177" s="12"/>
      <c r="AT177" s="13"/>
      <c r="AW177" s="17"/>
      <c r="AX177" s="11"/>
      <c r="BA177" s="11"/>
      <c r="BC177" s="12"/>
      <c r="BD177" s="12"/>
    </row>
    <row r="178">
      <c r="A178" s="17"/>
      <c r="B178" s="11"/>
      <c r="D178" s="17"/>
      <c r="E178" s="11"/>
      <c r="G178" s="17"/>
      <c r="L178" s="10"/>
      <c r="N178" s="17"/>
      <c r="P178" s="11"/>
      <c r="W178" s="17"/>
      <c r="AI178" s="12"/>
      <c r="AJ178" s="13"/>
      <c r="AK178" s="11"/>
      <c r="AS178" s="12"/>
      <c r="AT178" s="13"/>
      <c r="AW178" s="17"/>
      <c r="AX178" s="11"/>
      <c r="BA178" s="11"/>
      <c r="BC178" s="12"/>
      <c r="BD178" s="12"/>
    </row>
    <row r="179">
      <c r="A179" s="17"/>
      <c r="B179" s="11"/>
      <c r="D179" s="17"/>
      <c r="E179" s="11"/>
      <c r="G179" s="17"/>
      <c r="L179" s="10"/>
      <c r="N179" s="17"/>
      <c r="P179" s="11"/>
      <c r="W179" s="17"/>
      <c r="AI179" s="12"/>
      <c r="AJ179" s="13"/>
      <c r="AK179" s="11"/>
      <c r="AS179" s="12"/>
      <c r="AT179" s="13"/>
      <c r="AW179" s="17"/>
      <c r="AX179" s="11"/>
      <c r="BA179" s="11"/>
      <c r="BC179" s="12"/>
      <c r="BD179" s="12"/>
    </row>
    <row r="180">
      <c r="A180" s="17"/>
      <c r="B180" s="11"/>
      <c r="D180" s="17"/>
      <c r="E180" s="11"/>
      <c r="G180" s="17"/>
      <c r="L180" s="10"/>
      <c r="N180" s="17"/>
      <c r="P180" s="11"/>
      <c r="W180" s="17"/>
      <c r="AI180" s="12"/>
      <c r="AJ180" s="13"/>
      <c r="AK180" s="11"/>
      <c r="AS180" s="12"/>
      <c r="AT180" s="13"/>
      <c r="AW180" s="17"/>
      <c r="AX180" s="11"/>
      <c r="BA180" s="11"/>
      <c r="BC180" s="12"/>
      <c r="BD180" s="12"/>
    </row>
    <row r="181">
      <c r="A181" s="17"/>
      <c r="B181" s="11"/>
      <c r="D181" s="17"/>
      <c r="E181" s="11"/>
      <c r="G181" s="17"/>
      <c r="L181" s="10"/>
      <c r="N181" s="17"/>
      <c r="P181" s="11"/>
      <c r="W181" s="17"/>
      <c r="AI181" s="12"/>
      <c r="AJ181" s="13"/>
      <c r="AK181" s="11"/>
      <c r="AS181" s="12"/>
      <c r="AT181" s="13"/>
      <c r="AW181" s="17"/>
      <c r="AX181" s="11"/>
      <c r="BA181" s="11"/>
      <c r="BC181" s="12"/>
      <c r="BD181" s="12"/>
    </row>
    <row r="182">
      <c r="A182" s="17"/>
      <c r="B182" s="11"/>
      <c r="D182" s="17"/>
      <c r="E182" s="11"/>
      <c r="G182" s="17"/>
      <c r="L182" s="10"/>
      <c r="N182" s="17"/>
      <c r="P182" s="11"/>
      <c r="W182" s="17"/>
      <c r="AI182" s="12"/>
      <c r="AJ182" s="13"/>
      <c r="AK182" s="11"/>
      <c r="AS182" s="12"/>
      <c r="AT182" s="13"/>
      <c r="AW182" s="17"/>
      <c r="AX182" s="11"/>
      <c r="BA182" s="11"/>
      <c r="BC182" s="12"/>
      <c r="BD182" s="12"/>
    </row>
    <row r="183">
      <c r="A183" s="17"/>
      <c r="B183" s="11"/>
      <c r="D183" s="17"/>
      <c r="E183" s="11"/>
      <c r="G183" s="17"/>
      <c r="L183" s="10"/>
      <c r="N183" s="17"/>
      <c r="P183" s="11"/>
      <c r="W183" s="17"/>
      <c r="AI183" s="12"/>
      <c r="AJ183" s="13"/>
      <c r="AK183" s="11"/>
      <c r="AS183" s="12"/>
      <c r="AT183" s="13"/>
      <c r="AW183" s="17"/>
      <c r="AX183" s="11"/>
      <c r="BA183" s="11"/>
      <c r="BC183" s="12"/>
      <c r="BD183" s="12"/>
    </row>
    <row r="184">
      <c r="A184" s="17"/>
      <c r="B184" s="11"/>
      <c r="D184" s="17"/>
      <c r="E184" s="11"/>
      <c r="G184" s="17"/>
      <c r="L184" s="10"/>
      <c r="N184" s="17"/>
      <c r="P184" s="11"/>
      <c r="W184" s="17"/>
      <c r="AI184" s="12"/>
      <c r="AJ184" s="13"/>
      <c r="AK184" s="11"/>
      <c r="AS184" s="12"/>
      <c r="AT184" s="13"/>
      <c r="AW184" s="17"/>
      <c r="AX184" s="11"/>
      <c r="BA184" s="11"/>
      <c r="BC184" s="12"/>
      <c r="BD184" s="12"/>
    </row>
    <row r="185">
      <c r="A185" s="17"/>
      <c r="B185" s="11"/>
      <c r="D185" s="17"/>
      <c r="E185" s="11"/>
      <c r="G185" s="17"/>
      <c r="L185" s="10"/>
      <c r="N185" s="17"/>
      <c r="P185" s="11"/>
      <c r="W185" s="17"/>
      <c r="AI185" s="12"/>
      <c r="AJ185" s="13"/>
      <c r="AK185" s="11"/>
      <c r="AS185" s="12"/>
      <c r="AT185" s="13"/>
      <c r="AW185" s="17"/>
      <c r="AX185" s="11"/>
      <c r="BA185" s="11"/>
      <c r="BC185" s="12"/>
      <c r="BD185" s="12"/>
    </row>
    <row r="186">
      <c r="A186" s="17"/>
      <c r="B186" s="11"/>
      <c r="D186" s="17"/>
      <c r="E186" s="11"/>
      <c r="G186" s="17"/>
      <c r="L186" s="10"/>
      <c r="N186" s="17"/>
      <c r="P186" s="11"/>
      <c r="W186" s="17"/>
      <c r="AI186" s="12"/>
      <c r="AJ186" s="13"/>
      <c r="AK186" s="11"/>
      <c r="AS186" s="12"/>
      <c r="AT186" s="13"/>
      <c r="AW186" s="17"/>
      <c r="AX186" s="11"/>
      <c r="BA186" s="11"/>
      <c r="BC186" s="12"/>
      <c r="BD186" s="12"/>
    </row>
    <row r="187">
      <c r="A187" s="17"/>
      <c r="B187" s="11"/>
      <c r="D187" s="17"/>
      <c r="E187" s="11"/>
      <c r="G187" s="17"/>
      <c r="L187" s="10"/>
      <c r="N187" s="17"/>
      <c r="P187" s="11"/>
      <c r="W187" s="17"/>
      <c r="AI187" s="12"/>
      <c r="AJ187" s="13"/>
      <c r="AK187" s="11"/>
      <c r="AS187" s="12"/>
      <c r="AT187" s="13"/>
      <c r="AW187" s="17"/>
      <c r="AX187" s="11"/>
      <c r="BA187" s="11"/>
      <c r="BC187" s="12"/>
      <c r="BD187" s="12"/>
    </row>
    <row r="188">
      <c r="A188" s="17"/>
      <c r="B188" s="11"/>
      <c r="D188" s="17"/>
      <c r="E188" s="11"/>
      <c r="G188" s="17"/>
      <c r="L188" s="10"/>
      <c r="N188" s="17"/>
      <c r="P188" s="11"/>
      <c r="W188" s="17"/>
      <c r="AI188" s="12"/>
      <c r="AJ188" s="13"/>
      <c r="AK188" s="11"/>
      <c r="AS188" s="12"/>
      <c r="AT188" s="13"/>
      <c r="AW188" s="17"/>
      <c r="AX188" s="11"/>
      <c r="BA188" s="11"/>
      <c r="BC188" s="12"/>
      <c r="BD188" s="12"/>
    </row>
    <row r="189">
      <c r="A189" s="17"/>
      <c r="B189" s="11"/>
      <c r="D189" s="17"/>
      <c r="E189" s="11"/>
      <c r="G189" s="17"/>
      <c r="L189" s="10"/>
      <c r="N189" s="17"/>
      <c r="P189" s="11"/>
      <c r="W189" s="17"/>
      <c r="AI189" s="12"/>
      <c r="AJ189" s="13"/>
      <c r="AK189" s="11"/>
      <c r="AS189" s="12"/>
      <c r="AT189" s="13"/>
      <c r="AW189" s="17"/>
      <c r="AX189" s="11"/>
      <c r="BA189" s="11"/>
      <c r="BC189" s="12"/>
      <c r="BD189" s="12"/>
    </row>
    <row r="190">
      <c r="A190" s="17"/>
      <c r="B190" s="11"/>
      <c r="D190" s="17"/>
      <c r="E190" s="11"/>
      <c r="G190" s="17"/>
      <c r="L190" s="10"/>
      <c r="N190" s="17"/>
      <c r="P190" s="11"/>
      <c r="W190" s="17"/>
      <c r="AI190" s="12"/>
      <c r="AJ190" s="13"/>
      <c r="AK190" s="11"/>
      <c r="AS190" s="12"/>
      <c r="AT190" s="13"/>
      <c r="AW190" s="17"/>
      <c r="AX190" s="11"/>
      <c r="BA190" s="11"/>
      <c r="BC190" s="12"/>
      <c r="BD190" s="12"/>
    </row>
    <row r="191">
      <c r="A191" s="17"/>
      <c r="B191" s="11"/>
      <c r="D191" s="17"/>
      <c r="E191" s="11"/>
      <c r="G191" s="17"/>
      <c r="L191" s="10"/>
      <c r="N191" s="17"/>
      <c r="P191" s="11"/>
      <c r="W191" s="17"/>
      <c r="AI191" s="12"/>
      <c r="AJ191" s="13"/>
      <c r="AK191" s="11"/>
      <c r="AS191" s="12"/>
      <c r="AT191" s="13"/>
      <c r="AW191" s="17"/>
      <c r="AX191" s="11"/>
      <c r="BA191" s="11"/>
      <c r="BC191" s="12"/>
      <c r="BD191" s="12"/>
    </row>
    <row r="192">
      <c r="A192" s="17"/>
      <c r="B192" s="11"/>
      <c r="D192" s="17"/>
      <c r="E192" s="11"/>
      <c r="G192" s="17"/>
      <c r="L192" s="10"/>
      <c r="N192" s="17"/>
      <c r="P192" s="11"/>
      <c r="W192" s="17"/>
      <c r="AI192" s="12"/>
      <c r="AJ192" s="13"/>
      <c r="AK192" s="11"/>
      <c r="AS192" s="12"/>
      <c r="AT192" s="13"/>
      <c r="AW192" s="17"/>
      <c r="AX192" s="11"/>
      <c r="BA192" s="11"/>
      <c r="BC192" s="12"/>
      <c r="BD192" s="12"/>
    </row>
    <row r="193">
      <c r="A193" s="17"/>
      <c r="B193" s="11"/>
      <c r="D193" s="17"/>
      <c r="E193" s="11"/>
      <c r="G193" s="17"/>
      <c r="L193" s="10"/>
      <c r="N193" s="17"/>
      <c r="P193" s="11"/>
      <c r="W193" s="17"/>
      <c r="AI193" s="12"/>
      <c r="AJ193" s="13"/>
      <c r="AK193" s="11"/>
      <c r="AS193" s="12"/>
      <c r="AT193" s="13"/>
      <c r="AW193" s="17"/>
      <c r="AX193" s="11"/>
      <c r="BA193" s="11"/>
      <c r="BC193" s="12"/>
      <c r="BD193" s="12"/>
    </row>
    <row r="194">
      <c r="A194" s="17"/>
      <c r="B194" s="11"/>
      <c r="D194" s="17"/>
      <c r="E194" s="11"/>
      <c r="G194" s="17"/>
      <c r="L194" s="10"/>
      <c r="N194" s="17"/>
      <c r="P194" s="11"/>
      <c r="W194" s="17"/>
      <c r="AI194" s="12"/>
      <c r="AJ194" s="13"/>
      <c r="AK194" s="11"/>
      <c r="AS194" s="12"/>
      <c r="AT194" s="13"/>
      <c r="AW194" s="17"/>
      <c r="AX194" s="11"/>
      <c r="BA194" s="11"/>
      <c r="BC194" s="12"/>
      <c r="BD194" s="12"/>
    </row>
    <row r="195">
      <c r="A195" s="17"/>
      <c r="B195" s="11"/>
      <c r="D195" s="17"/>
      <c r="E195" s="11"/>
      <c r="G195" s="17"/>
      <c r="L195" s="10"/>
      <c r="N195" s="17"/>
      <c r="P195" s="11"/>
      <c r="W195" s="17"/>
      <c r="AI195" s="12"/>
      <c r="AJ195" s="13"/>
      <c r="AK195" s="11"/>
      <c r="AS195" s="12"/>
      <c r="AT195" s="13"/>
      <c r="AW195" s="17"/>
      <c r="AX195" s="11"/>
      <c r="BA195" s="11"/>
      <c r="BC195" s="12"/>
      <c r="BD195" s="12"/>
    </row>
    <row r="196">
      <c r="A196" s="17"/>
      <c r="B196" s="11"/>
      <c r="D196" s="17"/>
      <c r="E196" s="11"/>
      <c r="G196" s="17"/>
      <c r="L196" s="10"/>
      <c r="N196" s="17"/>
      <c r="P196" s="11"/>
      <c r="W196" s="17"/>
      <c r="AI196" s="12"/>
      <c r="AJ196" s="13"/>
      <c r="AK196" s="11"/>
      <c r="AS196" s="12"/>
      <c r="AT196" s="13"/>
      <c r="AW196" s="17"/>
      <c r="AX196" s="11"/>
      <c r="BA196" s="11"/>
      <c r="BC196" s="12"/>
      <c r="BD196" s="12"/>
    </row>
    <row r="197">
      <c r="A197" s="17"/>
      <c r="B197" s="11"/>
      <c r="D197" s="17"/>
      <c r="E197" s="11"/>
      <c r="G197" s="17"/>
      <c r="L197" s="10"/>
      <c r="N197" s="17"/>
      <c r="P197" s="11"/>
      <c r="W197" s="17"/>
      <c r="AI197" s="12"/>
      <c r="AJ197" s="13"/>
      <c r="AK197" s="11"/>
      <c r="AS197" s="12"/>
      <c r="AT197" s="13"/>
      <c r="AW197" s="17"/>
      <c r="AX197" s="11"/>
      <c r="BA197" s="11"/>
      <c r="BC197" s="12"/>
      <c r="BD197" s="12"/>
    </row>
    <row r="198">
      <c r="A198" s="17"/>
      <c r="B198" s="11"/>
      <c r="D198" s="17"/>
      <c r="E198" s="11"/>
      <c r="G198" s="17"/>
      <c r="L198" s="10"/>
      <c r="N198" s="17"/>
      <c r="P198" s="11"/>
      <c r="W198" s="17"/>
      <c r="AI198" s="12"/>
      <c r="AJ198" s="13"/>
      <c r="AK198" s="11"/>
      <c r="AS198" s="12"/>
      <c r="AT198" s="13"/>
      <c r="AW198" s="17"/>
      <c r="AX198" s="11"/>
      <c r="BA198" s="11"/>
      <c r="BC198" s="12"/>
      <c r="BD198" s="12"/>
    </row>
    <row r="199">
      <c r="A199" s="17"/>
      <c r="B199" s="11"/>
      <c r="D199" s="17"/>
      <c r="E199" s="11"/>
      <c r="G199" s="17"/>
      <c r="L199" s="10"/>
      <c r="N199" s="17"/>
      <c r="P199" s="11"/>
      <c r="W199" s="17"/>
      <c r="AI199" s="12"/>
      <c r="AJ199" s="13"/>
      <c r="AK199" s="11"/>
      <c r="AS199" s="12"/>
      <c r="AT199" s="13"/>
      <c r="AW199" s="17"/>
      <c r="AX199" s="11"/>
      <c r="BA199" s="11"/>
      <c r="BC199" s="12"/>
      <c r="BD199" s="12"/>
    </row>
    <row r="200">
      <c r="A200" s="17"/>
      <c r="B200" s="11"/>
      <c r="D200" s="17"/>
      <c r="E200" s="11"/>
      <c r="G200" s="17"/>
      <c r="L200" s="10"/>
      <c r="N200" s="17"/>
      <c r="P200" s="11"/>
      <c r="W200" s="17"/>
      <c r="AI200" s="12"/>
      <c r="AJ200" s="13"/>
      <c r="AK200" s="11"/>
      <c r="AS200" s="12"/>
      <c r="AT200" s="13"/>
      <c r="AW200" s="17"/>
      <c r="AX200" s="11"/>
      <c r="BA200" s="11"/>
      <c r="BC200" s="12"/>
      <c r="BD200" s="12"/>
    </row>
    <row r="201">
      <c r="A201" s="17"/>
      <c r="B201" s="11"/>
      <c r="D201" s="17"/>
      <c r="E201" s="11"/>
      <c r="G201" s="17"/>
      <c r="L201" s="10"/>
      <c r="N201" s="17"/>
      <c r="P201" s="11"/>
      <c r="W201" s="17"/>
      <c r="AI201" s="12"/>
      <c r="AJ201" s="13"/>
      <c r="AK201" s="11"/>
      <c r="AS201" s="12"/>
      <c r="AT201" s="13"/>
      <c r="AW201" s="17"/>
      <c r="AX201" s="11"/>
      <c r="BA201" s="11"/>
      <c r="BC201" s="12"/>
      <c r="BD201" s="12"/>
    </row>
    <row r="202">
      <c r="A202" s="17"/>
      <c r="B202" s="11"/>
      <c r="D202" s="17"/>
      <c r="E202" s="11"/>
      <c r="G202" s="17"/>
      <c r="L202" s="10"/>
      <c r="N202" s="17"/>
      <c r="P202" s="11"/>
      <c r="W202" s="17"/>
      <c r="AI202" s="12"/>
      <c r="AJ202" s="13"/>
      <c r="AK202" s="11"/>
      <c r="AS202" s="12"/>
      <c r="AT202" s="13"/>
      <c r="AW202" s="17"/>
      <c r="AX202" s="11"/>
      <c r="BA202" s="11"/>
      <c r="BC202" s="12"/>
      <c r="BD202" s="12"/>
    </row>
    <row r="203">
      <c r="A203" s="17"/>
      <c r="B203" s="11"/>
      <c r="D203" s="17"/>
      <c r="E203" s="11"/>
      <c r="G203" s="17"/>
      <c r="L203" s="10"/>
      <c r="N203" s="17"/>
      <c r="P203" s="11"/>
      <c r="W203" s="17"/>
      <c r="AI203" s="12"/>
      <c r="AJ203" s="13"/>
      <c r="AK203" s="11"/>
      <c r="AS203" s="12"/>
      <c r="AT203" s="13"/>
      <c r="AW203" s="17"/>
      <c r="AX203" s="11"/>
      <c r="BA203" s="11"/>
      <c r="BC203" s="12"/>
      <c r="BD203" s="12"/>
    </row>
    <row r="204">
      <c r="A204" s="17"/>
      <c r="B204" s="11"/>
      <c r="D204" s="17"/>
      <c r="E204" s="11"/>
      <c r="G204" s="17"/>
      <c r="L204" s="10"/>
      <c r="N204" s="17"/>
      <c r="P204" s="11"/>
      <c r="W204" s="17"/>
      <c r="AI204" s="12"/>
      <c r="AJ204" s="13"/>
      <c r="AK204" s="11"/>
      <c r="AS204" s="12"/>
      <c r="AT204" s="13"/>
      <c r="AW204" s="17"/>
      <c r="AX204" s="11"/>
      <c r="BA204" s="11"/>
      <c r="BC204" s="12"/>
      <c r="BD204" s="12"/>
    </row>
    <row r="205">
      <c r="A205" s="17"/>
      <c r="B205" s="11"/>
      <c r="D205" s="17"/>
      <c r="E205" s="11"/>
      <c r="G205" s="17"/>
      <c r="L205" s="10"/>
      <c r="N205" s="17"/>
      <c r="P205" s="11"/>
      <c r="W205" s="17"/>
      <c r="AI205" s="12"/>
      <c r="AJ205" s="13"/>
      <c r="AK205" s="11"/>
      <c r="AS205" s="12"/>
      <c r="AT205" s="13"/>
      <c r="AW205" s="17"/>
      <c r="AX205" s="11"/>
      <c r="BA205" s="11"/>
      <c r="BC205" s="12"/>
      <c r="BD205" s="12"/>
    </row>
    <row r="206">
      <c r="A206" s="17"/>
      <c r="B206" s="11"/>
      <c r="D206" s="17"/>
      <c r="E206" s="11"/>
      <c r="G206" s="17"/>
      <c r="L206" s="10"/>
      <c r="N206" s="17"/>
      <c r="P206" s="11"/>
      <c r="W206" s="17"/>
      <c r="AI206" s="12"/>
      <c r="AJ206" s="13"/>
      <c r="AK206" s="11"/>
      <c r="AS206" s="12"/>
      <c r="AT206" s="13"/>
      <c r="AW206" s="17"/>
      <c r="AX206" s="11"/>
      <c r="BA206" s="11"/>
      <c r="BC206" s="12"/>
      <c r="BD206" s="12"/>
    </row>
    <row r="207">
      <c r="A207" s="17"/>
      <c r="B207" s="11"/>
      <c r="D207" s="17"/>
      <c r="E207" s="11"/>
      <c r="G207" s="17"/>
      <c r="L207" s="10"/>
      <c r="N207" s="17"/>
      <c r="P207" s="11"/>
      <c r="W207" s="17"/>
      <c r="AI207" s="12"/>
      <c r="AJ207" s="13"/>
      <c r="AK207" s="11"/>
      <c r="AS207" s="12"/>
      <c r="AT207" s="13"/>
      <c r="AW207" s="17"/>
      <c r="AX207" s="11"/>
      <c r="BA207" s="11"/>
      <c r="BC207" s="12"/>
      <c r="BD207" s="12"/>
    </row>
    <row r="208">
      <c r="A208" s="17"/>
      <c r="B208" s="11"/>
      <c r="D208" s="17"/>
      <c r="E208" s="11"/>
      <c r="G208" s="17"/>
      <c r="L208" s="10"/>
      <c r="N208" s="17"/>
      <c r="P208" s="11"/>
      <c r="W208" s="17"/>
      <c r="AI208" s="12"/>
      <c r="AJ208" s="13"/>
      <c r="AK208" s="11"/>
      <c r="AS208" s="12"/>
      <c r="AT208" s="13"/>
      <c r="AW208" s="17"/>
      <c r="AX208" s="11"/>
      <c r="BA208" s="11"/>
      <c r="BC208" s="12"/>
      <c r="BD208" s="12"/>
    </row>
    <row r="209">
      <c r="A209" s="17"/>
      <c r="B209" s="11"/>
      <c r="D209" s="17"/>
      <c r="E209" s="11"/>
      <c r="G209" s="17"/>
      <c r="L209" s="10"/>
      <c r="N209" s="17"/>
      <c r="P209" s="11"/>
      <c r="W209" s="17"/>
      <c r="AI209" s="12"/>
      <c r="AJ209" s="13"/>
      <c r="AK209" s="11"/>
      <c r="AS209" s="12"/>
      <c r="AT209" s="13"/>
      <c r="AW209" s="17"/>
      <c r="AX209" s="11"/>
      <c r="BA209" s="11"/>
      <c r="BC209" s="12"/>
      <c r="BD209" s="12"/>
    </row>
    <row r="210">
      <c r="A210" s="17"/>
      <c r="B210" s="11"/>
      <c r="D210" s="17"/>
      <c r="E210" s="11"/>
      <c r="G210" s="17"/>
      <c r="L210" s="10"/>
      <c r="N210" s="17"/>
      <c r="P210" s="11"/>
      <c r="W210" s="17"/>
      <c r="AI210" s="12"/>
      <c r="AJ210" s="13"/>
      <c r="AK210" s="11"/>
      <c r="AS210" s="12"/>
      <c r="AT210" s="13"/>
      <c r="AW210" s="17"/>
      <c r="AX210" s="11"/>
      <c r="BA210" s="11"/>
      <c r="BC210" s="12"/>
      <c r="BD210" s="12"/>
    </row>
    <row r="211">
      <c r="A211" s="17"/>
      <c r="B211" s="11"/>
      <c r="D211" s="17"/>
      <c r="E211" s="11"/>
      <c r="G211" s="17"/>
      <c r="L211" s="10"/>
      <c r="N211" s="17"/>
      <c r="P211" s="11"/>
      <c r="W211" s="17"/>
      <c r="AI211" s="12"/>
      <c r="AJ211" s="13"/>
      <c r="AK211" s="11"/>
      <c r="AS211" s="12"/>
      <c r="AT211" s="13"/>
      <c r="AW211" s="17"/>
      <c r="AX211" s="11"/>
      <c r="BA211" s="11"/>
      <c r="BC211" s="12"/>
      <c r="BD211" s="12"/>
    </row>
    <row r="212">
      <c r="A212" s="17"/>
      <c r="B212" s="11"/>
      <c r="D212" s="17"/>
      <c r="E212" s="11"/>
      <c r="G212" s="17"/>
      <c r="L212" s="10"/>
      <c r="N212" s="17"/>
      <c r="P212" s="11"/>
      <c r="W212" s="17"/>
      <c r="AI212" s="12"/>
      <c r="AJ212" s="13"/>
      <c r="AK212" s="11"/>
      <c r="AS212" s="12"/>
      <c r="AT212" s="13"/>
      <c r="AW212" s="17"/>
      <c r="AX212" s="11"/>
      <c r="BA212" s="11"/>
      <c r="BC212" s="12"/>
      <c r="BD212" s="12"/>
    </row>
    <row r="213">
      <c r="A213" s="17"/>
      <c r="B213" s="11"/>
      <c r="D213" s="17"/>
      <c r="E213" s="11"/>
      <c r="G213" s="17"/>
      <c r="L213" s="10"/>
      <c r="N213" s="17"/>
      <c r="P213" s="11"/>
      <c r="W213" s="17"/>
      <c r="AI213" s="12"/>
      <c r="AJ213" s="13"/>
      <c r="AK213" s="11"/>
      <c r="AS213" s="12"/>
      <c r="AT213" s="13"/>
      <c r="AW213" s="17"/>
      <c r="AX213" s="11"/>
      <c r="BA213" s="11"/>
      <c r="BC213" s="12"/>
      <c r="BD213" s="12"/>
    </row>
    <row r="214">
      <c r="A214" s="17"/>
      <c r="B214" s="11"/>
      <c r="D214" s="17"/>
      <c r="E214" s="11"/>
      <c r="G214" s="17"/>
      <c r="L214" s="10"/>
      <c r="N214" s="17"/>
      <c r="P214" s="11"/>
      <c r="W214" s="17"/>
      <c r="AI214" s="12"/>
      <c r="AJ214" s="13"/>
      <c r="AK214" s="11"/>
      <c r="AS214" s="12"/>
      <c r="AT214" s="13"/>
      <c r="AW214" s="17"/>
      <c r="AX214" s="11"/>
      <c r="BA214" s="11"/>
      <c r="BC214" s="12"/>
      <c r="BD214" s="12"/>
    </row>
    <row r="215">
      <c r="A215" s="17"/>
      <c r="B215" s="11"/>
      <c r="D215" s="17"/>
      <c r="E215" s="11"/>
      <c r="G215" s="17"/>
      <c r="L215" s="10"/>
      <c r="N215" s="17"/>
      <c r="P215" s="11"/>
      <c r="W215" s="17"/>
      <c r="AI215" s="12"/>
      <c r="AJ215" s="13"/>
      <c r="AK215" s="11"/>
      <c r="AS215" s="12"/>
      <c r="AT215" s="13"/>
      <c r="AW215" s="17"/>
      <c r="AX215" s="11"/>
      <c r="BA215" s="11"/>
      <c r="BC215" s="12"/>
      <c r="BD215" s="12"/>
    </row>
    <row r="216">
      <c r="A216" s="17"/>
      <c r="B216" s="11"/>
      <c r="D216" s="17"/>
      <c r="E216" s="11"/>
      <c r="G216" s="17"/>
      <c r="L216" s="10"/>
      <c r="N216" s="17"/>
      <c r="P216" s="11"/>
      <c r="W216" s="17"/>
      <c r="AI216" s="12"/>
      <c r="AJ216" s="13"/>
      <c r="AK216" s="11"/>
      <c r="AS216" s="12"/>
      <c r="AT216" s="13"/>
      <c r="AW216" s="17"/>
      <c r="AX216" s="11"/>
      <c r="BA216" s="11"/>
      <c r="BC216" s="12"/>
      <c r="BD216" s="12"/>
    </row>
    <row r="217">
      <c r="A217" s="17"/>
      <c r="B217" s="11"/>
      <c r="D217" s="17"/>
      <c r="E217" s="11"/>
      <c r="G217" s="17"/>
      <c r="L217" s="10"/>
      <c r="N217" s="17"/>
      <c r="P217" s="11"/>
      <c r="W217" s="17"/>
      <c r="AI217" s="12"/>
      <c r="AJ217" s="13"/>
      <c r="AK217" s="11"/>
      <c r="AS217" s="12"/>
      <c r="AT217" s="13"/>
      <c r="AW217" s="17"/>
      <c r="AX217" s="11"/>
      <c r="BA217" s="11"/>
      <c r="BC217" s="12"/>
      <c r="BD217" s="12"/>
    </row>
    <row r="218">
      <c r="A218" s="17"/>
      <c r="B218" s="11"/>
      <c r="D218" s="17"/>
      <c r="E218" s="11"/>
      <c r="G218" s="17"/>
      <c r="L218" s="10"/>
      <c r="N218" s="17"/>
      <c r="P218" s="11"/>
      <c r="W218" s="17"/>
      <c r="AI218" s="12"/>
      <c r="AJ218" s="13"/>
      <c r="AK218" s="11"/>
      <c r="AS218" s="12"/>
      <c r="AT218" s="13"/>
      <c r="AW218" s="17"/>
      <c r="AX218" s="11"/>
      <c r="BA218" s="11"/>
      <c r="BC218" s="12"/>
      <c r="BD218" s="12"/>
    </row>
    <row r="219">
      <c r="A219" s="17"/>
      <c r="B219" s="11"/>
      <c r="D219" s="17"/>
      <c r="E219" s="11"/>
      <c r="G219" s="17"/>
      <c r="L219" s="10"/>
      <c r="N219" s="17"/>
      <c r="P219" s="11"/>
      <c r="W219" s="17"/>
      <c r="AI219" s="12"/>
      <c r="AJ219" s="13"/>
      <c r="AK219" s="11"/>
      <c r="AS219" s="12"/>
      <c r="AT219" s="13"/>
      <c r="AW219" s="17"/>
      <c r="AX219" s="11"/>
      <c r="BA219" s="11"/>
      <c r="BC219" s="12"/>
      <c r="BD219" s="12"/>
    </row>
    <row r="220">
      <c r="A220" s="17"/>
      <c r="B220" s="11"/>
      <c r="D220" s="17"/>
      <c r="E220" s="11"/>
      <c r="G220" s="17"/>
      <c r="L220" s="10"/>
      <c r="N220" s="17"/>
      <c r="P220" s="11"/>
      <c r="W220" s="17"/>
      <c r="AI220" s="12"/>
      <c r="AJ220" s="13"/>
      <c r="AK220" s="11"/>
      <c r="AS220" s="12"/>
      <c r="AT220" s="13"/>
      <c r="AW220" s="17"/>
      <c r="AX220" s="11"/>
      <c r="BA220" s="11"/>
      <c r="BC220" s="12"/>
      <c r="BD220" s="12"/>
    </row>
    <row r="221">
      <c r="A221" s="17"/>
      <c r="B221" s="11"/>
      <c r="D221" s="17"/>
      <c r="E221" s="11"/>
      <c r="G221" s="17"/>
      <c r="L221" s="10"/>
      <c r="N221" s="17"/>
      <c r="P221" s="11"/>
      <c r="W221" s="17"/>
      <c r="AI221" s="12"/>
      <c r="AJ221" s="13"/>
      <c r="AK221" s="11"/>
      <c r="AS221" s="12"/>
      <c r="AT221" s="13"/>
      <c r="AW221" s="17"/>
      <c r="AX221" s="11"/>
      <c r="BA221" s="11"/>
      <c r="BC221" s="12"/>
      <c r="BD221" s="12"/>
    </row>
    <row r="222">
      <c r="A222" s="17"/>
      <c r="B222" s="11"/>
      <c r="D222" s="17"/>
      <c r="E222" s="11"/>
      <c r="G222" s="17"/>
      <c r="L222" s="10"/>
      <c r="N222" s="17"/>
      <c r="P222" s="11"/>
      <c r="W222" s="17"/>
      <c r="AI222" s="12"/>
      <c r="AJ222" s="13"/>
      <c r="AK222" s="11"/>
      <c r="AS222" s="12"/>
      <c r="AT222" s="13"/>
      <c r="AW222" s="17"/>
      <c r="AX222" s="11"/>
      <c r="BA222" s="11"/>
      <c r="BC222" s="12"/>
      <c r="BD222" s="12"/>
    </row>
    <row r="223">
      <c r="A223" s="17"/>
      <c r="B223" s="11"/>
      <c r="D223" s="17"/>
      <c r="E223" s="11"/>
      <c r="G223" s="17"/>
      <c r="L223" s="10"/>
      <c r="N223" s="17"/>
      <c r="P223" s="11"/>
      <c r="W223" s="17"/>
      <c r="AI223" s="12"/>
      <c r="AJ223" s="13"/>
      <c r="AK223" s="11"/>
      <c r="AS223" s="12"/>
      <c r="AT223" s="13"/>
      <c r="AW223" s="17"/>
      <c r="AX223" s="11"/>
      <c r="BA223" s="11"/>
      <c r="BC223" s="12"/>
      <c r="BD223" s="12"/>
    </row>
    <row r="224">
      <c r="A224" s="17"/>
      <c r="B224" s="11"/>
      <c r="D224" s="17"/>
      <c r="E224" s="11"/>
      <c r="G224" s="17"/>
      <c r="L224" s="10"/>
      <c r="N224" s="17"/>
      <c r="P224" s="11"/>
      <c r="W224" s="17"/>
      <c r="AI224" s="12"/>
      <c r="AJ224" s="13"/>
      <c r="AK224" s="11"/>
      <c r="AS224" s="12"/>
      <c r="AT224" s="13"/>
      <c r="AW224" s="17"/>
      <c r="AX224" s="11"/>
      <c r="BA224" s="11"/>
      <c r="BC224" s="12"/>
      <c r="BD224" s="12"/>
    </row>
    <row r="225">
      <c r="A225" s="17"/>
      <c r="B225" s="11"/>
      <c r="D225" s="17"/>
      <c r="E225" s="11"/>
      <c r="G225" s="17"/>
      <c r="L225" s="10"/>
      <c r="N225" s="17"/>
      <c r="P225" s="11"/>
      <c r="W225" s="17"/>
      <c r="AI225" s="12"/>
      <c r="AJ225" s="13"/>
      <c r="AK225" s="11"/>
      <c r="AS225" s="12"/>
      <c r="AT225" s="13"/>
      <c r="AW225" s="17"/>
      <c r="AX225" s="11"/>
      <c r="BA225" s="11"/>
      <c r="BC225" s="12"/>
      <c r="BD225" s="12"/>
    </row>
    <row r="226">
      <c r="A226" s="17"/>
      <c r="B226" s="11"/>
      <c r="D226" s="17"/>
      <c r="E226" s="11"/>
      <c r="G226" s="17"/>
      <c r="L226" s="10"/>
      <c r="N226" s="17"/>
      <c r="P226" s="11"/>
      <c r="W226" s="17"/>
      <c r="AI226" s="12"/>
      <c r="AJ226" s="13"/>
      <c r="AK226" s="11"/>
      <c r="AS226" s="12"/>
      <c r="AT226" s="13"/>
      <c r="AW226" s="17"/>
      <c r="AX226" s="11"/>
      <c r="BA226" s="11"/>
      <c r="BC226" s="12"/>
      <c r="BD226" s="12"/>
    </row>
    <row r="227">
      <c r="A227" s="17"/>
      <c r="B227" s="11"/>
      <c r="D227" s="17"/>
      <c r="E227" s="11"/>
      <c r="G227" s="17"/>
      <c r="L227" s="10"/>
      <c r="N227" s="17"/>
      <c r="P227" s="11"/>
      <c r="W227" s="17"/>
      <c r="AI227" s="12"/>
      <c r="AJ227" s="13"/>
      <c r="AK227" s="11"/>
      <c r="AS227" s="12"/>
      <c r="AT227" s="13"/>
      <c r="AW227" s="17"/>
      <c r="AX227" s="11"/>
      <c r="BA227" s="11"/>
      <c r="BC227" s="12"/>
      <c r="BD227" s="12"/>
    </row>
    <row r="228">
      <c r="A228" s="17"/>
      <c r="B228" s="11"/>
      <c r="D228" s="17"/>
      <c r="E228" s="11"/>
      <c r="G228" s="17"/>
      <c r="L228" s="10"/>
      <c r="N228" s="17"/>
      <c r="P228" s="11"/>
      <c r="W228" s="17"/>
      <c r="AI228" s="12"/>
      <c r="AJ228" s="13"/>
      <c r="AK228" s="11"/>
      <c r="AS228" s="12"/>
      <c r="AT228" s="13"/>
      <c r="AW228" s="17"/>
      <c r="AX228" s="11"/>
      <c r="BA228" s="11"/>
      <c r="BC228" s="12"/>
      <c r="BD228" s="12"/>
    </row>
    <row r="229">
      <c r="A229" s="17"/>
      <c r="B229" s="11"/>
      <c r="D229" s="17"/>
      <c r="E229" s="11"/>
      <c r="G229" s="17"/>
      <c r="L229" s="10"/>
      <c r="N229" s="17"/>
      <c r="P229" s="11"/>
      <c r="W229" s="17"/>
      <c r="AI229" s="12"/>
      <c r="AJ229" s="13"/>
      <c r="AK229" s="11"/>
      <c r="AS229" s="12"/>
      <c r="AT229" s="13"/>
      <c r="AW229" s="17"/>
      <c r="AX229" s="11"/>
      <c r="BA229" s="11"/>
      <c r="BC229" s="12"/>
      <c r="BD229" s="12"/>
    </row>
    <row r="230">
      <c r="A230" s="17"/>
      <c r="B230" s="11"/>
      <c r="D230" s="17"/>
      <c r="E230" s="11"/>
      <c r="G230" s="17"/>
      <c r="L230" s="10"/>
      <c r="N230" s="17"/>
      <c r="P230" s="11"/>
      <c r="W230" s="17"/>
      <c r="AI230" s="12"/>
      <c r="AJ230" s="13"/>
      <c r="AK230" s="11"/>
      <c r="AS230" s="12"/>
      <c r="AT230" s="13"/>
      <c r="AW230" s="17"/>
      <c r="AX230" s="11"/>
      <c r="BA230" s="11"/>
      <c r="BC230" s="12"/>
      <c r="BD230" s="12"/>
    </row>
    <row r="231">
      <c r="A231" s="17"/>
      <c r="B231" s="11"/>
      <c r="D231" s="17"/>
      <c r="E231" s="11"/>
      <c r="G231" s="17"/>
      <c r="L231" s="10"/>
      <c r="N231" s="17"/>
      <c r="P231" s="11"/>
      <c r="W231" s="17"/>
      <c r="AI231" s="12"/>
      <c r="AJ231" s="13"/>
      <c r="AK231" s="11"/>
      <c r="AS231" s="12"/>
      <c r="AT231" s="13"/>
      <c r="AW231" s="17"/>
      <c r="AX231" s="11"/>
      <c r="BA231" s="11"/>
      <c r="BC231" s="12"/>
      <c r="BD231" s="12"/>
    </row>
    <row r="232">
      <c r="A232" s="17"/>
      <c r="B232" s="11"/>
      <c r="D232" s="17"/>
      <c r="E232" s="11"/>
      <c r="G232" s="17"/>
      <c r="L232" s="10"/>
      <c r="N232" s="17"/>
      <c r="P232" s="11"/>
      <c r="W232" s="17"/>
      <c r="AI232" s="12"/>
      <c r="AJ232" s="13"/>
      <c r="AK232" s="11"/>
      <c r="AS232" s="12"/>
      <c r="AT232" s="13"/>
      <c r="AW232" s="17"/>
      <c r="AX232" s="11"/>
      <c r="BA232" s="11"/>
      <c r="BC232" s="12"/>
      <c r="BD232" s="12"/>
    </row>
    <row r="233">
      <c r="A233" s="17"/>
      <c r="B233" s="11"/>
      <c r="D233" s="17"/>
      <c r="E233" s="11"/>
      <c r="G233" s="17"/>
      <c r="L233" s="10"/>
      <c r="N233" s="17"/>
      <c r="P233" s="11"/>
      <c r="W233" s="17"/>
      <c r="AI233" s="12"/>
      <c r="AJ233" s="13"/>
      <c r="AK233" s="11"/>
      <c r="AS233" s="12"/>
      <c r="AT233" s="13"/>
      <c r="AW233" s="17"/>
      <c r="AX233" s="11"/>
      <c r="BA233" s="11"/>
      <c r="BC233" s="12"/>
      <c r="BD233" s="12"/>
    </row>
    <row r="234">
      <c r="A234" s="17"/>
      <c r="B234" s="11"/>
      <c r="D234" s="17"/>
      <c r="E234" s="11"/>
      <c r="G234" s="17"/>
      <c r="L234" s="10"/>
      <c r="N234" s="17"/>
      <c r="P234" s="11"/>
      <c r="W234" s="17"/>
      <c r="AI234" s="12"/>
      <c r="AJ234" s="13"/>
      <c r="AK234" s="11"/>
      <c r="AS234" s="12"/>
      <c r="AT234" s="13"/>
      <c r="AW234" s="17"/>
      <c r="AX234" s="11"/>
      <c r="BA234" s="11"/>
      <c r="BC234" s="12"/>
      <c r="BD234" s="12"/>
    </row>
    <row r="235">
      <c r="A235" s="17"/>
      <c r="B235" s="11"/>
      <c r="D235" s="17"/>
      <c r="E235" s="11"/>
      <c r="G235" s="17"/>
      <c r="L235" s="10"/>
      <c r="N235" s="17"/>
      <c r="P235" s="11"/>
      <c r="W235" s="17"/>
      <c r="AI235" s="12"/>
      <c r="AJ235" s="13"/>
      <c r="AK235" s="11"/>
      <c r="AS235" s="12"/>
      <c r="AT235" s="13"/>
      <c r="AW235" s="17"/>
      <c r="AX235" s="11"/>
      <c r="BA235" s="11"/>
      <c r="BC235" s="12"/>
      <c r="BD235" s="12"/>
    </row>
    <row r="236">
      <c r="A236" s="17"/>
      <c r="B236" s="11"/>
      <c r="D236" s="17"/>
      <c r="E236" s="11"/>
      <c r="G236" s="17"/>
      <c r="L236" s="10"/>
      <c r="N236" s="17"/>
      <c r="P236" s="11"/>
      <c r="W236" s="17"/>
      <c r="AI236" s="12"/>
      <c r="AJ236" s="13"/>
      <c r="AK236" s="11"/>
      <c r="AS236" s="12"/>
      <c r="AT236" s="13"/>
      <c r="AW236" s="17"/>
      <c r="AX236" s="11"/>
      <c r="BA236" s="11"/>
      <c r="BC236" s="12"/>
      <c r="BD236" s="12"/>
    </row>
    <row r="237">
      <c r="A237" s="17"/>
      <c r="B237" s="11"/>
      <c r="D237" s="17"/>
      <c r="E237" s="11"/>
      <c r="G237" s="17"/>
      <c r="L237" s="10"/>
      <c r="N237" s="17"/>
      <c r="P237" s="11"/>
      <c r="W237" s="17"/>
      <c r="AI237" s="12"/>
      <c r="AJ237" s="13"/>
      <c r="AK237" s="11"/>
      <c r="AS237" s="12"/>
      <c r="AT237" s="13"/>
      <c r="AW237" s="17"/>
      <c r="AX237" s="11"/>
      <c r="BA237" s="11"/>
      <c r="BC237" s="12"/>
      <c r="BD237" s="12"/>
    </row>
    <row r="238">
      <c r="A238" s="17"/>
      <c r="B238" s="11"/>
      <c r="D238" s="17"/>
      <c r="E238" s="11"/>
      <c r="G238" s="17"/>
      <c r="L238" s="10"/>
      <c r="N238" s="17"/>
      <c r="P238" s="11"/>
      <c r="W238" s="17"/>
      <c r="AI238" s="12"/>
      <c r="AJ238" s="13"/>
      <c r="AK238" s="11"/>
      <c r="AS238" s="12"/>
      <c r="AT238" s="13"/>
      <c r="AW238" s="17"/>
      <c r="AX238" s="11"/>
      <c r="BA238" s="11"/>
      <c r="BC238" s="12"/>
      <c r="BD238" s="12"/>
    </row>
    <row r="239">
      <c r="A239" s="17"/>
      <c r="B239" s="11"/>
      <c r="D239" s="17"/>
      <c r="E239" s="11"/>
      <c r="G239" s="17"/>
      <c r="L239" s="10"/>
      <c r="N239" s="17"/>
      <c r="P239" s="11"/>
      <c r="W239" s="17"/>
      <c r="AI239" s="12"/>
      <c r="AJ239" s="13"/>
      <c r="AK239" s="11"/>
      <c r="AS239" s="12"/>
      <c r="AT239" s="13"/>
      <c r="AW239" s="17"/>
      <c r="AX239" s="11"/>
      <c r="BA239" s="11"/>
      <c r="BC239" s="12"/>
      <c r="BD239" s="12"/>
    </row>
    <row r="240">
      <c r="A240" s="17"/>
      <c r="B240" s="11"/>
      <c r="D240" s="17"/>
      <c r="E240" s="11"/>
      <c r="G240" s="17"/>
      <c r="L240" s="10"/>
      <c r="N240" s="17"/>
      <c r="P240" s="11"/>
      <c r="W240" s="17"/>
      <c r="AI240" s="12"/>
      <c r="AJ240" s="13"/>
      <c r="AK240" s="11"/>
      <c r="AS240" s="12"/>
      <c r="AT240" s="13"/>
      <c r="AW240" s="17"/>
      <c r="AX240" s="11"/>
      <c r="BA240" s="11"/>
      <c r="BC240" s="12"/>
      <c r="BD240" s="12"/>
    </row>
    <row r="241">
      <c r="A241" s="17"/>
      <c r="B241" s="11"/>
      <c r="D241" s="17"/>
      <c r="E241" s="11"/>
      <c r="G241" s="17"/>
      <c r="L241" s="10"/>
      <c r="N241" s="17"/>
      <c r="P241" s="11"/>
      <c r="W241" s="17"/>
      <c r="AI241" s="12"/>
      <c r="AJ241" s="13"/>
      <c r="AK241" s="11"/>
      <c r="AS241" s="12"/>
      <c r="AT241" s="13"/>
      <c r="AW241" s="17"/>
      <c r="AX241" s="11"/>
      <c r="BA241" s="11"/>
      <c r="BC241" s="12"/>
      <c r="BD241" s="12"/>
    </row>
    <row r="242">
      <c r="A242" s="17"/>
      <c r="B242" s="11"/>
      <c r="D242" s="17"/>
      <c r="E242" s="11"/>
      <c r="G242" s="17"/>
      <c r="L242" s="10"/>
      <c r="N242" s="17"/>
      <c r="P242" s="11"/>
      <c r="W242" s="17"/>
      <c r="AI242" s="12"/>
      <c r="AJ242" s="13"/>
      <c r="AK242" s="11"/>
      <c r="AS242" s="12"/>
      <c r="AT242" s="13"/>
      <c r="AW242" s="17"/>
      <c r="AX242" s="11"/>
      <c r="BA242" s="11"/>
      <c r="BC242" s="12"/>
      <c r="BD242" s="12"/>
    </row>
    <row r="243">
      <c r="A243" s="17"/>
      <c r="B243" s="11"/>
      <c r="D243" s="17"/>
      <c r="E243" s="11"/>
      <c r="G243" s="17"/>
      <c r="L243" s="10"/>
      <c r="N243" s="17"/>
      <c r="P243" s="11"/>
      <c r="W243" s="17"/>
      <c r="AI243" s="12"/>
      <c r="AJ243" s="13"/>
      <c r="AK243" s="11"/>
      <c r="AS243" s="12"/>
      <c r="AT243" s="13"/>
      <c r="AW243" s="17"/>
      <c r="AX243" s="11"/>
      <c r="BA243" s="11"/>
      <c r="BC243" s="12"/>
      <c r="BD243" s="12"/>
    </row>
    <row r="244">
      <c r="A244" s="17"/>
      <c r="B244" s="11"/>
      <c r="D244" s="17"/>
      <c r="E244" s="11"/>
      <c r="G244" s="17"/>
      <c r="L244" s="10"/>
      <c r="N244" s="17"/>
      <c r="P244" s="11"/>
      <c r="W244" s="17"/>
      <c r="AI244" s="12"/>
      <c r="AJ244" s="13"/>
      <c r="AK244" s="11"/>
      <c r="AS244" s="12"/>
      <c r="AT244" s="13"/>
      <c r="AW244" s="17"/>
      <c r="AX244" s="11"/>
      <c r="BA244" s="11"/>
      <c r="BC244" s="12"/>
      <c r="BD244" s="12"/>
    </row>
    <row r="245">
      <c r="A245" s="17"/>
      <c r="B245" s="11"/>
      <c r="D245" s="17"/>
      <c r="E245" s="11"/>
      <c r="G245" s="17"/>
      <c r="L245" s="10"/>
      <c r="N245" s="17"/>
      <c r="P245" s="11"/>
      <c r="W245" s="17"/>
      <c r="AI245" s="12"/>
      <c r="AJ245" s="13"/>
      <c r="AK245" s="11"/>
      <c r="AS245" s="12"/>
      <c r="AT245" s="13"/>
      <c r="AW245" s="17"/>
      <c r="AX245" s="11"/>
      <c r="BA245" s="11"/>
      <c r="BC245" s="12"/>
      <c r="BD245" s="12"/>
    </row>
    <row r="246">
      <c r="A246" s="17"/>
      <c r="B246" s="11"/>
      <c r="D246" s="17"/>
      <c r="E246" s="11"/>
      <c r="G246" s="17"/>
      <c r="L246" s="10"/>
      <c r="N246" s="17"/>
      <c r="P246" s="11"/>
      <c r="W246" s="17"/>
      <c r="AI246" s="12"/>
      <c r="AJ246" s="13"/>
      <c r="AK246" s="11"/>
      <c r="AS246" s="12"/>
      <c r="AT246" s="13"/>
      <c r="AW246" s="17"/>
      <c r="AX246" s="11"/>
      <c r="BA246" s="11"/>
      <c r="BC246" s="12"/>
      <c r="BD246" s="12"/>
    </row>
    <row r="247">
      <c r="A247" s="17"/>
      <c r="B247" s="11"/>
      <c r="D247" s="17"/>
      <c r="E247" s="11"/>
      <c r="G247" s="17"/>
      <c r="L247" s="10"/>
      <c r="N247" s="17"/>
      <c r="P247" s="11"/>
      <c r="W247" s="17"/>
      <c r="AI247" s="12"/>
      <c r="AJ247" s="13"/>
      <c r="AK247" s="11"/>
      <c r="AS247" s="12"/>
      <c r="AT247" s="13"/>
      <c r="AW247" s="17"/>
      <c r="AX247" s="11"/>
      <c r="BA247" s="11"/>
      <c r="BC247" s="12"/>
      <c r="BD247" s="12"/>
    </row>
    <row r="248">
      <c r="A248" s="17"/>
      <c r="B248" s="11"/>
      <c r="D248" s="17"/>
      <c r="E248" s="11"/>
      <c r="G248" s="17"/>
      <c r="L248" s="10"/>
      <c r="N248" s="17"/>
      <c r="P248" s="11"/>
      <c r="W248" s="17"/>
      <c r="AI248" s="12"/>
      <c r="AJ248" s="13"/>
      <c r="AK248" s="11"/>
      <c r="AS248" s="12"/>
      <c r="AT248" s="13"/>
      <c r="AW248" s="17"/>
      <c r="AX248" s="11"/>
      <c r="BA248" s="11"/>
      <c r="BC248" s="12"/>
      <c r="BD248" s="12"/>
    </row>
    <row r="249">
      <c r="A249" s="17"/>
      <c r="B249" s="11"/>
      <c r="D249" s="17"/>
      <c r="E249" s="11"/>
      <c r="G249" s="17"/>
      <c r="L249" s="10"/>
      <c r="N249" s="17"/>
      <c r="P249" s="11"/>
      <c r="W249" s="17"/>
      <c r="AI249" s="12"/>
      <c r="AJ249" s="13"/>
      <c r="AK249" s="11"/>
      <c r="AS249" s="12"/>
      <c r="AT249" s="13"/>
      <c r="AW249" s="17"/>
      <c r="AX249" s="11"/>
      <c r="BA249" s="11"/>
      <c r="BC249" s="12"/>
      <c r="BD249" s="12"/>
    </row>
    <row r="250">
      <c r="A250" s="17"/>
      <c r="B250" s="11"/>
      <c r="D250" s="17"/>
      <c r="E250" s="11"/>
      <c r="G250" s="17"/>
      <c r="L250" s="10"/>
      <c r="N250" s="17"/>
      <c r="P250" s="11"/>
      <c r="W250" s="17"/>
      <c r="AI250" s="12"/>
      <c r="AJ250" s="13"/>
      <c r="AK250" s="11"/>
      <c r="AS250" s="12"/>
      <c r="AT250" s="13"/>
      <c r="AW250" s="17"/>
      <c r="AX250" s="11"/>
      <c r="BA250" s="11"/>
      <c r="BC250" s="12"/>
      <c r="BD250" s="12"/>
    </row>
    <row r="251">
      <c r="A251" s="17"/>
      <c r="B251" s="11"/>
      <c r="D251" s="17"/>
      <c r="E251" s="11"/>
      <c r="G251" s="17"/>
      <c r="L251" s="10"/>
      <c r="N251" s="17"/>
      <c r="P251" s="11"/>
      <c r="W251" s="17"/>
      <c r="AI251" s="12"/>
      <c r="AJ251" s="13"/>
      <c r="AK251" s="11"/>
      <c r="AS251" s="12"/>
      <c r="AT251" s="13"/>
      <c r="AW251" s="17"/>
      <c r="AX251" s="11"/>
      <c r="BA251" s="11"/>
      <c r="BC251" s="12"/>
      <c r="BD251" s="12"/>
    </row>
    <row r="252">
      <c r="A252" s="17"/>
      <c r="B252" s="11"/>
      <c r="D252" s="17"/>
      <c r="E252" s="11"/>
      <c r="G252" s="17"/>
      <c r="L252" s="10"/>
      <c r="N252" s="17"/>
      <c r="P252" s="11"/>
      <c r="W252" s="17"/>
      <c r="AI252" s="12"/>
      <c r="AJ252" s="13"/>
      <c r="AK252" s="11"/>
      <c r="AS252" s="12"/>
      <c r="AT252" s="13"/>
      <c r="AW252" s="17"/>
      <c r="AX252" s="11"/>
      <c r="BA252" s="11"/>
      <c r="BC252" s="12"/>
      <c r="BD252" s="12"/>
    </row>
    <row r="253">
      <c r="A253" s="17"/>
      <c r="B253" s="11"/>
      <c r="D253" s="17"/>
      <c r="E253" s="11"/>
      <c r="G253" s="17"/>
      <c r="L253" s="10"/>
      <c r="N253" s="17"/>
      <c r="P253" s="11"/>
      <c r="W253" s="17"/>
      <c r="AI253" s="12"/>
      <c r="AJ253" s="13"/>
      <c r="AK253" s="11"/>
      <c r="AS253" s="12"/>
      <c r="AT253" s="13"/>
      <c r="AW253" s="17"/>
      <c r="AX253" s="11"/>
      <c r="BA253" s="11"/>
      <c r="BC253" s="12"/>
      <c r="BD253" s="12"/>
    </row>
    <row r="254">
      <c r="A254" s="17"/>
      <c r="B254" s="11"/>
      <c r="D254" s="17"/>
      <c r="E254" s="11"/>
      <c r="G254" s="17"/>
      <c r="L254" s="10"/>
      <c r="N254" s="17"/>
      <c r="P254" s="11"/>
      <c r="W254" s="17"/>
      <c r="AI254" s="12"/>
      <c r="AJ254" s="13"/>
      <c r="AK254" s="11"/>
      <c r="AS254" s="12"/>
      <c r="AT254" s="13"/>
      <c r="AW254" s="17"/>
      <c r="AX254" s="11"/>
      <c r="BA254" s="11"/>
      <c r="BC254" s="12"/>
      <c r="BD254" s="12"/>
    </row>
    <row r="255">
      <c r="A255" s="17"/>
      <c r="B255" s="11"/>
      <c r="D255" s="17"/>
      <c r="E255" s="11"/>
      <c r="G255" s="17"/>
      <c r="L255" s="10"/>
      <c r="N255" s="17"/>
      <c r="P255" s="11"/>
      <c r="W255" s="17"/>
      <c r="AI255" s="12"/>
      <c r="AJ255" s="13"/>
      <c r="AK255" s="11"/>
      <c r="AS255" s="12"/>
      <c r="AT255" s="13"/>
      <c r="AW255" s="17"/>
      <c r="AX255" s="11"/>
      <c r="BA255" s="11"/>
      <c r="BC255" s="12"/>
      <c r="BD255" s="12"/>
    </row>
    <row r="256">
      <c r="A256" s="17"/>
      <c r="B256" s="11"/>
      <c r="D256" s="17"/>
      <c r="E256" s="11"/>
      <c r="G256" s="17"/>
      <c r="L256" s="10"/>
      <c r="N256" s="17"/>
      <c r="P256" s="11"/>
      <c r="W256" s="17"/>
      <c r="AI256" s="12"/>
      <c r="AJ256" s="13"/>
      <c r="AK256" s="11"/>
      <c r="AS256" s="12"/>
      <c r="AT256" s="13"/>
      <c r="AW256" s="17"/>
      <c r="AX256" s="11"/>
      <c r="BA256" s="11"/>
      <c r="BC256" s="12"/>
      <c r="BD256" s="12"/>
    </row>
    <row r="257">
      <c r="A257" s="17"/>
      <c r="B257" s="11"/>
      <c r="D257" s="17"/>
      <c r="E257" s="11"/>
      <c r="G257" s="17"/>
      <c r="L257" s="10"/>
      <c r="N257" s="17"/>
      <c r="P257" s="11"/>
      <c r="W257" s="17"/>
      <c r="AI257" s="12"/>
      <c r="AJ257" s="13"/>
      <c r="AK257" s="11"/>
      <c r="AS257" s="12"/>
      <c r="AT257" s="13"/>
      <c r="AW257" s="17"/>
      <c r="AX257" s="11"/>
      <c r="BA257" s="11"/>
      <c r="BC257" s="12"/>
      <c r="BD257" s="12"/>
    </row>
    <row r="258">
      <c r="A258" s="17"/>
      <c r="B258" s="11"/>
      <c r="D258" s="17"/>
      <c r="E258" s="11"/>
      <c r="G258" s="17"/>
      <c r="L258" s="10"/>
      <c r="N258" s="17"/>
      <c r="P258" s="11"/>
      <c r="W258" s="17"/>
      <c r="AI258" s="12"/>
      <c r="AJ258" s="13"/>
      <c r="AK258" s="11"/>
      <c r="AS258" s="12"/>
      <c r="AT258" s="13"/>
      <c r="AW258" s="17"/>
      <c r="AX258" s="11"/>
      <c r="BA258" s="11"/>
      <c r="BC258" s="12"/>
      <c r="BD258" s="12"/>
    </row>
    <row r="259">
      <c r="A259" s="17"/>
      <c r="B259" s="11"/>
      <c r="D259" s="17"/>
      <c r="E259" s="11"/>
      <c r="G259" s="17"/>
      <c r="L259" s="10"/>
      <c r="N259" s="17"/>
      <c r="P259" s="11"/>
      <c r="W259" s="17"/>
      <c r="AI259" s="12"/>
      <c r="AJ259" s="13"/>
      <c r="AK259" s="11"/>
      <c r="AS259" s="12"/>
      <c r="AT259" s="13"/>
      <c r="AW259" s="17"/>
      <c r="AX259" s="11"/>
      <c r="BA259" s="11"/>
      <c r="BC259" s="12"/>
      <c r="BD259" s="12"/>
    </row>
    <row r="260">
      <c r="A260" s="17"/>
      <c r="B260" s="11"/>
      <c r="D260" s="17"/>
      <c r="E260" s="11"/>
      <c r="G260" s="17"/>
      <c r="L260" s="10"/>
      <c r="N260" s="17"/>
      <c r="P260" s="11"/>
      <c r="W260" s="17"/>
      <c r="AI260" s="12"/>
      <c r="AJ260" s="13"/>
      <c r="AK260" s="11"/>
      <c r="AS260" s="12"/>
      <c r="AT260" s="13"/>
      <c r="AW260" s="17"/>
      <c r="AX260" s="11"/>
      <c r="BA260" s="11"/>
      <c r="BC260" s="12"/>
      <c r="BD260" s="12"/>
    </row>
    <row r="261">
      <c r="A261" s="17"/>
      <c r="B261" s="11"/>
      <c r="D261" s="17"/>
      <c r="E261" s="11"/>
      <c r="G261" s="17"/>
      <c r="L261" s="10"/>
      <c r="N261" s="17"/>
      <c r="P261" s="11"/>
      <c r="W261" s="17"/>
      <c r="AI261" s="12"/>
      <c r="AJ261" s="13"/>
      <c r="AK261" s="11"/>
      <c r="AS261" s="12"/>
      <c r="AT261" s="13"/>
      <c r="AW261" s="17"/>
      <c r="AX261" s="11"/>
      <c r="BA261" s="11"/>
      <c r="BC261" s="12"/>
      <c r="BD261" s="12"/>
    </row>
    <row r="262">
      <c r="A262" s="17"/>
      <c r="B262" s="11"/>
      <c r="D262" s="17"/>
      <c r="E262" s="11"/>
      <c r="G262" s="17"/>
      <c r="L262" s="10"/>
      <c r="N262" s="17"/>
      <c r="P262" s="11"/>
      <c r="W262" s="17"/>
      <c r="AI262" s="12"/>
      <c r="AJ262" s="13"/>
      <c r="AK262" s="11"/>
      <c r="AS262" s="12"/>
      <c r="AT262" s="13"/>
      <c r="AW262" s="17"/>
      <c r="AX262" s="11"/>
      <c r="BA262" s="11"/>
      <c r="BC262" s="12"/>
      <c r="BD262" s="12"/>
    </row>
    <row r="263">
      <c r="A263" s="17"/>
      <c r="B263" s="11"/>
      <c r="D263" s="17"/>
      <c r="E263" s="11"/>
      <c r="G263" s="17"/>
      <c r="L263" s="10"/>
      <c r="N263" s="17"/>
      <c r="P263" s="11"/>
      <c r="W263" s="17"/>
      <c r="AI263" s="12"/>
      <c r="AJ263" s="13"/>
      <c r="AK263" s="11"/>
      <c r="AS263" s="12"/>
      <c r="AT263" s="13"/>
      <c r="AW263" s="17"/>
      <c r="AX263" s="11"/>
      <c r="BA263" s="11"/>
      <c r="BC263" s="12"/>
      <c r="BD263" s="12"/>
    </row>
    <row r="264">
      <c r="A264" s="17"/>
      <c r="B264" s="11"/>
      <c r="D264" s="17"/>
      <c r="E264" s="11"/>
      <c r="G264" s="17"/>
      <c r="L264" s="10"/>
      <c r="N264" s="17"/>
      <c r="P264" s="11"/>
      <c r="W264" s="17"/>
      <c r="AI264" s="12"/>
      <c r="AJ264" s="13"/>
      <c r="AK264" s="11"/>
      <c r="AS264" s="12"/>
      <c r="AT264" s="13"/>
      <c r="AW264" s="17"/>
      <c r="AX264" s="11"/>
      <c r="BA264" s="11"/>
      <c r="BC264" s="12"/>
      <c r="BD264" s="12"/>
    </row>
    <row r="265">
      <c r="A265" s="17"/>
      <c r="B265" s="11"/>
      <c r="D265" s="17"/>
      <c r="E265" s="11"/>
      <c r="G265" s="17"/>
      <c r="L265" s="10"/>
      <c r="N265" s="17"/>
      <c r="P265" s="11"/>
      <c r="W265" s="17"/>
      <c r="AI265" s="12"/>
      <c r="AJ265" s="13"/>
      <c r="AK265" s="11"/>
      <c r="AS265" s="12"/>
      <c r="AT265" s="13"/>
      <c r="AW265" s="17"/>
      <c r="AX265" s="11"/>
      <c r="BA265" s="11"/>
      <c r="BC265" s="12"/>
      <c r="BD265" s="12"/>
    </row>
    <row r="266">
      <c r="A266" s="17"/>
      <c r="B266" s="11"/>
      <c r="D266" s="17"/>
      <c r="E266" s="11"/>
      <c r="G266" s="17"/>
      <c r="L266" s="10"/>
      <c r="N266" s="17"/>
      <c r="P266" s="11"/>
      <c r="W266" s="17"/>
      <c r="AI266" s="12"/>
      <c r="AJ266" s="13"/>
      <c r="AK266" s="11"/>
      <c r="AS266" s="12"/>
      <c r="AT266" s="13"/>
      <c r="AW266" s="17"/>
      <c r="AX266" s="11"/>
      <c r="BA266" s="11"/>
      <c r="BC266" s="12"/>
      <c r="BD266" s="12"/>
    </row>
    <row r="267">
      <c r="A267" s="17"/>
      <c r="B267" s="11"/>
      <c r="D267" s="17"/>
      <c r="E267" s="11"/>
      <c r="G267" s="17"/>
      <c r="L267" s="10"/>
      <c r="N267" s="17"/>
      <c r="P267" s="11"/>
      <c r="W267" s="17"/>
      <c r="AI267" s="12"/>
      <c r="AJ267" s="13"/>
      <c r="AK267" s="11"/>
      <c r="AS267" s="12"/>
      <c r="AT267" s="13"/>
      <c r="AW267" s="17"/>
      <c r="AX267" s="11"/>
      <c r="BA267" s="11"/>
      <c r="BC267" s="12"/>
      <c r="BD267" s="12"/>
    </row>
    <row r="268">
      <c r="A268" s="17"/>
      <c r="B268" s="11"/>
      <c r="D268" s="17"/>
      <c r="E268" s="11"/>
      <c r="G268" s="17"/>
      <c r="L268" s="10"/>
      <c r="N268" s="17"/>
      <c r="P268" s="11"/>
      <c r="W268" s="17"/>
      <c r="AI268" s="12"/>
      <c r="AJ268" s="13"/>
      <c r="AK268" s="11"/>
      <c r="AS268" s="12"/>
      <c r="AT268" s="13"/>
      <c r="AW268" s="17"/>
      <c r="AX268" s="11"/>
      <c r="BA268" s="11"/>
      <c r="BC268" s="12"/>
      <c r="BD268" s="12"/>
    </row>
    <row r="269">
      <c r="A269" s="17"/>
      <c r="B269" s="11"/>
      <c r="D269" s="17"/>
      <c r="E269" s="11"/>
      <c r="G269" s="17"/>
      <c r="L269" s="10"/>
      <c r="N269" s="17"/>
      <c r="P269" s="11"/>
      <c r="W269" s="17"/>
      <c r="AI269" s="12"/>
      <c r="AJ269" s="13"/>
      <c r="AK269" s="11"/>
      <c r="AS269" s="12"/>
      <c r="AT269" s="13"/>
      <c r="AW269" s="17"/>
      <c r="AX269" s="11"/>
      <c r="BA269" s="11"/>
      <c r="BC269" s="12"/>
      <c r="BD269" s="12"/>
    </row>
    <row r="270">
      <c r="A270" s="17"/>
      <c r="B270" s="11"/>
      <c r="D270" s="17"/>
      <c r="E270" s="11"/>
      <c r="G270" s="17"/>
      <c r="L270" s="10"/>
      <c r="N270" s="17"/>
      <c r="P270" s="11"/>
      <c r="W270" s="17"/>
      <c r="AI270" s="12"/>
      <c r="AJ270" s="13"/>
      <c r="AK270" s="11"/>
      <c r="AS270" s="12"/>
      <c r="AT270" s="13"/>
      <c r="AW270" s="17"/>
      <c r="AX270" s="11"/>
      <c r="BA270" s="11"/>
      <c r="BC270" s="12"/>
      <c r="BD270" s="12"/>
    </row>
    <row r="271">
      <c r="A271" s="17"/>
      <c r="B271" s="11"/>
      <c r="D271" s="17"/>
      <c r="E271" s="11"/>
      <c r="G271" s="17"/>
      <c r="L271" s="10"/>
      <c r="N271" s="17"/>
      <c r="P271" s="11"/>
      <c r="W271" s="17"/>
      <c r="AI271" s="12"/>
      <c r="AJ271" s="13"/>
      <c r="AK271" s="11"/>
      <c r="AS271" s="12"/>
      <c r="AT271" s="13"/>
      <c r="AW271" s="17"/>
      <c r="AX271" s="11"/>
      <c r="BA271" s="11"/>
      <c r="BC271" s="12"/>
      <c r="BD271" s="12"/>
    </row>
    <row r="272">
      <c r="A272" s="17"/>
      <c r="B272" s="11"/>
      <c r="D272" s="17"/>
      <c r="E272" s="11"/>
      <c r="G272" s="17"/>
      <c r="L272" s="10"/>
      <c r="N272" s="17"/>
      <c r="P272" s="11"/>
      <c r="W272" s="17"/>
      <c r="AI272" s="12"/>
      <c r="AJ272" s="13"/>
      <c r="AK272" s="11"/>
      <c r="AS272" s="12"/>
      <c r="AT272" s="13"/>
      <c r="AW272" s="17"/>
      <c r="AX272" s="11"/>
      <c r="BA272" s="11"/>
      <c r="BC272" s="12"/>
      <c r="BD272" s="12"/>
    </row>
    <row r="273">
      <c r="A273" s="17"/>
      <c r="B273" s="11"/>
      <c r="D273" s="17"/>
      <c r="E273" s="11"/>
      <c r="G273" s="17"/>
      <c r="L273" s="10"/>
      <c r="N273" s="17"/>
      <c r="P273" s="11"/>
      <c r="W273" s="17"/>
      <c r="AI273" s="12"/>
      <c r="AJ273" s="13"/>
      <c r="AK273" s="11"/>
      <c r="AS273" s="12"/>
      <c r="AT273" s="13"/>
      <c r="AW273" s="17"/>
      <c r="AX273" s="11"/>
      <c r="BA273" s="11"/>
      <c r="BC273" s="12"/>
      <c r="BD273" s="12"/>
    </row>
    <row r="274">
      <c r="A274" s="17"/>
      <c r="B274" s="11"/>
      <c r="D274" s="17"/>
      <c r="E274" s="11"/>
      <c r="G274" s="17"/>
      <c r="L274" s="10"/>
      <c r="N274" s="17"/>
      <c r="P274" s="11"/>
      <c r="W274" s="17"/>
      <c r="AI274" s="12"/>
      <c r="AJ274" s="13"/>
      <c r="AK274" s="11"/>
      <c r="AS274" s="12"/>
      <c r="AT274" s="13"/>
      <c r="AW274" s="17"/>
      <c r="AX274" s="11"/>
      <c r="BA274" s="11"/>
      <c r="BC274" s="12"/>
      <c r="BD274" s="12"/>
    </row>
    <row r="275">
      <c r="A275" s="17"/>
      <c r="B275" s="11"/>
      <c r="D275" s="17"/>
      <c r="E275" s="11"/>
      <c r="G275" s="17"/>
      <c r="L275" s="10"/>
      <c r="N275" s="17"/>
      <c r="P275" s="11"/>
      <c r="W275" s="17"/>
      <c r="AI275" s="12"/>
      <c r="AJ275" s="13"/>
      <c r="AK275" s="11"/>
      <c r="AS275" s="12"/>
      <c r="AT275" s="13"/>
      <c r="AW275" s="17"/>
      <c r="AX275" s="11"/>
      <c r="BA275" s="11"/>
      <c r="BC275" s="12"/>
      <c r="BD275" s="12"/>
    </row>
    <row r="276">
      <c r="A276" s="17"/>
      <c r="B276" s="11"/>
      <c r="D276" s="17"/>
      <c r="E276" s="11"/>
      <c r="G276" s="17"/>
      <c r="L276" s="10"/>
      <c r="N276" s="17"/>
      <c r="P276" s="11"/>
      <c r="W276" s="17"/>
      <c r="AI276" s="12"/>
      <c r="AJ276" s="13"/>
      <c r="AK276" s="11"/>
      <c r="AS276" s="12"/>
      <c r="AT276" s="13"/>
      <c r="AW276" s="17"/>
      <c r="AX276" s="11"/>
      <c r="BA276" s="11"/>
      <c r="BC276" s="12"/>
      <c r="BD276" s="12"/>
    </row>
    <row r="277">
      <c r="A277" s="17"/>
      <c r="B277" s="11"/>
      <c r="D277" s="17"/>
      <c r="E277" s="11"/>
      <c r="G277" s="17"/>
      <c r="L277" s="10"/>
      <c r="N277" s="17"/>
      <c r="P277" s="11"/>
      <c r="W277" s="17"/>
      <c r="AI277" s="12"/>
      <c r="AJ277" s="13"/>
      <c r="AK277" s="11"/>
      <c r="AS277" s="12"/>
      <c r="AT277" s="13"/>
      <c r="AW277" s="17"/>
      <c r="AX277" s="11"/>
      <c r="BA277" s="11"/>
      <c r="BC277" s="12"/>
      <c r="BD277" s="12"/>
    </row>
    <row r="278">
      <c r="A278" s="17"/>
      <c r="B278" s="11"/>
      <c r="D278" s="17"/>
      <c r="E278" s="11"/>
      <c r="G278" s="17"/>
      <c r="L278" s="10"/>
      <c r="N278" s="17"/>
      <c r="P278" s="11"/>
      <c r="W278" s="17"/>
      <c r="AI278" s="12"/>
      <c r="AJ278" s="13"/>
      <c r="AK278" s="11"/>
      <c r="AS278" s="12"/>
      <c r="AT278" s="13"/>
      <c r="AW278" s="17"/>
      <c r="AX278" s="11"/>
      <c r="BA278" s="11"/>
      <c r="BC278" s="12"/>
      <c r="BD278" s="12"/>
    </row>
    <row r="279">
      <c r="A279" s="17"/>
      <c r="B279" s="11"/>
      <c r="D279" s="17"/>
      <c r="E279" s="11"/>
      <c r="G279" s="17"/>
      <c r="L279" s="10"/>
      <c r="N279" s="17"/>
      <c r="P279" s="11"/>
      <c r="W279" s="17"/>
      <c r="AI279" s="12"/>
      <c r="AJ279" s="13"/>
      <c r="AK279" s="11"/>
      <c r="AS279" s="12"/>
      <c r="AT279" s="13"/>
      <c r="AW279" s="17"/>
      <c r="AX279" s="11"/>
      <c r="BA279" s="11"/>
      <c r="BC279" s="12"/>
      <c r="BD279" s="12"/>
    </row>
    <row r="280">
      <c r="A280" s="17"/>
      <c r="B280" s="11"/>
      <c r="D280" s="17"/>
      <c r="E280" s="11"/>
      <c r="G280" s="17"/>
      <c r="L280" s="10"/>
      <c r="N280" s="17"/>
      <c r="P280" s="11"/>
      <c r="W280" s="17"/>
      <c r="AI280" s="12"/>
      <c r="AJ280" s="13"/>
      <c r="AK280" s="11"/>
      <c r="AS280" s="12"/>
      <c r="AT280" s="13"/>
      <c r="AW280" s="17"/>
      <c r="AX280" s="11"/>
      <c r="BA280" s="11"/>
      <c r="BC280" s="12"/>
      <c r="BD280" s="12"/>
    </row>
    <row r="281">
      <c r="A281" s="17"/>
      <c r="B281" s="11"/>
      <c r="D281" s="17"/>
      <c r="E281" s="11"/>
      <c r="G281" s="17"/>
      <c r="L281" s="10"/>
      <c r="N281" s="17"/>
      <c r="P281" s="11"/>
      <c r="W281" s="17"/>
      <c r="AI281" s="12"/>
      <c r="AJ281" s="13"/>
      <c r="AK281" s="11"/>
      <c r="AS281" s="12"/>
      <c r="AT281" s="13"/>
      <c r="AW281" s="17"/>
      <c r="AX281" s="11"/>
      <c r="BA281" s="11"/>
      <c r="BC281" s="12"/>
      <c r="BD281" s="12"/>
    </row>
    <row r="282">
      <c r="A282" s="17"/>
      <c r="B282" s="11"/>
      <c r="D282" s="17"/>
      <c r="E282" s="11"/>
      <c r="G282" s="17"/>
      <c r="L282" s="10"/>
      <c r="N282" s="17"/>
      <c r="P282" s="11"/>
      <c r="W282" s="17"/>
      <c r="AI282" s="12"/>
      <c r="AJ282" s="13"/>
      <c r="AK282" s="11"/>
      <c r="AS282" s="12"/>
      <c r="AT282" s="13"/>
      <c r="AW282" s="17"/>
      <c r="AX282" s="11"/>
      <c r="BA282" s="11"/>
      <c r="BC282" s="12"/>
      <c r="BD282" s="12"/>
    </row>
    <row r="283">
      <c r="A283" s="17"/>
      <c r="B283" s="11"/>
      <c r="D283" s="17"/>
      <c r="E283" s="11"/>
      <c r="G283" s="17"/>
      <c r="L283" s="10"/>
      <c r="N283" s="17"/>
      <c r="P283" s="11"/>
      <c r="W283" s="17"/>
      <c r="AI283" s="12"/>
      <c r="AJ283" s="13"/>
      <c r="AK283" s="11"/>
      <c r="AS283" s="12"/>
      <c r="AT283" s="13"/>
      <c r="AW283" s="17"/>
      <c r="AX283" s="11"/>
      <c r="BA283" s="11"/>
      <c r="BC283" s="12"/>
      <c r="BD283" s="12"/>
    </row>
    <row r="284">
      <c r="A284" s="17"/>
      <c r="B284" s="11"/>
      <c r="D284" s="17"/>
      <c r="E284" s="11"/>
      <c r="G284" s="17"/>
      <c r="L284" s="10"/>
      <c r="N284" s="17"/>
      <c r="P284" s="11"/>
      <c r="W284" s="17"/>
      <c r="AI284" s="12"/>
      <c r="AJ284" s="13"/>
      <c r="AK284" s="11"/>
      <c r="AS284" s="12"/>
      <c r="AT284" s="13"/>
      <c r="AW284" s="17"/>
      <c r="AX284" s="11"/>
      <c r="BA284" s="11"/>
      <c r="BC284" s="12"/>
      <c r="BD284" s="12"/>
    </row>
    <row r="285">
      <c r="A285" s="17"/>
      <c r="B285" s="11"/>
      <c r="D285" s="17"/>
      <c r="E285" s="11"/>
      <c r="G285" s="17"/>
      <c r="L285" s="10"/>
      <c r="N285" s="17"/>
      <c r="P285" s="11"/>
      <c r="W285" s="17"/>
      <c r="AI285" s="12"/>
      <c r="AJ285" s="13"/>
      <c r="AK285" s="11"/>
      <c r="AS285" s="12"/>
      <c r="AT285" s="13"/>
      <c r="AW285" s="17"/>
      <c r="AX285" s="11"/>
      <c r="BA285" s="11"/>
      <c r="BC285" s="12"/>
      <c r="BD285" s="12"/>
    </row>
    <row r="286">
      <c r="A286" s="17"/>
      <c r="B286" s="11"/>
      <c r="D286" s="17"/>
      <c r="E286" s="11"/>
      <c r="G286" s="17"/>
      <c r="L286" s="10"/>
      <c r="N286" s="17"/>
      <c r="P286" s="11"/>
      <c r="W286" s="17"/>
      <c r="AI286" s="12"/>
      <c r="AJ286" s="13"/>
      <c r="AK286" s="11"/>
      <c r="AS286" s="12"/>
      <c r="AT286" s="13"/>
      <c r="AW286" s="17"/>
      <c r="AX286" s="11"/>
      <c r="BA286" s="11"/>
      <c r="BC286" s="12"/>
      <c r="BD286" s="12"/>
    </row>
    <row r="287">
      <c r="A287" s="17"/>
      <c r="B287" s="11"/>
      <c r="D287" s="17"/>
      <c r="E287" s="11"/>
      <c r="G287" s="17"/>
      <c r="L287" s="10"/>
      <c r="N287" s="17"/>
      <c r="P287" s="11"/>
      <c r="W287" s="17"/>
      <c r="AI287" s="12"/>
      <c r="AJ287" s="13"/>
      <c r="AK287" s="11"/>
      <c r="AS287" s="12"/>
      <c r="AT287" s="13"/>
      <c r="AW287" s="17"/>
      <c r="AX287" s="11"/>
      <c r="BA287" s="11"/>
      <c r="BC287" s="12"/>
      <c r="BD287" s="12"/>
    </row>
    <row r="288">
      <c r="A288" s="17"/>
      <c r="B288" s="11"/>
      <c r="D288" s="17"/>
      <c r="E288" s="11"/>
      <c r="G288" s="17"/>
      <c r="L288" s="10"/>
      <c r="N288" s="17"/>
      <c r="P288" s="11"/>
      <c r="W288" s="17"/>
      <c r="AI288" s="12"/>
      <c r="AJ288" s="13"/>
      <c r="AK288" s="11"/>
      <c r="AS288" s="12"/>
      <c r="AT288" s="13"/>
      <c r="AW288" s="17"/>
      <c r="AX288" s="11"/>
      <c r="BA288" s="11"/>
      <c r="BC288" s="12"/>
      <c r="BD288" s="12"/>
    </row>
    <row r="289">
      <c r="A289" s="17"/>
      <c r="B289" s="11"/>
      <c r="D289" s="17"/>
      <c r="E289" s="11"/>
      <c r="G289" s="17"/>
      <c r="L289" s="10"/>
      <c r="N289" s="17"/>
      <c r="P289" s="11"/>
      <c r="W289" s="17"/>
      <c r="AI289" s="12"/>
      <c r="AJ289" s="13"/>
      <c r="AK289" s="11"/>
      <c r="AS289" s="12"/>
      <c r="AT289" s="13"/>
      <c r="AW289" s="17"/>
      <c r="AX289" s="11"/>
      <c r="BA289" s="11"/>
      <c r="BC289" s="12"/>
      <c r="BD289" s="12"/>
    </row>
    <row r="290">
      <c r="A290" s="17"/>
      <c r="B290" s="11"/>
      <c r="D290" s="17"/>
      <c r="E290" s="11"/>
      <c r="G290" s="17"/>
      <c r="L290" s="10"/>
      <c r="N290" s="17"/>
      <c r="P290" s="11"/>
      <c r="W290" s="17"/>
      <c r="AI290" s="12"/>
      <c r="AJ290" s="13"/>
      <c r="AK290" s="11"/>
      <c r="AS290" s="12"/>
      <c r="AT290" s="13"/>
      <c r="AW290" s="17"/>
      <c r="AX290" s="11"/>
      <c r="BA290" s="11"/>
      <c r="BC290" s="12"/>
      <c r="BD290" s="12"/>
    </row>
    <row r="291">
      <c r="A291" s="17"/>
      <c r="B291" s="11"/>
      <c r="D291" s="17"/>
      <c r="E291" s="11"/>
      <c r="G291" s="17"/>
      <c r="L291" s="10"/>
      <c r="N291" s="17"/>
      <c r="P291" s="11"/>
      <c r="W291" s="17"/>
      <c r="AI291" s="12"/>
      <c r="AJ291" s="13"/>
      <c r="AK291" s="11"/>
      <c r="AS291" s="12"/>
      <c r="AT291" s="13"/>
      <c r="AW291" s="17"/>
      <c r="AX291" s="11"/>
      <c r="BA291" s="11"/>
      <c r="BC291" s="12"/>
      <c r="BD291" s="12"/>
    </row>
    <row r="292">
      <c r="A292" s="17"/>
      <c r="B292" s="11"/>
      <c r="D292" s="17"/>
      <c r="E292" s="11"/>
      <c r="G292" s="17"/>
      <c r="L292" s="10"/>
      <c r="N292" s="17"/>
      <c r="P292" s="11"/>
      <c r="W292" s="17"/>
      <c r="AI292" s="12"/>
      <c r="AJ292" s="13"/>
      <c r="AK292" s="11"/>
      <c r="AS292" s="12"/>
      <c r="AT292" s="13"/>
      <c r="AW292" s="17"/>
      <c r="AX292" s="11"/>
      <c r="BA292" s="11"/>
      <c r="BC292" s="12"/>
      <c r="BD292" s="12"/>
    </row>
    <row r="293">
      <c r="A293" s="17"/>
      <c r="B293" s="11"/>
      <c r="D293" s="17"/>
      <c r="E293" s="11"/>
      <c r="G293" s="17"/>
      <c r="L293" s="10"/>
      <c r="N293" s="17"/>
      <c r="P293" s="11"/>
      <c r="W293" s="17"/>
      <c r="AI293" s="12"/>
      <c r="AJ293" s="13"/>
      <c r="AK293" s="11"/>
      <c r="AS293" s="12"/>
      <c r="AT293" s="13"/>
      <c r="AW293" s="17"/>
      <c r="AX293" s="11"/>
      <c r="BA293" s="11"/>
      <c r="BC293" s="12"/>
      <c r="BD293" s="12"/>
    </row>
    <row r="294">
      <c r="A294" s="17"/>
      <c r="B294" s="11"/>
      <c r="D294" s="17"/>
      <c r="E294" s="11"/>
      <c r="G294" s="17"/>
      <c r="L294" s="10"/>
      <c r="N294" s="17"/>
      <c r="P294" s="11"/>
      <c r="W294" s="17"/>
      <c r="AI294" s="12"/>
      <c r="AJ294" s="13"/>
      <c r="AK294" s="11"/>
      <c r="AS294" s="12"/>
      <c r="AT294" s="13"/>
      <c r="AW294" s="17"/>
      <c r="AX294" s="11"/>
      <c r="BA294" s="11"/>
      <c r="BC294" s="12"/>
      <c r="BD294" s="12"/>
    </row>
    <row r="295">
      <c r="A295" s="17"/>
      <c r="B295" s="11"/>
      <c r="D295" s="17"/>
      <c r="E295" s="11"/>
      <c r="G295" s="17"/>
      <c r="L295" s="10"/>
      <c r="N295" s="17"/>
      <c r="P295" s="11"/>
      <c r="W295" s="17"/>
      <c r="AI295" s="12"/>
      <c r="AJ295" s="13"/>
      <c r="AK295" s="11"/>
      <c r="AS295" s="12"/>
      <c r="AT295" s="13"/>
      <c r="AW295" s="17"/>
      <c r="AX295" s="11"/>
      <c r="BA295" s="11"/>
      <c r="BC295" s="12"/>
      <c r="BD295" s="12"/>
    </row>
    <row r="296">
      <c r="A296" s="17"/>
      <c r="B296" s="11"/>
      <c r="D296" s="17"/>
      <c r="E296" s="11"/>
      <c r="G296" s="17"/>
      <c r="L296" s="10"/>
      <c r="N296" s="17"/>
      <c r="P296" s="11"/>
      <c r="W296" s="17"/>
      <c r="AI296" s="12"/>
      <c r="AJ296" s="13"/>
      <c r="AK296" s="11"/>
      <c r="AS296" s="12"/>
      <c r="AT296" s="13"/>
      <c r="AW296" s="17"/>
      <c r="AX296" s="11"/>
      <c r="BA296" s="11"/>
      <c r="BC296" s="12"/>
      <c r="BD296" s="12"/>
    </row>
    <row r="297">
      <c r="A297" s="17"/>
      <c r="B297" s="11"/>
      <c r="D297" s="17"/>
      <c r="E297" s="11"/>
      <c r="G297" s="17"/>
      <c r="L297" s="10"/>
      <c r="N297" s="17"/>
      <c r="P297" s="11"/>
      <c r="W297" s="17"/>
      <c r="AI297" s="12"/>
      <c r="AJ297" s="13"/>
      <c r="AK297" s="11"/>
      <c r="AS297" s="12"/>
      <c r="AT297" s="13"/>
      <c r="AW297" s="17"/>
      <c r="AX297" s="11"/>
      <c r="BA297" s="11"/>
      <c r="BC297" s="12"/>
      <c r="BD297" s="12"/>
    </row>
    <row r="298">
      <c r="A298" s="17"/>
      <c r="B298" s="11"/>
      <c r="D298" s="17"/>
      <c r="E298" s="11"/>
      <c r="G298" s="17"/>
      <c r="L298" s="10"/>
      <c r="N298" s="17"/>
      <c r="P298" s="11"/>
      <c r="W298" s="17"/>
      <c r="AI298" s="12"/>
      <c r="AJ298" s="13"/>
      <c r="AK298" s="11"/>
      <c r="AS298" s="12"/>
      <c r="AT298" s="13"/>
      <c r="AW298" s="17"/>
      <c r="AX298" s="11"/>
      <c r="BA298" s="11"/>
      <c r="BC298" s="12"/>
      <c r="BD298" s="12"/>
    </row>
    <row r="299">
      <c r="A299" s="17"/>
      <c r="B299" s="11"/>
      <c r="D299" s="17"/>
      <c r="E299" s="11"/>
      <c r="G299" s="17"/>
      <c r="L299" s="10"/>
      <c r="N299" s="17"/>
      <c r="P299" s="11"/>
      <c r="W299" s="17"/>
      <c r="AI299" s="12"/>
      <c r="AJ299" s="13"/>
      <c r="AK299" s="11"/>
      <c r="AS299" s="12"/>
      <c r="AT299" s="13"/>
      <c r="AW299" s="17"/>
      <c r="AX299" s="11"/>
      <c r="BA299" s="11"/>
      <c r="BC299" s="12"/>
      <c r="BD299" s="12"/>
    </row>
    <row r="300">
      <c r="A300" s="17"/>
      <c r="B300" s="11"/>
      <c r="D300" s="17"/>
      <c r="E300" s="11"/>
      <c r="G300" s="17"/>
      <c r="L300" s="10"/>
      <c r="N300" s="17"/>
      <c r="P300" s="11"/>
      <c r="W300" s="17"/>
      <c r="AI300" s="12"/>
      <c r="AJ300" s="13"/>
      <c r="AK300" s="11"/>
      <c r="AS300" s="12"/>
      <c r="AT300" s="13"/>
      <c r="AW300" s="17"/>
      <c r="AX300" s="11"/>
      <c r="BA300" s="11"/>
      <c r="BC300" s="12"/>
      <c r="BD300" s="12"/>
    </row>
    <row r="301">
      <c r="A301" s="17"/>
      <c r="B301" s="11"/>
      <c r="D301" s="17"/>
      <c r="E301" s="11"/>
      <c r="G301" s="17"/>
      <c r="L301" s="10"/>
      <c r="N301" s="17"/>
      <c r="P301" s="11"/>
      <c r="W301" s="17"/>
      <c r="AI301" s="12"/>
      <c r="AJ301" s="13"/>
      <c r="AK301" s="11"/>
      <c r="AS301" s="12"/>
      <c r="AT301" s="13"/>
      <c r="AW301" s="17"/>
      <c r="AX301" s="11"/>
      <c r="BA301" s="11"/>
      <c r="BC301" s="12"/>
      <c r="BD301" s="12"/>
    </row>
    <row r="302">
      <c r="A302" s="17"/>
      <c r="B302" s="11"/>
      <c r="D302" s="17"/>
      <c r="E302" s="11"/>
      <c r="G302" s="17"/>
      <c r="L302" s="10"/>
      <c r="N302" s="17"/>
      <c r="P302" s="11"/>
      <c r="W302" s="17"/>
      <c r="AI302" s="12"/>
      <c r="AJ302" s="13"/>
      <c r="AK302" s="11"/>
      <c r="AS302" s="12"/>
      <c r="AT302" s="13"/>
      <c r="AW302" s="17"/>
      <c r="AX302" s="11"/>
      <c r="BA302" s="11"/>
      <c r="BC302" s="12"/>
      <c r="BD302" s="12"/>
    </row>
    <row r="303">
      <c r="A303" s="17"/>
      <c r="B303" s="11"/>
      <c r="D303" s="17"/>
      <c r="E303" s="11"/>
      <c r="G303" s="17"/>
      <c r="L303" s="10"/>
      <c r="N303" s="17"/>
      <c r="P303" s="11"/>
      <c r="W303" s="17"/>
      <c r="AI303" s="12"/>
      <c r="AJ303" s="13"/>
      <c r="AK303" s="11"/>
      <c r="AS303" s="12"/>
      <c r="AT303" s="13"/>
      <c r="AW303" s="17"/>
      <c r="AX303" s="11"/>
      <c r="BA303" s="11"/>
      <c r="BC303" s="12"/>
      <c r="BD303" s="12"/>
    </row>
    <row r="304">
      <c r="A304" s="17"/>
      <c r="B304" s="11"/>
      <c r="D304" s="17"/>
      <c r="E304" s="11"/>
      <c r="G304" s="17"/>
      <c r="L304" s="10"/>
      <c r="N304" s="17"/>
      <c r="P304" s="11"/>
      <c r="W304" s="17"/>
      <c r="AI304" s="12"/>
      <c r="AJ304" s="13"/>
      <c r="AK304" s="11"/>
      <c r="AS304" s="12"/>
      <c r="AT304" s="13"/>
      <c r="AW304" s="17"/>
      <c r="AX304" s="11"/>
      <c r="BA304" s="11"/>
      <c r="BC304" s="12"/>
      <c r="BD304" s="12"/>
    </row>
    <row r="305">
      <c r="A305" s="17"/>
      <c r="B305" s="11"/>
      <c r="D305" s="17"/>
      <c r="E305" s="11"/>
      <c r="G305" s="17"/>
      <c r="L305" s="10"/>
      <c r="N305" s="17"/>
      <c r="P305" s="11"/>
      <c r="W305" s="17"/>
      <c r="AI305" s="12"/>
      <c r="AJ305" s="13"/>
      <c r="AK305" s="11"/>
      <c r="AS305" s="12"/>
      <c r="AT305" s="13"/>
      <c r="AW305" s="17"/>
      <c r="AX305" s="11"/>
      <c r="BA305" s="11"/>
      <c r="BC305" s="12"/>
      <c r="BD305" s="12"/>
    </row>
    <row r="306">
      <c r="A306" s="17"/>
      <c r="B306" s="11"/>
      <c r="D306" s="17"/>
      <c r="E306" s="11"/>
      <c r="G306" s="17"/>
      <c r="L306" s="10"/>
      <c r="N306" s="17"/>
      <c r="P306" s="11"/>
      <c r="W306" s="17"/>
      <c r="AI306" s="12"/>
      <c r="AJ306" s="13"/>
      <c r="AK306" s="11"/>
      <c r="AS306" s="12"/>
      <c r="AT306" s="13"/>
      <c r="AW306" s="17"/>
      <c r="AX306" s="11"/>
      <c r="BA306" s="11"/>
      <c r="BC306" s="12"/>
      <c r="BD306" s="12"/>
    </row>
    <row r="307">
      <c r="A307" s="17"/>
      <c r="B307" s="11"/>
      <c r="D307" s="17"/>
      <c r="E307" s="11"/>
      <c r="G307" s="17"/>
      <c r="L307" s="10"/>
      <c r="N307" s="17"/>
      <c r="P307" s="11"/>
      <c r="W307" s="17"/>
      <c r="AI307" s="12"/>
      <c r="AJ307" s="13"/>
      <c r="AK307" s="11"/>
      <c r="AS307" s="12"/>
      <c r="AT307" s="13"/>
      <c r="AW307" s="17"/>
      <c r="AX307" s="11"/>
      <c r="BA307" s="11"/>
      <c r="BC307" s="12"/>
      <c r="BD307" s="12"/>
    </row>
    <row r="308">
      <c r="A308" s="17"/>
      <c r="B308" s="11"/>
      <c r="D308" s="17"/>
      <c r="E308" s="11"/>
      <c r="G308" s="17"/>
      <c r="L308" s="10"/>
      <c r="N308" s="17"/>
      <c r="P308" s="11"/>
      <c r="W308" s="17"/>
      <c r="AI308" s="12"/>
      <c r="AJ308" s="13"/>
      <c r="AK308" s="11"/>
      <c r="AS308" s="12"/>
      <c r="AT308" s="13"/>
      <c r="AW308" s="17"/>
      <c r="AX308" s="11"/>
      <c r="BA308" s="11"/>
      <c r="BC308" s="12"/>
      <c r="BD308" s="12"/>
    </row>
    <row r="309">
      <c r="A309" s="17"/>
      <c r="B309" s="11"/>
      <c r="D309" s="17"/>
      <c r="E309" s="11"/>
      <c r="G309" s="17"/>
      <c r="L309" s="10"/>
      <c r="N309" s="17"/>
      <c r="P309" s="11"/>
      <c r="W309" s="17"/>
      <c r="AI309" s="12"/>
      <c r="AJ309" s="13"/>
      <c r="AK309" s="11"/>
      <c r="AS309" s="12"/>
      <c r="AT309" s="13"/>
      <c r="AW309" s="17"/>
      <c r="AX309" s="11"/>
      <c r="BA309" s="11"/>
      <c r="BC309" s="12"/>
      <c r="BD309" s="12"/>
    </row>
    <row r="310">
      <c r="A310" s="17"/>
      <c r="B310" s="11"/>
      <c r="D310" s="17"/>
      <c r="E310" s="11"/>
      <c r="G310" s="17"/>
      <c r="L310" s="10"/>
      <c r="N310" s="17"/>
      <c r="P310" s="11"/>
      <c r="W310" s="17"/>
      <c r="AI310" s="12"/>
      <c r="AJ310" s="13"/>
      <c r="AK310" s="11"/>
      <c r="AS310" s="12"/>
      <c r="AT310" s="13"/>
      <c r="AW310" s="17"/>
      <c r="AX310" s="11"/>
      <c r="BA310" s="11"/>
      <c r="BC310" s="12"/>
      <c r="BD310" s="12"/>
    </row>
    <row r="311">
      <c r="A311" s="17"/>
      <c r="B311" s="11"/>
      <c r="D311" s="17"/>
      <c r="E311" s="11"/>
      <c r="G311" s="17"/>
      <c r="L311" s="10"/>
      <c r="N311" s="17"/>
      <c r="P311" s="11"/>
      <c r="W311" s="17"/>
      <c r="AI311" s="12"/>
      <c r="AJ311" s="13"/>
      <c r="AK311" s="11"/>
      <c r="AS311" s="12"/>
      <c r="AT311" s="13"/>
      <c r="AW311" s="17"/>
      <c r="AX311" s="11"/>
      <c r="BA311" s="11"/>
      <c r="BC311" s="12"/>
      <c r="BD311" s="12"/>
    </row>
    <row r="312">
      <c r="A312" s="17"/>
      <c r="B312" s="11"/>
      <c r="D312" s="17"/>
      <c r="E312" s="11"/>
      <c r="G312" s="17"/>
      <c r="L312" s="10"/>
      <c r="N312" s="17"/>
      <c r="P312" s="11"/>
      <c r="W312" s="17"/>
      <c r="AI312" s="12"/>
      <c r="AJ312" s="13"/>
      <c r="AK312" s="11"/>
      <c r="AS312" s="12"/>
      <c r="AT312" s="13"/>
      <c r="AW312" s="17"/>
      <c r="AX312" s="11"/>
      <c r="BA312" s="11"/>
      <c r="BC312" s="12"/>
      <c r="BD312" s="12"/>
    </row>
    <row r="313">
      <c r="A313" s="17"/>
      <c r="B313" s="11"/>
      <c r="D313" s="17"/>
      <c r="E313" s="11"/>
      <c r="G313" s="17"/>
      <c r="L313" s="10"/>
      <c r="N313" s="17"/>
      <c r="P313" s="11"/>
      <c r="W313" s="17"/>
      <c r="AI313" s="12"/>
      <c r="AJ313" s="13"/>
      <c r="AK313" s="11"/>
      <c r="AS313" s="12"/>
      <c r="AT313" s="13"/>
      <c r="AW313" s="17"/>
      <c r="AX313" s="11"/>
      <c r="BA313" s="11"/>
      <c r="BC313" s="12"/>
      <c r="BD313" s="12"/>
    </row>
    <row r="314">
      <c r="A314" s="17"/>
      <c r="B314" s="11"/>
      <c r="D314" s="17"/>
      <c r="E314" s="11"/>
      <c r="G314" s="17"/>
      <c r="L314" s="10"/>
      <c r="N314" s="17"/>
      <c r="P314" s="11"/>
      <c r="W314" s="17"/>
      <c r="AI314" s="12"/>
      <c r="AJ314" s="13"/>
      <c r="AK314" s="11"/>
      <c r="AS314" s="12"/>
      <c r="AT314" s="13"/>
      <c r="AW314" s="17"/>
      <c r="AX314" s="11"/>
      <c r="BA314" s="11"/>
      <c r="BC314" s="12"/>
      <c r="BD314" s="12"/>
    </row>
    <row r="315">
      <c r="A315" s="17"/>
      <c r="B315" s="11"/>
      <c r="D315" s="17"/>
      <c r="E315" s="11"/>
      <c r="G315" s="17"/>
      <c r="L315" s="10"/>
      <c r="N315" s="17"/>
      <c r="P315" s="11"/>
      <c r="W315" s="17"/>
      <c r="AI315" s="12"/>
      <c r="AJ315" s="13"/>
      <c r="AK315" s="11"/>
      <c r="AS315" s="12"/>
      <c r="AT315" s="13"/>
      <c r="AW315" s="17"/>
      <c r="AX315" s="11"/>
      <c r="BA315" s="11"/>
      <c r="BC315" s="12"/>
      <c r="BD315" s="12"/>
    </row>
    <row r="316">
      <c r="A316" s="17"/>
      <c r="B316" s="11"/>
      <c r="D316" s="17"/>
      <c r="E316" s="11"/>
      <c r="G316" s="17"/>
      <c r="L316" s="10"/>
      <c r="N316" s="17"/>
      <c r="P316" s="11"/>
      <c r="W316" s="17"/>
      <c r="AI316" s="12"/>
      <c r="AJ316" s="13"/>
      <c r="AK316" s="11"/>
      <c r="AS316" s="12"/>
      <c r="AT316" s="13"/>
      <c r="AW316" s="17"/>
      <c r="AX316" s="11"/>
      <c r="BA316" s="11"/>
      <c r="BC316" s="12"/>
      <c r="BD316" s="12"/>
    </row>
    <row r="317">
      <c r="A317" s="17"/>
      <c r="B317" s="11"/>
      <c r="D317" s="17"/>
      <c r="E317" s="11"/>
      <c r="G317" s="17"/>
      <c r="L317" s="10"/>
      <c r="N317" s="17"/>
      <c r="P317" s="11"/>
      <c r="W317" s="17"/>
      <c r="AI317" s="12"/>
      <c r="AJ317" s="13"/>
      <c r="AK317" s="11"/>
      <c r="AS317" s="12"/>
      <c r="AT317" s="13"/>
      <c r="AW317" s="17"/>
      <c r="AX317" s="11"/>
      <c r="BA317" s="11"/>
      <c r="BC317" s="12"/>
      <c r="BD317" s="12"/>
    </row>
    <row r="318">
      <c r="A318" s="17"/>
      <c r="B318" s="11"/>
      <c r="D318" s="17"/>
      <c r="E318" s="11"/>
      <c r="G318" s="17"/>
      <c r="L318" s="10"/>
      <c r="N318" s="17"/>
      <c r="P318" s="11"/>
      <c r="W318" s="17"/>
      <c r="AI318" s="12"/>
      <c r="AJ318" s="13"/>
      <c r="AK318" s="11"/>
      <c r="AS318" s="12"/>
      <c r="AT318" s="13"/>
      <c r="AW318" s="17"/>
      <c r="AX318" s="11"/>
      <c r="BA318" s="11"/>
      <c r="BC318" s="12"/>
      <c r="BD318" s="12"/>
    </row>
    <row r="319">
      <c r="A319" s="17"/>
      <c r="B319" s="11"/>
      <c r="D319" s="17"/>
      <c r="E319" s="11"/>
      <c r="G319" s="17"/>
      <c r="L319" s="10"/>
      <c r="N319" s="17"/>
      <c r="P319" s="11"/>
      <c r="W319" s="17"/>
      <c r="AI319" s="12"/>
      <c r="AJ319" s="13"/>
      <c r="AK319" s="11"/>
      <c r="AS319" s="12"/>
      <c r="AT319" s="13"/>
      <c r="AW319" s="17"/>
      <c r="AX319" s="11"/>
      <c r="BA319" s="11"/>
      <c r="BC319" s="12"/>
      <c r="BD319" s="12"/>
    </row>
    <row r="320">
      <c r="A320" s="17"/>
      <c r="B320" s="11"/>
      <c r="D320" s="17"/>
      <c r="E320" s="11"/>
      <c r="G320" s="17"/>
      <c r="L320" s="10"/>
      <c r="N320" s="17"/>
      <c r="P320" s="11"/>
      <c r="W320" s="17"/>
      <c r="AI320" s="12"/>
      <c r="AJ320" s="13"/>
      <c r="AK320" s="11"/>
      <c r="AS320" s="12"/>
      <c r="AT320" s="13"/>
      <c r="AW320" s="17"/>
      <c r="AX320" s="11"/>
      <c r="BA320" s="11"/>
      <c r="BC320" s="12"/>
      <c r="BD320" s="12"/>
    </row>
    <row r="321">
      <c r="A321" s="17"/>
      <c r="B321" s="11"/>
      <c r="D321" s="17"/>
      <c r="E321" s="11"/>
      <c r="G321" s="17"/>
      <c r="L321" s="10"/>
      <c r="N321" s="17"/>
      <c r="P321" s="11"/>
      <c r="W321" s="17"/>
      <c r="AI321" s="12"/>
      <c r="AJ321" s="13"/>
      <c r="AK321" s="11"/>
      <c r="AS321" s="12"/>
      <c r="AT321" s="13"/>
      <c r="AW321" s="17"/>
      <c r="AX321" s="11"/>
      <c r="BA321" s="11"/>
      <c r="BC321" s="12"/>
      <c r="BD321" s="12"/>
    </row>
    <row r="322">
      <c r="A322" s="17"/>
      <c r="B322" s="11"/>
      <c r="D322" s="17"/>
      <c r="E322" s="11"/>
      <c r="G322" s="17"/>
      <c r="L322" s="10"/>
      <c r="N322" s="17"/>
      <c r="P322" s="11"/>
      <c r="W322" s="17"/>
      <c r="AI322" s="12"/>
      <c r="AJ322" s="13"/>
      <c r="AK322" s="11"/>
      <c r="AS322" s="12"/>
      <c r="AT322" s="13"/>
      <c r="AW322" s="17"/>
      <c r="AX322" s="11"/>
      <c r="BA322" s="11"/>
      <c r="BC322" s="12"/>
      <c r="BD322" s="12"/>
    </row>
    <row r="323">
      <c r="A323" s="17"/>
      <c r="B323" s="11"/>
      <c r="D323" s="17"/>
      <c r="E323" s="11"/>
      <c r="G323" s="17"/>
      <c r="L323" s="10"/>
      <c r="N323" s="17"/>
      <c r="P323" s="11"/>
      <c r="W323" s="17"/>
      <c r="AI323" s="12"/>
      <c r="AJ323" s="13"/>
      <c r="AK323" s="11"/>
      <c r="AS323" s="12"/>
      <c r="AT323" s="13"/>
      <c r="AW323" s="17"/>
      <c r="AX323" s="11"/>
      <c r="BA323" s="11"/>
      <c r="BC323" s="12"/>
      <c r="BD323" s="12"/>
    </row>
    <row r="324">
      <c r="A324" s="17"/>
      <c r="B324" s="11"/>
      <c r="D324" s="17"/>
      <c r="E324" s="11"/>
      <c r="G324" s="17"/>
      <c r="L324" s="10"/>
      <c r="N324" s="17"/>
      <c r="P324" s="11"/>
      <c r="W324" s="17"/>
      <c r="AI324" s="12"/>
      <c r="AJ324" s="13"/>
      <c r="AK324" s="11"/>
      <c r="AS324" s="12"/>
      <c r="AT324" s="13"/>
      <c r="AW324" s="17"/>
      <c r="AX324" s="11"/>
      <c r="BA324" s="11"/>
      <c r="BC324" s="12"/>
      <c r="BD324" s="12"/>
    </row>
    <row r="325">
      <c r="A325" s="17"/>
      <c r="B325" s="11"/>
      <c r="D325" s="17"/>
      <c r="E325" s="11"/>
      <c r="G325" s="17"/>
      <c r="L325" s="10"/>
      <c r="N325" s="17"/>
      <c r="P325" s="11"/>
      <c r="W325" s="17"/>
      <c r="AI325" s="12"/>
      <c r="AJ325" s="13"/>
      <c r="AK325" s="11"/>
      <c r="AS325" s="12"/>
      <c r="AT325" s="13"/>
      <c r="AW325" s="17"/>
      <c r="AX325" s="11"/>
      <c r="BA325" s="11"/>
      <c r="BC325" s="12"/>
      <c r="BD325" s="12"/>
    </row>
    <row r="326">
      <c r="A326" s="17"/>
      <c r="B326" s="11"/>
      <c r="D326" s="17"/>
      <c r="E326" s="11"/>
      <c r="G326" s="17"/>
      <c r="L326" s="10"/>
      <c r="N326" s="17"/>
      <c r="P326" s="11"/>
      <c r="W326" s="17"/>
      <c r="AI326" s="12"/>
      <c r="AJ326" s="13"/>
      <c r="AK326" s="11"/>
      <c r="AS326" s="12"/>
      <c r="AT326" s="13"/>
      <c r="AW326" s="17"/>
      <c r="AX326" s="11"/>
      <c r="BA326" s="11"/>
      <c r="BC326" s="12"/>
      <c r="BD326" s="12"/>
    </row>
    <row r="327">
      <c r="A327" s="17"/>
      <c r="B327" s="11"/>
      <c r="D327" s="17"/>
      <c r="E327" s="11"/>
      <c r="G327" s="17"/>
      <c r="L327" s="10"/>
      <c r="N327" s="17"/>
      <c r="P327" s="11"/>
      <c r="W327" s="17"/>
      <c r="AI327" s="12"/>
      <c r="AJ327" s="13"/>
      <c r="AK327" s="11"/>
      <c r="AS327" s="12"/>
      <c r="AT327" s="13"/>
      <c r="AW327" s="17"/>
      <c r="AX327" s="11"/>
      <c r="BA327" s="11"/>
      <c r="BC327" s="12"/>
      <c r="BD327" s="12"/>
    </row>
    <row r="328">
      <c r="A328" s="17"/>
      <c r="B328" s="11"/>
      <c r="D328" s="17"/>
      <c r="E328" s="11"/>
      <c r="G328" s="17"/>
      <c r="L328" s="10"/>
      <c r="N328" s="17"/>
      <c r="P328" s="11"/>
      <c r="W328" s="17"/>
      <c r="AI328" s="12"/>
      <c r="AJ328" s="13"/>
      <c r="AK328" s="11"/>
      <c r="AS328" s="12"/>
      <c r="AT328" s="13"/>
      <c r="AW328" s="17"/>
      <c r="AX328" s="11"/>
      <c r="BA328" s="11"/>
      <c r="BC328" s="12"/>
      <c r="BD328" s="12"/>
    </row>
    <row r="329">
      <c r="A329" s="17"/>
      <c r="B329" s="11"/>
      <c r="D329" s="17"/>
      <c r="E329" s="11"/>
      <c r="G329" s="17"/>
      <c r="L329" s="10"/>
      <c r="N329" s="17"/>
      <c r="P329" s="11"/>
      <c r="W329" s="17"/>
      <c r="AI329" s="12"/>
      <c r="AJ329" s="13"/>
      <c r="AK329" s="11"/>
      <c r="AS329" s="12"/>
      <c r="AT329" s="13"/>
      <c r="AW329" s="17"/>
      <c r="AX329" s="11"/>
      <c r="BA329" s="11"/>
      <c r="BC329" s="12"/>
      <c r="BD329" s="12"/>
    </row>
    <row r="330">
      <c r="A330" s="17"/>
      <c r="B330" s="11"/>
      <c r="D330" s="17"/>
      <c r="E330" s="11"/>
      <c r="G330" s="17"/>
      <c r="L330" s="10"/>
      <c r="N330" s="17"/>
      <c r="P330" s="11"/>
      <c r="W330" s="17"/>
      <c r="AI330" s="12"/>
      <c r="AJ330" s="13"/>
      <c r="AK330" s="11"/>
      <c r="AS330" s="12"/>
      <c r="AT330" s="13"/>
      <c r="AW330" s="17"/>
      <c r="AX330" s="11"/>
      <c r="BA330" s="11"/>
      <c r="BC330" s="12"/>
      <c r="BD330" s="12"/>
    </row>
    <row r="331">
      <c r="A331" s="17"/>
      <c r="B331" s="11"/>
      <c r="D331" s="17"/>
      <c r="E331" s="11"/>
      <c r="G331" s="17"/>
      <c r="L331" s="10"/>
      <c r="N331" s="17"/>
      <c r="P331" s="11"/>
      <c r="W331" s="17"/>
      <c r="AI331" s="12"/>
      <c r="AJ331" s="13"/>
      <c r="AK331" s="11"/>
      <c r="AS331" s="12"/>
      <c r="AT331" s="13"/>
      <c r="AW331" s="17"/>
      <c r="AX331" s="11"/>
      <c r="BA331" s="11"/>
      <c r="BC331" s="12"/>
      <c r="BD331" s="12"/>
    </row>
    <row r="332">
      <c r="A332" s="17"/>
      <c r="B332" s="11"/>
      <c r="D332" s="17"/>
      <c r="E332" s="11"/>
      <c r="G332" s="17"/>
      <c r="L332" s="10"/>
      <c r="N332" s="17"/>
      <c r="P332" s="11"/>
      <c r="W332" s="17"/>
      <c r="AI332" s="12"/>
      <c r="AJ332" s="13"/>
      <c r="AK332" s="11"/>
      <c r="AS332" s="12"/>
      <c r="AT332" s="13"/>
      <c r="AW332" s="17"/>
      <c r="AX332" s="11"/>
      <c r="BA332" s="11"/>
      <c r="BC332" s="12"/>
      <c r="BD332" s="12"/>
    </row>
    <row r="333">
      <c r="A333" s="17"/>
      <c r="B333" s="11"/>
      <c r="D333" s="17"/>
      <c r="E333" s="11"/>
      <c r="G333" s="17"/>
      <c r="L333" s="10"/>
      <c r="N333" s="17"/>
      <c r="P333" s="11"/>
      <c r="W333" s="17"/>
      <c r="AI333" s="12"/>
      <c r="AJ333" s="13"/>
      <c r="AK333" s="11"/>
      <c r="AS333" s="12"/>
      <c r="AT333" s="13"/>
      <c r="AW333" s="17"/>
      <c r="AX333" s="11"/>
      <c r="BA333" s="11"/>
      <c r="BC333" s="12"/>
      <c r="BD333" s="12"/>
    </row>
    <row r="334">
      <c r="A334" s="17"/>
      <c r="B334" s="11"/>
      <c r="D334" s="17"/>
      <c r="E334" s="11"/>
      <c r="G334" s="17"/>
      <c r="L334" s="10"/>
      <c r="N334" s="17"/>
      <c r="P334" s="11"/>
      <c r="W334" s="17"/>
      <c r="AI334" s="12"/>
      <c r="AJ334" s="13"/>
      <c r="AK334" s="11"/>
      <c r="AS334" s="12"/>
      <c r="AT334" s="13"/>
      <c r="AW334" s="17"/>
      <c r="AX334" s="11"/>
      <c r="BA334" s="11"/>
      <c r="BC334" s="12"/>
      <c r="BD334" s="12"/>
    </row>
    <row r="335">
      <c r="A335" s="17"/>
      <c r="B335" s="11"/>
      <c r="D335" s="17"/>
      <c r="E335" s="11"/>
      <c r="G335" s="17"/>
      <c r="L335" s="10"/>
      <c r="N335" s="17"/>
      <c r="P335" s="11"/>
      <c r="W335" s="17"/>
      <c r="AI335" s="12"/>
      <c r="AJ335" s="13"/>
      <c r="AK335" s="11"/>
      <c r="AS335" s="12"/>
      <c r="AT335" s="13"/>
      <c r="AW335" s="17"/>
      <c r="AX335" s="11"/>
      <c r="BA335" s="11"/>
      <c r="BC335" s="12"/>
      <c r="BD335" s="12"/>
    </row>
    <row r="336">
      <c r="A336" s="17"/>
      <c r="B336" s="11"/>
      <c r="D336" s="17"/>
      <c r="E336" s="11"/>
      <c r="G336" s="17"/>
      <c r="L336" s="10"/>
      <c r="N336" s="17"/>
      <c r="P336" s="11"/>
      <c r="W336" s="17"/>
      <c r="AI336" s="12"/>
      <c r="AJ336" s="13"/>
      <c r="AK336" s="11"/>
      <c r="AS336" s="12"/>
      <c r="AT336" s="13"/>
      <c r="AW336" s="17"/>
      <c r="AX336" s="11"/>
      <c r="BA336" s="11"/>
      <c r="BC336" s="12"/>
      <c r="BD336" s="12"/>
    </row>
    <row r="337">
      <c r="A337" s="17"/>
      <c r="B337" s="11"/>
      <c r="D337" s="17"/>
      <c r="E337" s="11"/>
      <c r="G337" s="17"/>
      <c r="L337" s="10"/>
      <c r="N337" s="17"/>
      <c r="P337" s="11"/>
      <c r="W337" s="17"/>
      <c r="AI337" s="12"/>
      <c r="AJ337" s="13"/>
      <c r="AK337" s="11"/>
      <c r="AS337" s="12"/>
      <c r="AT337" s="13"/>
      <c r="AW337" s="17"/>
      <c r="AX337" s="11"/>
      <c r="BA337" s="11"/>
      <c r="BC337" s="12"/>
      <c r="BD337" s="12"/>
    </row>
    <row r="338">
      <c r="A338" s="17"/>
      <c r="B338" s="11"/>
      <c r="D338" s="17"/>
      <c r="E338" s="11"/>
      <c r="G338" s="17"/>
      <c r="L338" s="10"/>
      <c r="N338" s="17"/>
      <c r="P338" s="11"/>
      <c r="W338" s="17"/>
      <c r="AI338" s="12"/>
      <c r="AJ338" s="13"/>
      <c r="AK338" s="11"/>
      <c r="AS338" s="12"/>
      <c r="AT338" s="13"/>
      <c r="AW338" s="17"/>
      <c r="AX338" s="11"/>
      <c r="BA338" s="11"/>
      <c r="BC338" s="12"/>
      <c r="BD338" s="12"/>
    </row>
    <row r="339">
      <c r="A339" s="17"/>
      <c r="B339" s="11"/>
      <c r="D339" s="17"/>
      <c r="E339" s="11"/>
      <c r="G339" s="17"/>
      <c r="L339" s="10"/>
      <c r="N339" s="17"/>
      <c r="P339" s="11"/>
      <c r="W339" s="17"/>
      <c r="AI339" s="12"/>
      <c r="AJ339" s="13"/>
      <c r="AK339" s="11"/>
      <c r="AS339" s="12"/>
      <c r="AT339" s="13"/>
      <c r="AW339" s="17"/>
      <c r="AX339" s="11"/>
      <c r="BA339" s="11"/>
      <c r="BC339" s="12"/>
      <c r="BD339" s="12"/>
    </row>
    <row r="340">
      <c r="A340" s="17"/>
      <c r="B340" s="11"/>
      <c r="D340" s="17"/>
      <c r="E340" s="11"/>
      <c r="G340" s="17"/>
      <c r="L340" s="10"/>
      <c r="N340" s="17"/>
      <c r="P340" s="11"/>
      <c r="W340" s="17"/>
      <c r="AI340" s="12"/>
      <c r="AJ340" s="13"/>
      <c r="AK340" s="11"/>
      <c r="AS340" s="12"/>
      <c r="AT340" s="13"/>
      <c r="AW340" s="17"/>
      <c r="AX340" s="11"/>
      <c r="BA340" s="11"/>
      <c r="BC340" s="12"/>
      <c r="BD340" s="12"/>
    </row>
    <row r="341">
      <c r="A341" s="17"/>
      <c r="B341" s="11"/>
      <c r="D341" s="17"/>
      <c r="E341" s="11"/>
      <c r="G341" s="17"/>
      <c r="L341" s="10"/>
      <c r="N341" s="17"/>
      <c r="P341" s="11"/>
      <c r="W341" s="17"/>
      <c r="AI341" s="12"/>
      <c r="AJ341" s="13"/>
      <c r="AK341" s="11"/>
      <c r="AS341" s="12"/>
      <c r="AT341" s="13"/>
      <c r="AW341" s="17"/>
      <c r="AX341" s="11"/>
      <c r="BA341" s="11"/>
      <c r="BC341" s="12"/>
      <c r="BD341" s="12"/>
    </row>
    <row r="342">
      <c r="A342" s="17"/>
      <c r="B342" s="11"/>
      <c r="D342" s="17"/>
      <c r="E342" s="11"/>
      <c r="G342" s="17"/>
      <c r="L342" s="10"/>
      <c r="N342" s="17"/>
      <c r="P342" s="11"/>
      <c r="W342" s="17"/>
      <c r="AI342" s="12"/>
      <c r="AJ342" s="13"/>
      <c r="AK342" s="11"/>
      <c r="AS342" s="12"/>
      <c r="AT342" s="13"/>
      <c r="AW342" s="17"/>
      <c r="AX342" s="11"/>
      <c r="BA342" s="11"/>
      <c r="BC342" s="12"/>
      <c r="BD342" s="12"/>
    </row>
    <row r="343">
      <c r="A343" s="17"/>
      <c r="B343" s="11"/>
      <c r="D343" s="17"/>
      <c r="E343" s="11"/>
      <c r="G343" s="17"/>
      <c r="L343" s="10"/>
      <c r="N343" s="17"/>
      <c r="P343" s="11"/>
      <c r="W343" s="17"/>
      <c r="AI343" s="12"/>
      <c r="AJ343" s="13"/>
      <c r="AK343" s="11"/>
      <c r="AS343" s="12"/>
      <c r="AT343" s="13"/>
      <c r="AW343" s="17"/>
      <c r="AX343" s="11"/>
      <c r="BA343" s="11"/>
      <c r="BC343" s="12"/>
      <c r="BD343" s="12"/>
    </row>
    <row r="344">
      <c r="A344" s="17"/>
      <c r="B344" s="11"/>
      <c r="D344" s="17"/>
      <c r="E344" s="11"/>
      <c r="G344" s="17"/>
      <c r="L344" s="10"/>
      <c r="N344" s="17"/>
      <c r="P344" s="11"/>
      <c r="W344" s="17"/>
      <c r="AI344" s="12"/>
      <c r="AJ344" s="13"/>
      <c r="AK344" s="11"/>
      <c r="AS344" s="12"/>
      <c r="AT344" s="13"/>
      <c r="AW344" s="17"/>
      <c r="AX344" s="11"/>
      <c r="BA344" s="11"/>
      <c r="BC344" s="12"/>
      <c r="BD344" s="12"/>
    </row>
    <row r="345">
      <c r="A345" s="17"/>
      <c r="B345" s="11"/>
      <c r="D345" s="17"/>
      <c r="E345" s="11"/>
      <c r="G345" s="17"/>
      <c r="L345" s="10"/>
      <c r="N345" s="17"/>
      <c r="P345" s="11"/>
      <c r="W345" s="17"/>
      <c r="AI345" s="12"/>
      <c r="AJ345" s="13"/>
      <c r="AK345" s="11"/>
      <c r="AS345" s="12"/>
      <c r="AT345" s="13"/>
      <c r="AW345" s="17"/>
      <c r="AX345" s="11"/>
      <c r="BA345" s="11"/>
      <c r="BC345" s="12"/>
      <c r="BD345" s="12"/>
    </row>
    <row r="346">
      <c r="A346" s="17"/>
      <c r="B346" s="11"/>
      <c r="D346" s="17"/>
      <c r="E346" s="11"/>
      <c r="G346" s="17"/>
      <c r="L346" s="10"/>
      <c r="N346" s="17"/>
      <c r="P346" s="11"/>
      <c r="W346" s="17"/>
      <c r="AI346" s="12"/>
      <c r="AJ346" s="13"/>
      <c r="AK346" s="11"/>
      <c r="AS346" s="12"/>
      <c r="AT346" s="13"/>
      <c r="AW346" s="17"/>
      <c r="AX346" s="11"/>
      <c r="BA346" s="11"/>
      <c r="BC346" s="12"/>
      <c r="BD346" s="12"/>
    </row>
    <row r="347">
      <c r="A347" s="17"/>
      <c r="B347" s="11"/>
      <c r="D347" s="17"/>
      <c r="E347" s="11"/>
      <c r="G347" s="17"/>
      <c r="L347" s="10"/>
      <c r="N347" s="17"/>
      <c r="P347" s="11"/>
      <c r="W347" s="17"/>
      <c r="AI347" s="12"/>
      <c r="AJ347" s="13"/>
      <c r="AK347" s="11"/>
      <c r="AS347" s="12"/>
      <c r="AT347" s="13"/>
      <c r="AW347" s="17"/>
      <c r="AX347" s="11"/>
      <c r="BA347" s="11"/>
      <c r="BC347" s="12"/>
      <c r="BD347" s="12"/>
    </row>
    <row r="348">
      <c r="A348" s="17"/>
      <c r="B348" s="11"/>
      <c r="D348" s="17"/>
      <c r="E348" s="11"/>
      <c r="G348" s="17"/>
      <c r="L348" s="10"/>
      <c r="N348" s="17"/>
      <c r="P348" s="11"/>
      <c r="W348" s="17"/>
      <c r="AI348" s="12"/>
      <c r="AJ348" s="13"/>
      <c r="AK348" s="11"/>
      <c r="AS348" s="12"/>
      <c r="AT348" s="13"/>
      <c r="AW348" s="17"/>
      <c r="AX348" s="11"/>
      <c r="BA348" s="11"/>
      <c r="BC348" s="12"/>
      <c r="BD348" s="12"/>
    </row>
    <row r="349">
      <c r="A349" s="17"/>
      <c r="B349" s="11"/>
      <c r="D349" s="17"/>
      <c r="E349" s="11"/>
      <c r="G349" s="17"/>
      <c r="L349" s="10"/>
      <c r="N349" s="17"/>
      <c r="P349" s="11"/>
      <c r="W349" s="17"/>
      <c r="AI349" s="12"/>
      <c r="AJ349" s="13"/>
      <c r="AK349" s="11"/>
      <c r="AS349" s="12"/>
      <c r="AT349" s="13"/>
      <c r="AW349" s="17"/>
      <c r="AX349" s="11"/>
      <c r="BA349" s="11"/>
      <c r="BC349" s="12"/>
      <c r="BD349" s="12"/>
    </row>
    <row r="350">
      <c r="A350" s="17"/>
      <c r="B350" s="11"/>
      <c r="D350" s="17"/>
      <c r="E350" s="11"/>
      <c r="G350" s="17"/>
      <c r="L350" s="10"/>
      <c r="N350" s="17"/>
      <c r="P350" s="11"/>
      <c r="W350" s="17"/>
      <c r="AI350" s="12"/>
      <c r="AJ350" s="13"/>
      <c r="AK350" s="11"/>
      <c r="AS350" s="12"/>
      <c r="AT350" s="13"/>
      <c r="AW350" s="17"/>
      <c r="AX350" s="11"/>
      <c r="BA350" s="11"/>
      <c r="BC350" s="12"/>
      <c r="BD350" s="12"/>
    </row>
    <row r="351">
      <c r="A351" s="17"/>
      <c r="B351" s="11"/>
      <c r="D351" s="17"/>
      <c r="E351" s="11"/>
      <c r="G351" s="17"/>
      <c r="L351" s="10"/>
      <c r="N351" s="17"/>
      <c r="P351" s="11"/>
      <c r="W351" s="17"/>
      <c r="AI351" s="12"/>
      <c r="AJ351" s="13"/>
      <c r="AK351" s="11"/>
      <c r="AS351" s="12"/>
      <c r="AT351" s="13"/>
      <c r="AW351" s="17"/>
      <c r="AX351" s="11"/>
      <c r="BA351" s="11"/>
      <c r="BC351" s="12"/>
      <c r="BD351" s="12"/>
    </row>
    <row r="352">
      <c r="A352" s="17"/>
      <c r="B352" s="11"/>
      <c r="D352" s="17"/>
      <c r="E352" s="11"/>
      <c r="G352" s="17"/>
      <c r="L352" s="10"/>
      <c r="N352" s="17"/>
      <c r="P352" s="11"/>
      <c r="W352" s="17"/>
      <c r="AI352" s="12"/>
      <c r="AJ352" s="13"/>
      <c r="AK352" s="11"/>
      <c r="AS352" s="12"/>
      <c r="AT352" s="13"/>
      <c r="AW352" s="17"/>
      <c r="AX352" s="11"/>
      <c r="BA352" s="11"/>
      <c r="BC352" s="12"/>
      <c r="BD352" s="12"/>
    </row>
    <row r="353">
      <c r="A353" s="17"/>
      <c r="B353" s="11"/>
      <c r="D353" s="17"/>
      <c r="E353" s="11"/>
      <c r="G353" s="17"/>
      <c r="L353" s="10"/>
      <c r="N353" s="17"/>
      <c r="P353" s="11"/>
      <c r="W353" s="17"/>
      <c r="AI353" s="12"/>
      <c r="AJ353" s="13"/>
      <c r="AK353" s="11"/>
      <c r="AS353" s="12"/>
      <c r="AT353" s="13"/>
      <c r="AW353" s="17"/>
      <c r="AX353" s="11"/>
      <c r="BA353" s="11"/>
      <c r="BC353" s="12"/>
      <c r="BD353" s="12"/>
    </row>
    <row r="354">
      <c r="A354" s="17"/>
      <c r="B354" s="11"/>
      <c r="D354" s="17"/>
      <c r="E354" s="11"/>
      <c r="G354" s="17"/>
      <c r="L354" s="10"/>
      <c r="N354" s="17"/>
      <c r="P354" s="11"/>
      <c r="W354" s="17"/>
      <c r="AI354" s="12"/>
      <c r="AJ354" s="13"/>
      <c r="AK354" s="11"/>
      <c r="AS354" s="12"/>
      <c r="AT354" s="13"/>
      <c r="AW354" s="17"/>
      <c r="AX354" s="11"/>
      <c r="BA354" s="11"/>
      <c r="BC354" s="12"/>
      <c r="BD354" s="12"/>
    </row>
    <row r="355">
      <c r="A355" s="17"/>
      <c r="B355" s="11"/>
      <c r="D355" s="17"/>
      <c r="E355" s="11"/>
      <c r="G355" s="17"/>
      <c r="L355" s="10"/>
      <c r="N355" s="17"/>
      <c r="P355" s="11"/>
      <c r="W355" s="17"/>
      <c r="AI355" s="12"/>
      <c r="AJ355" s="13"/>
      <c r="AK355" s="11"/>
      <c r="AS355" s="12"/>
      <c r="AT355" s="13"/>
      <c r="AW355" s="17"/>
      <c r="AX355" s="11"/>
      <c r="BA355" s="11"/>
      <c r="BC355" s="12"/>
      <c r="BD355" s="12"/>
    </row>
    <row r="356">
      <c r="A356" s="17"/>
      <c r="B356" s="11"/>
      <c r="D356" s="17"/>
      <c r="E356" s="11"/>
      <c r="G356" s="17"/>
      <c r="L356" s="10"/>
      <c r="N356" s="17"/>
      <c r="P356" s="11"/>
      <c r="W356" s="17"/>
      <c r="AI356" s="12"/>
      <c r="AJ356" s="13"/>
      <c r="AK356" s="11"/>
      <c r="AS356" s="12"/>
      <c r="AT356" s="13"/>
      <c r="AW356" s="17"/>
      <c r="AX356" s="11"/>
      <c r="BA356" s="11"/>
      <c r="BC356" s="12"/>
      <c r="BD356" s="12"/>
    </row>
    <row r="357">
      <c r="A357" s="17"/>
      <c r="B357" s="11"/>
      <c r="D357" s="17"/>
      <c r="E357" s="11"/>
      <c r="G357" s="17"/>
      <c r="L357" s="10"/>
      <c r="N357" s="17"/>
      <c r="P357" s="11"/>
      <c r="W357" s="17"/>
      <c r="AI357" s="12"/>
      <c r="AJ357" s="13"/>
      <c r="AK357" s="11"/>
      <c r="AS357" s="12"/>
      <c r="AT357" s="13"/>
      <c r="AW357" s="17"/>
      <c r="AX357" s="11"/>
      <c r="BA357" s="11"/>
      <c r="BC357" s="12"/>
      <c r="BD357" s="12"/>
    </row>
    <row r="358">
      <c r="A358" s="17"/>
      <c r="B358" s="11"/>
      <c r="D358" s="17"/>
      <c r="E358" s="11"/>
      <c r="G358" s="17"/>
      <c r="L358" s="10"/>
      <c r="N358" s="17"/>
      <c r="P358" s="11"/>
      <c r="W358" s="17"/>
      <c r="AI358" s="12"/>
      <c r="AJ358" s="13"/>
      <c r="AK358" s="11"/>
      <c r="AS358" s="12"/>
      <c r="AT358" s="13"/>
      <c r="AW358" s="17"/>
      <c r="AX358" s="11"/>
      <c r="BA358" s="11"/>
      <c r="BC358" s="12"/>
      <c r="BD358" s="12"/>
    </row>
    <row r="359">
      <c r="A359" s="17"/>
      <c r="B359" s="11"/>
      <c r="D359" s="17"/>
      <c r="E359" s="11"/>
      <c r="G359" s="17"/>
      <c r="L359" s="10"/>
      <c r="N359" s="17"/>
      <c r="P359" s="11"/>
      <c r="W359" s="17"/>
      <c r="AI359" s="12"/>
      <c r="AJ359" s="13"/>
      <c r="AK359" s="11"/>
      <c r="AS359" s="12"/>
      <c r="AT359" s="13"/>
      <c r="AW359" s="17"/>
      <c r="AX359" s="11"/>
      <c r="BA359" s="11"/>
      <c r="BC359" s="12"/>
      <c r="BD359" s="12"/>
    </row>
    <row r="360">
      <c r="A360" s="17"/>
      <c r="B360" s="11"/>
      <c r="D360" s="17"/>
      <c r="E360" s="11"/>
      <c r="G360" s="17"/>
      <c r="L360" s="10"/>
      <c r="N360" s="17"/>
      <c r="P360" s="11"/>
      <c r="W360" s="17"/>
      <c r="AI360" s="12"/>
      <c r="AJ360" s="13"/>
      <c r="AK360" s="11"/>
      <c r="AS360" s="12"/>
      <c r="AT360" s="13"/>
      <c r="AW360" s="17"/>
      <c r="AX360" s="11"/>
      <c r="BA360" s="11"/>
      <c r="BC360" s="12"/>
      <c r="BD360" s="12"/>
    </row>
    <row r="361">
      <c r="A361" s="17"/>
      <c r="B361" s="11"/>
      <c r="D361" s="17"/>
      <c r="E361" s="11"/>
      <c r="G361" s="17"/>
      <c r="L361" s="10"/>
      <c r="N361" s="17"/>
      <c r="P361" s="11"/>
      <c r="W361" s="17"/>
      <c r="AI361" s="12"/>
      <c r="AJ361" s="13"/>
      <c r="AK361" s="11"/>
      <c r="AS361" s="12"/>
      <c r="AT361" s="13"/>
      <c r="AW361" s="17"/>
      <c r="AX361" s="11"/>
      <c r="BA361" s="11"/>
      <c r="BC361" s="12"/>
      <c r="BD361" s="12"/>
    </row>
    <row r="362">
      <c r="A362" s="17"/>
      <c r="B362" s="11"/>
      <c r="D362" s="17"/>
      <c r="E362" s="11"/>
      <c r="G362" s="17"/>
      <c r="L362" s="10"/>
      <c r="N362" s="17"/>
      <c r="P362" s="11"/>
      <c r="W362" s="17"/>
      <c r="AI362" s="12"/>
      <c r="AJ362" s="13"/>
      <c r="AK362" s="11"/>
      <c r="AS362" s="12"/>
      <c r="AT362" s="13"/>
      <c r="AW362" s="17"/>
      <c r="AX362" s="11"/>
      <c r="BA362" s="11"/>
      <c r="BC362" s="12"/>
      <c r="BD362" s="12"/>
    </row>
    <row r="363">
      <c r="A363" s="17"/>
      <c r="B363" s="11"/>
      <c r="D363" s="17"/>
      <c r="E363" s="11"/>
      <c r="G363" s="17"/>
      <c r="L363" s="10"/>
      <c r="N363" s="17"/>
      <c r="P363" s="11"/>
      <c r="W363" s="17"/>
      <c r="AI363" s="12"/>
      <c r="AJ363" s="13"/>
      <c r="AK363" s="11"/>
      <c r="AS363" s="12"/>
      <c r="AT363" s="13"/>
      <c r="AW363" s="17"/>
      <c r="AX363" s="11"/>
      <c r="BA363" s="11"/>
      <c r="BC363" s="12"/>
      <c r="BD363" s="12"/>
    </row>
    <row r="364">
      <c r="A364" s="17"/>
      <c r="B364" s="11"/>
      <c r="D364" s="17"/>
      <c r="E364" s="11"/>
      <c r="G364" s="17"/>
      <c r="L364" s="10"/>
      <c r="N364" s="17"/>
      <c r="P364" s="11"/>
      <c r="W364" s="17"/>
      <c r="AI364" s="12"/>
      <c r="AJ364" s="13"/>
      <c r="AK364" s="11"/>
      <c r="AS364" s="12"/>
      <c r="AT364" s="13"/>
      <c r="AW364" s="17"/>
      <c r="AX364" s="11"/>
      <c r="BA364" s="11"/>
      <c r="BC364" s="12"/>
      <c r="BD364" s="12"/>
    </row>
    <row r="365">
      <c r="A365" s="17"/>
      <c r="B365" s="11"/>
      <c r="D365" s="17"/>
      <c r="E365" s="11"/>
      <c r="G365" s="17"/>
      <c r="L365" s="10"/>
      <c r="N365" s="17"/>
      <c r="P365" s="11"/>
      <c r="W365" s="17"/>
      <c r="AI365" s="12"/>
      <c r="AJ365" s="13"/>
      <c r="AK365" s="11"/>
      <c r="AS365" s="12"/>
      <c r="AT365" s="13"/>
      <c r="AW365" s="17"/>
      <c r="AX365" s="11"/>
      <c r="BA365" s="11"/>
      <c r="BC365" s="12"/>
      <c r="BD365" s="12"/>
    </row>
    <row r="366">
      <c r="A366" s="17"/>
      <c r="B366" s="11"/>
      <c r="D366" s="17"/>
      <c r="E366" s="11"/>
      <c r="G366" s="17"/>
      <c r="L366" s="10"/>
      <c r="N366" s="17"/>
      <c r="P366" s="11"/>
      <c r="W366" s="17"/>
      <c r="AI366" s="12"/>
      <c r="AJ366" s="13"/>
      <c r="AK366" s="11"/>
      <c r="AS366" s="12"/>
      <c r="AT366" s="13"/>
      <c r="AW366" s="17"/>
      <c r="AX366" s="11"/>
      <c r="BA366" s="11"/>
      <c r="BC366" s="12"/>
      <c r="BD366" s="12"/>
    </row>
    <row r="367">
      <c r="A367" s="17"/>
      <c r="B367" s="11"/>
      <c r="D367" s="17"/>
      <c r="E367" s="11"/>
      <c r="G367" s="17"/>
      <c r="L367" s="10"/>
      <c r="N367" s="17"/>
      <c r="P367" s="11"/>
      <c r="W367" s="17"/>
      <c r="AI367" s="12"/>
      <c r="AJ367" s="13"/>
      <c r="AK367" s="11"/>
      <c r="AS367" s="12"/>
      <c r="AT367" s="13"/>
      <c r="AW367" s="17"/>
      <c r="AX367" s="11"/>
      <c r="BA367" s="11"/>
      <c r="BC367" s="12"/>
      <c r="BD367" s="12"/>
    </row>
    <row r="368">
      <c r="A368" s="17"/>
      <c r="B368" s="11"/>
      <c r="D368" s="17"/>
      <c r="E368" s="11"/>
      <c r="G368" s="17"/>
      <c r="L368" s="10"/>
      <c r="N368" s="17"/>
      <c r="P368" s="11"/>
      <c r="W368" s="17"/>
      <c r="AI368" s="12"/>
      <c r="AJ368" s="13"/>
      <c r="AK368" s="11"/>
      <c r="AS368" s="12"/>
      <c r="AT368" s="13"/>
      <c r="AW368" s="17"/>
      <c r="AX368" s="11"/>
      <c r="BA368" s="11"/>
      <c r="BC368" s="12"/>
      <c r="BD368" s="12"/>
    </row>
    <row r="369">
      <c r="A369" s="17"/>
      <c r="B369" s="11"/>
      <c r="D369" s="17"/>
      <c r="E369" s="11"/>
      <c r="G369" s="17"/>
      <c r="L369" s="10"/>
      <c r="N369" s="17"/>
      <c r="P369" s="11"/>
      <c r="W369" s="17"/>
      <c r="AI369" s="12"/>
      <c r="AJ369" s="13"/>
      <c r="AK369" s="11"/>
      <c r="AS369" s="12"/>
      <c r="AT369" s="13"/>
      <c r="AW369" s="17"/>
      <c r="AX369" s="11"/>
      <c r="BA369" s="11"/>
      <c r="BC369" s="12"/>
      <c r="BD369" s="12"/>
    </row>
    <row r="370">
      <c r="A370" s="17"/>
      <c r="B370" s="11"/>
      <c r="D370" s="17"/>
      <c r="E370" s="11"/>
      <c r="G370" s="17"/>
      <c r="L370" s="10"/>
      <c r="N370" s="17"/>
      <c r="P370" s="11"/>
      <c r="W370" s="17"/>
      <c r="AI370" s="12"/>
      <c r="AJ370" s="13"/>
      <c r="AK370" s="11"/>
      <c r="AS370" s="12"/>
      <c r="AT370" s="13"/>
      <c r="AW370" s="17"/>
      <c r="AX370" s="11"/>
      <c r="BA370" s="11"/>
      <c r="BC370" s="12"/>
      <c r="BD370" s="12"/>
    </row>
    <row r="371">
      <c r="A371" s="17"/>
      <c r="B371" s="11"/>
      <c r="D371" s="17"/>
      <c r="E371" s="11"/>
      <c r="G371" s="17"/>
      <c r="L371" s="10"/>
      <c r="N371" s="17"/>
      <c r="P371" s="11"/>
      <c r="W371" s="17"/>
      <c r="AI371" s="12"/>
      <c r="AJ371" s="13"/>
      <c r="AK371" s="11"/>
      <c r="AS371" s="12"/>
      <c r="AT371" s="13"/>
      <c r="AW371" s="17"/>
      <c r="AX371" s="11"/>
      <c r="BA371" s="11"/>
      <c r="BC371" s="12"/>
      <c r="BD371" s="12"/>
    </row>
    <row r="372">
      <c r="A372" s="17"/>
      <c r="B372" s="11"/>
      <c r="D372" s="17"/>
      <c r="E372" s="11"/>
      <c r="G372" s="17"/>
      <c r="L372" s="10"/>
      <c r="N372" s="17"/>
      <c r="P372" s="11"/>
      <c r="W372" s="17"/>
      <c r="AI372" s="12"/>
      <c r="AJ372" s="13"/>
      <c r="AK372" s="11"/>
      <c r="AS372" s="12"/>
      <c r="AT372" s="13"/>
      <c r="AW372" s="17"/>
      <c r="AX372" s="11"/>
      <c r="BA372" s="11"/>
      <c r="BC372" s="12"/>
      <c r="BD372" s="12"/>
    </row>
    <row r="373">
      <c r="A373" s="17"/>
      <c r="B373" s="11"/>
      <c r="D373" s="17"/>
      <c r="E373" s="11"/>
      <c r="G373" s="17"/>
      <c r="L373" s="10"/>
      <c r="N373" s="17"/>
      <c r="P373" s="11"/>
      <c r="W373" s="17"/>
      <c r="AI373" s="12"/>
      <c r="AJ373" s="13"/>
      <c r="AK373" s="11"/>
      <c r="AS373" s="12"/>
      <c r="AT373" s="13"/>
      <c r="AW373" s="17"/>
      <c r="AX373" s="11"/>
      <c r="BA373" s="11"/>
      <c r="BC373" s="12"/>
      <c r="BD373" s="12"/>
    </row>
    <row r="374">
      <c r="A374" s="17"/>
      <c r="B374" s="11"/>
      <c r="D374" s="17"/>
      <c r="E374" s="11"/>
      <c r="G374" s="17"/>
      <c r="L374" s="10"/>
      <c r="N374" s="17"/>
      <c r="P374" s="11"/>
      <c r="W374" s="17"/>
      <c r="AI374" s="12"/>
      <c r="AJ374" s="13"/>
      <c r="AK374" s="11"/>
      <c r="AS374" s="12"/>
      <c r="AT374" s="13"/>
      <c r="AW374" s="17"/>
      <c r="AX374" s="11"/>
      <c r="BA374" s="11"/>
      <c r="BC374" s="12"/>
      <c r="BD374" s="12"/>
    </row>
    <row r="375">
      <c r="A375" s="17"/>
      <c r="B375" s="11"/>
      <c r="D375" s="17"/>
      <c r="E375" s="11"/>
      <c r="G375" s="17"/>
      <c r="L375" s="10"/>
      <c r="N375" s="17"/>
      <c r="P375" s="11"/>
      <c r="W375" s="17"/>
      <c r="AI375" s="12"/>
      <c r="AJ375" s="13"/>
      <c r="AK375" s="11"/>
      <c r="AS375" s="12"/>
      <c r="AT375" s="13"/>
      <c r="AW375" s="17"/>
      <c r="AX375" s="11"/>
      <c r="BA375" s="11"/>
      <c r="BC375" s="12"/>
      <c r="BD375" s="12"/>
    </row>
    <row r="376">
      <c r="A376" s="17"/>
      <c r="B376" s="11"/>
      <c r="D376" s="17"/>
      <c r="E376" s="11"/>
      <c r="G376" s="17"/>
      <c r="L376" s="10"/>
      <c r="N376" s="17"/>
      <c r="P376" s="11"/>
      <c r="W376" s="17"/>
      <c r="AI376" s="12"/>
      <c r="AJ376" s="13"/>
      <c r="AK376" s="11"/>
      <c r="AS376" s="12"/>
      <c r="AT376" s="13"/>
      <c r="AW376" s="17"/>
      <c r="AX376" s="11"/>
      <c r="BA376" s="11"/>
      <c r="BC376" s="12"/>
      <c r="BD376" s="12"/>
    </row>
    <row r="377">
      <c r="A377" s="17"/>
      <c r="B377" s="11"/>
      <c r="D377" s="17"/>
      <c r="E377" s="11"/>
      <c r="G377" s="17"/>
      <c r="L377" s="10"/>
      <c r="N377" s="17"/>
      <c r="P377" s="11"/>
      <c r="W377" s="17"/>
      <c r="AI377" s="12"/>
      <c r="AJ377" s="13"/>
      <c r="AK377" s="11"/>
      <c r="AS377" s="12"/>
      <c r="AT377" s="13"/>
      <c r="AW377" s="17"/>
      <c r="AX377" s="11"/>
      <c r="BA377" s="11"/>
      <c r="BC377" s="12"/>
      <c r="BD377" s="12"/>
    </row>
    <row r="378">
      <c r="A378" s="17"/>
      <c r="B378" s="11"/>
      <c r="D378" s="17"/>
      <c r="E378" s="11"/>
      <c r="G378" s="17"/>
      <c r="L378" s="10"/>
      <c r="N378" s="17"/>
      <c r="P378" s="11"/>
      <c r="W378" s="17"/>
      <c r="AI378" s="12"/>
      <c r="AJ378" s="13"/>
      <c r="AK378" s="11"/>
      <c r="AS378" s="12"/>
      <c r="AT378" s="13"/>
      <c r="AW378" s="17"/>
      <c r="AX378" s="11"/>
      <c r="BA378" s="11"/>
      <c r="BC378" s="12"/>
      <c r="BD378" s="12"/>
    </row>
    <row r="379">
      <c r="A379" s="17"/>
      <c r="B379" s="11"/>
      <c r="D379" s="17"/>
      <c r="E379" s="11"/>
      <c r="G379" s="17"/>
      <c r="L379" s="10"/>
      <c r="N379" s="17"/>
      <c r="P379" s="11"/>
      <c r="W379" s="17"/>
      <c r="AI379" s="12"/>
      <c r="AJ379" s="13"/>
      <c r="AK379" s="11"/>
      <c r="AS379" s="12"/>
      <c r="AT379" s="13"/>
      <c r="AW379" s="17"/>
      <c r="AX379" s="11"/>
      <c r="BA379" s="11"/>
      <c r="BC379" s="12"/>
      <c r="BD379" s="12"/>
    </row>
    <row r="380">
      <c r="A380" s="17"/>
      <c r="B380" s="11"/>
      <c r="D380" s="17"/>
      <c r="E380" s="11"/>
      <c r="G380" s="17"/>
      <c r="L380" s="10"/>
      <c r="N380" s="17"/>
      <c r="P380" s="11"/>
      <c r="W380" s="17"/>
      <c r="AI380" s="12"/>
      <c r="AJ380" s="13"/>
      <c r="AK380" s="11"/>
      <c r="AS380" s="12"/>
      <c r="AT380" s="13"/>
      <c r="AW380" s="17"/>
      <c r="AX380" s="11"/>
      <c r="BA380" s="11"/>
      <c r="BC380" s="12"/>
      <c r="BD380" s="12"/>
    </row>
    <row r="381">
      <c r="A381" s="17"/>
      <c r="B381" s="11"/>
      <c r="D381" s="17"/>
      <c r="E381" s="11"/>
      <c r="G381" s="17"/>
      <c r="L381" s="10"/>
      <c r="N381" s="17"/>
      <c r="P381" s="11"/>
      <c r="W381" s="17"/>
      <c r="AI381" s="12"/>
      <c r="AJ381" s="13"/>
      <c r="AK381" s="11"/>
      <c r="AS381" s="12"/>
      <c r="AT381" s="13"/>
      <c r="AW381" s="17"/>
      <c r="AX381" s="11"/>
      <c r="BA381" s="11"/>
      <c r="BC381" s="12"/>
      <c r="BD381" s="12"/>
    </row>
    <row r="382">
      <c r="A382" s="17"/>
      <c r="B382" s="11"/>
      <c r="D382" s="17"/>
      <c r="E382" s="11"/>
      <c r="G382" s="17"/>
      <c r="L382" s="10"/>
      <c r="N382" s="17"/>
      <c r="P382" s="11"/>
      <c r="W382" s="17"/>
      <c r="AI382" s="12"/>
      <c r="AJ382" s="13"/>
      <c r="AK382" s="11"/>
      <c r="AS382" s="12"/>
      <c r="AT382" s="13"/>
      <c r="AW382" s="17"/>
      <c r="AX382" s="11"/>
      <c r="BA382" s="11"/>
      <c r="BC382" s="12"/>
      <c r="BD382" s="12"/>
    </row>
    <row r="383">
      <c r="A383" s="17"/>
      <c r="B383" s="11"/>
      <c r="D383" s="17"/>
      <c r="E383" s="11"/>
      <c r="G383" s="17"/>
      <c r="L383" s="10"/>
      <c r="N383" s="17"/>
      <c r="P383" s="11"/>
      <c r="W383" s="17"/>
      <c r="AI383" s="12"/>
      <c r="AJ383" s="13"/>
      <c r="AK383" s="11"/>
      <c r="AS383" s="12"/>
      <c r="AT383" s="13"/>
      <c r="AW383" s="17"/>
      <c r="AX383" s="11"/>
      <c r="BA383" s="11"/>
      <c r="BC383" s="12"/>
      <c r="BD383" s="12"/>
    </row>
    <row r="384">
      <c r="A384" s="17"/>
      <c r="B384" s="11"/>
      <c r="D384" s="17"/>
      <c r="E384" s="11"/>
      <c r="G384" s="17"/>
      <c r="L384" s="10"/>
      <c r="N384" s="17"/>
      <c r="P384" s="11"/>
      <c r="W384" s="17"/>
      <c r="AI384" s="12"/>
      <c r="AJ384" s="13"/>
      <c r="AK384" s="11"/>
      <c r="AS384" s="12"/>
      <c r="AT384" s="13"/>
      <c r="AW384" s="17"/>
      <c r="AX384" s="11"/>
      <c r="BA384" s="11"/>
      <c r="BC384" s="12"/>
      <c r="BD384" s="12"/>
    </row>
    <row r="385">
      <c r="A385" s="17"/>
      <c r="B385" s="11"/>
      <c r="D385" s="17"/>
      <c r="E385" s="11"/>
      <c r="G385" s="17"/>
      <c r="L385" s="10"/>
      <c r="N385" s="17"/>
      <c r="P385" s="11"/>
      <c r="W385" s="17"/>
      <c r="AI385" s="12"/>
      <c r="AJ385" s="13"/>
      <c r="AK385" s="11"/>
      <c r="AS385" s="12"/>
      <c r="AT385" s="13"/>
      <c r="AW385" s="17"/>
      <c r="AX385" s="11"/>
      <c r="BA385" s="11"/>
      <c r="BC385" s="12"/>
      <c r="BD385" s="12"/>
    </row>
    <row r="386">
      <c r="A386" s="17"/>
      <c r="B386" s="11"/>
      <c r="D386" s="17"/>
      <c r="E386" s="11"/>
      <c r="G386" s="17"/>
      <c r="L386" s="10"/>
      <c r="N386" s="17"/>
      <c r="P386" s="11"/>
      <c r="W386" s="17"/>
      <c r="AI386" s="12"/>
      <c r="AJ386" s="13"/>
      <c r="AK386" s="11"/>
      <c r="AS386" s="12"/>
      <c r="AT386" s="13"/>
      <c r="AW386" s="17"/>
      <c r="AX386" s="11"/>
      <c r="BA386" s="11"/>
      <c r="BC386" s="12"/>
      <c r="BD386" s="12"/>
    </row>
    <row r="387">
      <c r="A387" s="17"/>
      <c r="B387" s="11"/>
      <c r="D387" s="17"/>
      <c r="E387" s="11"/>
      <c r="G387" s="17"/>
      <c r="L387" s="10"/>
      <c r="N387" s="17"/>
      <c r="P387" s="11"/>
      <c r="W387" s="17"/>
      <c r="AI387" s="12"/>
      <c r="AJ387" s="13"/>
      <c r="AK387" s="11"/>
      <c r="AS387" s="12"/>
      <c r="AT387" s="13"/>
      <c r="AW387" s="17"/>
      <c r="AX387" s="11"/>
      <c r="BA387" s="11"/>
      <c r="BC387" s="12"/>
      <c r="BD387" s="12"/>
    </row>
    <row r="388">
      <c r="A388" s="17"/>
      <c r="B388" s="11"/>
      <c r="D388" s="17"/>
      <c r="E388" s="11"/>
      <c r="G388" s="17"/>
      <c r="L388" s="10"/>
      <c r="N388" s="17"/>
      <c r="P388" s="11"/>
      <c r="W388" s="17"/>
      <c r="AI388" s="12"/>
      <c r="AJ388" s="13"/>
      <c r="AK388" s="11"/>
      <c r="AS388" s="12"/>
      <c r="AT388" s="13"/>
      <c r="AW388" s="17"/>
      <c r="AX388" s="11"/>
      <c r="BA388" s="11"/>
      <c r="BC388" s="12"/>
      <c r="BD388" s="12"/>
    </row>
    <row r="389">
      <c r="A389" s="17"/>
      <c r="B389" s="11"/>
      <c r="D389" s="17"/>
      <c r="E389" s="11"/>
      <c r="G389" s="17"/>
      <c r="L389" s="10"/>
      <c r="N389" s="17"/>
      <c r="P389" s="11"/>
      <c r="W389" s="17"/>
      <c r="AI389" s="12"/>
      <c r="AJ389" s="13"/>
      <c r="AK389" s="11"/>
      <c r="AS389" s="12"/>
      <c r="AT389" s="13"/>
      <c r="AW389" s="17"/>
      <c r="AX389" s="11"/>
      <c r="BA389" s="11"/>
      <c r="BC389" s="12"/>
      <c r="BD389" s="12"/>
    </row>
    <row r="390">
      <c r="A390" s="17"/>
      <c r="B390" s="11"/>
      <c r="D390" s="17"/>
      <c r="E390" s="11"/>
      <c r="G390" s="17"/>
      <c r="L390" s="10"/>
      <c r="N390" s="17"/>
      <c r="P390" s="11"/>
      <c r="W390" s="17"/>
      <c r="AI390" s="12"/>
      <c r="AJ390" s="13"/>
      <c r="AK390" s="11"/>
      <c r="AS390" s="12"/>
      <c r="AT390" s="13"/>
      <c r="AW390" s="17"/>
      <c r="AX390" s="11"/>
      <c r="BA390" s="11"/>
      <c r="BC390" s="12"/>
      <c r="BD390" s="12"/>
    </row>
    <row r="391">
      <c r="A391" s="17"/>
      <c r="B391" s="11"/>
      <c r="D391" s="17"/>
      <c r="E391" s="11"/>
      <c r="G391" s="17"/>
      <c r="L391" s="10"/>
      <c r="N391" s="17"/>
      <c r="P391" s="11"/>
      <c r="W391" s="17"/>
      <c r="AI391" s="12"/>
      <c r="AJ391" s="13"/>
      <c r="AK391" s="11"/>
      <c r="AS391" s="12"/>
      <c r="AT391" s="13"/>
      <c r="AW391" s="17"/>
      <c r="AX391" s="11"/>
      <c r="BA391" s="11"/>
      <c r="BC391" s="12"/>
      <c r="BD391" s="12"/>
    </row>
    <row r="392">
      <c r="A392" s="17"/>
      <c r="B392" s="11"/>
      <c r="D392" s="17"/>
      <c r="E392" s="11"/>
      <c r="G392" s="17"/>
      <c r="L392" s="10"/>
      <c r="N392" s="17"/>
      <c r="P392" s="11"/>
      <c r="W392" s="17"/>
      <c r="AI392" s="12"/>
      <c r="AJ392" s="13"/>
      <c r="AK392" s="11"/>
      <c r="AS392" s="12"/>
      <c r="AT392" s="13"/>
      <c r="AW392" s="17"/>
      <c r="AX392" s="11"/>
      <c r="BA392" s="11"/>
      <c r="BC392" s="12"/>
      <c r="BD392" s="12"/>
    </row>
    <row r="393">
      <c r="A393" s="17"/>
      <c r="B393" s="11"/>
      <c r="D393" s="17"/>
      <c r="E393" s="11"/>
      <c r="G393" s="17"/>
      <c r="L393" s="10"/>
      <c r="N393" s="17"/>
      <c r="P393" s="11"/>
      <c r="W393" s="17"/>
      <c r="AI393" s="12"/>
      <c r="AJ393" s="13"/>
      <c r="AK393" s="11"/>
      <c r="AS393" s="12"/>
      <c r="AT393" s="13"/>
      <c r="AW393" s="17"/>
      <c r="AX393" s="11"/>
      <c r="BA393" s="11"/>
      <c r="BC393" s="12"/>
      <c r="BD393" s="12"/>
    </row>
    <row r="394">
      <c r="A394" s="17"/>
      <c r="B394" s="11"/>
      <c r="D394" s="17"/>
      <c r="E394" s="11"/>
      <c r="G394" s="17"/>
      <c r="L394" s="10"/>
      <c r="N394" s="17"/>
      <c r="P394" s="11"/>
      <c r="W394" s="17"/>
      <c r="AI394" s="12"/>
      <c r="AJ394" s="13"/>
      <c r="AK394" s="11"/>
      <c r="AS394" s="12"/>
      <c r="AT394" s="13"/>
      <c r="AW394" s="17"/>
      <c r="AX394" s="11"/>
      <c r="BA394" s="11"/>
      <c r="BC394" s="12"/>
      <c r="BD394" s="12"/>
    </row>
    <row r="395">
      <c r="A395" s="17"/>
      <c r="B395" s="11"/>
      <c r="D395" s="17"/>
      <c r="E395" s="11"/>
      <c r="G395" s="17"/>
      <c r="L395" s="10"/>
      <c r="N395" s="17"/>
      <c r="P395" s="11"/>
      <c r="W395" s="17"/>
      <c r="AI395" s="12"/>
      <c r="AJ395" s="13"/>
      <c r="AK395" s="11"/>
      <c r="AS395" s="12"/>
      <c r="AT395" s="13"/>
      <c r="AW395" s="17"/>
      <c r="AX395" s="11"/>
      <c r="BA395" s="11"/>
      <c r="BC395" s="12"/>
      <c r="BD395" s="12"/>
    </row>
    <row r="396">
      <c r="A396" s="17"/>
      <c r="B396" s="11"/>
      <c r="D396" s="17"/>
      <c r="E396" s="11"/>
      <c r="G396" s="17"/>
      <c r="L396" s="10"/>
      <c r="N396" s="17"/>
      <c r="P396" s="11"/>
      <c r="W396" s="17"/>
      <c r="AI396" s="12"/>
      <c r="AJ396" s="13"/>
      <c r="AK396" s="11"/>
      <c r="AS396" s="12"/>
      <c r="AT396" s="13"/>
      <c r="AW396" s="17"/>
      <c r="AX396" s="11"/>
      <c r="BA396" s="11"/>
      <c r="BC396" s="12"/>
      <c r="BD396" s="12"/>
    </row>
    <row r="397">
      <c r="A397" s="17"/>
      <c r="B397" s="11"/>
      <c r="D397" s="17"/>
      <c r="E397" s="11"/>
      <c r="G397" s="17"/>
      <c r="L397" s="10"/>
      <c r="N397" s="17"/>
      <c r="P397" s="11"/>
      <c r="W397" s="17"/>
      <c r="AI397" s="12"/>
      <c r="AJ397" s="13"/>
      <c r="AK397" s="11"/>
      <c r="AS397" s="12"/>
      <c r="AT397" s="13"/>
      <c r="AW397" s="17"/>
      <c r="AX397" s="11"/>
      <c r="BA397" s="11"/>
      <c r="BC397" s="12"/>
      <c r="BD397" s="12"/>
    </row>
    <row r="398">
      <c r="A398" s="17"/>
      <c r="B398" s="11"/>
      <c r="D398" s="17"/>
      <c r="E398" s="11"/>
      <c r="G398" s="17"/>
      <c r="L398" s="10"/>
      <c r="N398" s="17"/>
      <c r="P398" s="11"/>
      <c r="W398" s="17"/>
      <c r="AI398" s="12"/>
      <c r="AJ398" s="13"/>
      <c r="AK398" s="11"/>
      <c r="AS398" s="12"/>
      <c r="AT398" s="13"/>
      <c r="AW398" s="17"/>
      <c r="AX398" s="11"/>
      <c r="BA398" s="11"/>
      <c r="BC398" s="12"/>
      <c r="BD398" s="12"/>
    </row>
    <row r="399">
      <c r="A399" s="17"/>
      <c r="B399" s="11"/>
      <c r="D399" s="17"/>
      <c r="E399" s="11"/>
      <c r="G399" s="17"/>
      <c r="L399" s="10"/>
      <c r="N399" s="17"/>
      <c r="P399" s="11"/>
      <c r="W399" s="17"/>
      <c r="AI399" s="12"/>
      <c r="AJ399" s="13"/>
      <c r="AK399" s="11"/>
      <c r="AS399" s="12"/>
      <c r="AT399" s="13"/>
      <c r="AW399" s="17"/>
      <c r="AX399" s="11"/>
      <c r="BA399" s="11"/>
      <c r="BC399" s="12"/>
      <c r="BD399" s="12"/>
    </row>
    <row r="400">
      <c r="A400" s="17"/>
      <c r="B400" s="11"/>
      <c r="D400" s="17"/>
      <c r="E400" s="11"/>
      <c r="G400" s="17"/>
      <c r="L400" s="10"/>
      <c r="N400" s="17"/>
      <c r="P400" s="11"/>
      <c r="W400" s="17"/>
      <c r="AI400" s="12"/>
      <c r="AJ400" s="13"/>
      <c r="AK400" s="11"/>
      <c r="AS400" s="12"/>
      <c r="AT400" s="13"/>
      <c r="AW400" s="17"/>
      <c r="AX400" s="11"/>
      <c r="BA400" s="11"/>
      <c r="BC400" s="12"/>
      <c r="BD400" s="12"/>
    </row>
    <row r="401">
      <c r="A401" s="17"/>
      <c r="B401" s="11"/>
      <c r="D401" s="17"/>
      <c r="E401" s="11"/>
      <c r="G401" s="17"/>
      <c r="L401" s="10"/>
      <c r="N401" s="17"/>
      <c r="P401" s="11"/>
      <c r="W401" s="17"/>
      <c r="AI401" s="12"/>
      <c r="AJ401" s="13"/>
      <c r="AK401" s="11"/>
      <c r="AS401" s="12"/>
      <c r="AT401" s="13"/>
      <c r="AW401" s="17"/>
      <c r="AX401" s="11"/>
      <c r="BA401" s="11"/>
      <c r="BC401" s="12"/>
      <c r="BD401" s="12"/>
    </row>
    <row r="402">
      <c r="A402" s="17"/>
      <c r="B402" s="11"/>
      <c r="D402" s="17"/>
      <c r="E402" s="11"/>
      <c r="G402" s="17"/>
      <c r="L402" s="10"/>
      <c r="N402" s="17"/>
      <c r="P402" s="11"/>
      <c r="W402" s="17"/>
      <c r="AI402" s="12"/>
      <c r="AJ402" s="13"/>
      <c r="AK402" s="11"/>
      <c r="AS402" s="12"/>
      <c r="AT402" s="13"/>
      <c r="AW402" s="17"/>
      <c r="AX402" s="11"/>
      <c r="BA402" s="11"/>
      <c r="BC402" s="12"/>
      <c r="BD402" s="12"/>
    </row>
    <row r="403">
      <c r="A403" s="17"/>
      <c r="B403" s="11"/>
      <c r="D403" s="17"/>
      <c r="E403" s="11"/>
      <c r="G403" s="17"/>
      <c r="L403" s="10"/>
      <c r="N403" s="17"/>
      <c r="P403" s="11"/>
      <c r="W403" s="17"/>
      <c r="AI403" s="12"/>
      <c r="AJ403" s="13"/>
      <c r="AK403" s="11"/>
      <c r="AS403" s="12"/>
      <c r="AT403" s="13"/>
      <c r="AW403" s="17"/>
      <c r="AX403" s="11"/>
      <c r="BA403" s="11"/>
      <c r="BC403" s="12"/>
      <c r="BD403" s="12"/>
    </row>
    <row r="404">
      <c r="A404" s="17"/>
      <c r="B404" s="11"/>
      <c r="D404" s="17"/>
      <c r="E404" s="11"/>
      <c r="G404" s="17"/>
      <c r="L404" s="10"/>
      <c r="N404" s="17"/>
      <c r="P404" s="11"/>
      <c r="W404" s="17"/>
      <c r="AI404" s="12"/>
      <c r="AJ404" s="13"/>
      <c r="AK404" s="11"/>
      <c r="AS404" s="12"/>
      <c r="AT404" s="13"/>
      <c r="AW404" s="17"/>
      <c r="AX404" s="11"/>
      <c r="BA404" s="11"/>
      <c r="BC404" s="12"/>
      <c r="BD404" s="12"/>
    </row>
    <row r="405">
      <c r="A405" s="17"/>
      <c r="B405" s="11"/>
      <c r="D405" s="17"/>
      <c r="E405" s="11"/>
      <c r="G405" s="17"/>
      <c r="L405" s="10"/>
      <c r="N405" s="17"/>
      <c r="P405" s="11"/>
      <c r="W405" s="17"/>
      <c r="AI405" s="12"/>
      <c r="AJ405" s="13"/>
      <c r="AK405" s="11"/>
      <c r="AS405" s="12"/>
      <c r="AT405" s="13"/>
      <c r="AW405" s="17"/>
      <c r="AX405" s="11"/>
      <c r="BA405" s="11"/>
      <c r="BC405" s="12"/>
      <c r="BD405" s="12"/>
    </row>
    <row r="406">
      <c r="A406" s="17"/>
      <c r="B406" s="11"/>
      <c r="D406" s="17"/>
      <c r="E406" s="11"/>
      <c r="G406" s="17"/>
      <c r="L406" s="10"/>
      <c r="N406" s="17"/>
      <c r="P406" s="11"/>
      <c r="W406" s="17"/>
      <c r="AI406" s="12"/>
      <c r="AJ406" s="13"/>
      <c r="AK406" s="11"/>
      <c r="AS406" s="12"/>
      <c r="AT406" s="13"/>
      <c r="AW406" s="17"/>
      <c r="AX406" s="11"/>
      <c r="BA406" s="11"/>
      <c r="BC406" s="12"/>
      <c r="BD406" s="12"/>
    </row>
    <row r="407">
      <c r="A407" s="17"/>
      <c r="B407" s="11"/>
      <c r="D407" s="17"/>
      <c r="E407" s="11"/>
      <c r="G407" s="17"/>
      <c r="L407" s="10"/>
      <c r="N407" s="17"/>
      <c r="P407" s="11"/>
      <c r="W407" s="17"/>
      <c r="AI407" s="12"/>
      <c r="AJ407" s="13"/>
      <c r="AK407" s="11"/>
      <c r="AS407" s="12"/>
      <c r="AT407" s="13"/>
      <c r="AW407" s="17"/>
      <c r="AX407" s="11"/>
      <c r="BA407" s="11"/>
      <c r="BC407" s="12"/>
      <c r="BD407" s="12"/>
    </row>
    <row r="408">
      <c r="A408" s="17"/>
      <c r="B408" s="11"/>
      <c r="D408" s="17"/>
      <c r="E408" s="11"/>
      <c r="G408" s="17"/>
      <c r="L408" s="10"/>
      <c r="N408" s="17"/>
      <c r="P408" s="11"/>
      <c r="W408" s="17"/>
      <c r="AI408" s="12"/>
      <c r="AJ408" s="13"/>
      <c r="AK408" s="11"/>
      <c r="AS408" s="12"/>
      <c r="AT408" s="13"/>
      <c r="AW408" s="17"/>
      <c r="AX408" s="11"/>
      <c r="BA408" s="11"/>
      <c r="BC408" s="12"/>
      <c r="BD408" s="12"/>
    </row>
    <row r="409">
      <c r="A409" s="17"/>
      <c r="B409" s="11"/>
      <c r="D409" s="17"/>
      <c r="E409" s="11"/>
      <c r="G409" s="17"/>
      <c r="L409" s="10"/>
      <c r="N409" s="17"/>
      <c r="P409" s="11"/>
      <c r="W409" s="17"/>
      <c r="AI409" s="12"/>
      <c r="AJ409" s="13"/>
      <c r="AK409" s="11"/>
      <c r="AS409" s="12"/>
      <c r="AT409" s="13"/>
      <c r="AW409" s="17"/>
      <c r="AX409" s="11"/>
      <c r="BA409" s="11"/>
      <c r="BC409" s="12"/>
      <c r="BD409" s="12"/>
    </row>
    <row r="410">
      <c r="A410" s="17"/>
      <c r="B410" s="11"/>
      <c r="D410" s="17"/>
      <c r="E410" s="11"/>
      <c r="G410" s="17"/>
      <c r="L410" s="10"/>
      <c r="N410" s="17"/>
      <c r="P410" s="11"/>
      <c r="W410" s="17"/>
      <c r="AI410" s="12"/>
      <c r="AJ410" s="13"/>
      <c r="AK410" s="11"/>
      <c r="AS410" s="12"/>
      <c r="AT410" s="13"/>
      <c r="AW410" s="17"/>
      <c r="AX410" s="11"/>
      <c r="BA410" s="11"/>
      <c r="BC410" s="12"/>
      <c r="BD410" s="12"/>
    </row>
    <row r="411">
      <c r="A411" s="17"/>
      <c r="B411" s="11"/>
      <c r="D411" s="17"/>
      <c r="E411" s="11"/>
      <c r="G411" s="17"/>
      <c r="L411" s="10"/>
      <c r="N411" s="17"/>
      <c r="P411" s="11"/>
      <c r="W411" s="17"/>
      <c r="AI411" s="12"/>
      <c r="AJ411" s="13"/>
      <c r="AK411" s="11"/>
      <c r="AS411" s="12"/>
      <c r="AT411" s="13"/>
      <c r="AW411" s="17"/>
      <c r="AX411" s="11"/>
      <c r="BA411" s="11"/>
      <c r="BC411" s="12"/>
      <c r="BD411" s="12"/>
    </row>
    <row r="412">
      <c r="A412" s="17"/>
      <c r="B412" s="11"/>
      <c r="D412" s="17"/>
      <c r="E412" s="11"/>
      <c r="G412" s="17"/>
      <c r="L412" s="10"/>
      <c r="N412" s="17"/>
      <c r="P412" s="11"/>
      <c r="W412" s="17"/>
      <c r="AI412" s="12"/>
      <c r="AJ412" s="13"/>
      <c r="AK412" s="11"/>
      <c r="AS412" s="12"/>
      <c r="AT412" s="13"/>
      <c r="AW412" s="17"/>
      <c r="AX412" s="11"/>
      <c r="BA412" s="11"/>
      <c r="BC412" s="12"/>
      <c r="BD412" s="12"/>
    </row>
    <row r="413">
      <c r="A413" s="17"/>
      <c r="B413" s="11"/>
      <c r="D413" s="17"/>
      <c r="E413" s="11"/>
      <c r="G413" s="17"/>
      <c r="L413" s="10"/>
      <c r="N413" s="17"/>
      <c r="P413" s="11"/>
      <c r="W413" s="17"/>
      <c r="AI413" s="12"/>
      <c r="AJ413" s="13"/>
      <c r="AK413" s="11"/>
      <c r="AS413" s="12"/>
      <c r="AT413" s="13"/>
      <c r="AW413" s="17"/>
      <c r="AX413" s="11"/>
      <c r="BA413" s="11"/>
      <c r="BC413" s="12"/>
      <c r="BD413" s="12"/>
    </row>
    <row r="414">
      <c r="A414" s="17"/>
      <c r="B414" s="11"/>
      <c r="D414" s="17"/>
      <c r="E414" s="11"/>
      <c r="G414" s="17"/>
      <c r="L414" s="10"/>
      <c r="N414" s="17"/>
      <c r="P414" s="11"/>
      <c r="W414" s="17"/>
      <c r="AI414" s="12"/>
      <c r="AJ414" s="13"/>
      <c r="AK414" s="11"/>
      <c r="AS414" s="12"/>
      <c r="AT414" s="13"/>
      <c r="AW414" s="17"/>
      <c r="AX414" s="11"/>
      <c r="BA414" s="11"/>
      <c r="BC414" s="12"/>
      <c r="BD414" s="12"/>
    </row>
    <row r="415">
      <c r="A415" s="17"/>
      <c r="B415" s="11"/>
      <c r="D415" s="17"/>
      <c r="E415" s="11"/>
      <c r="G415" s="17"/>
      <c r="L415" s="10"/>
      <c r="N415" s="17"/>
      <c r="P415" s="11"/>
      <c r="W415" s="17"/>
      <c r="AI415" s="12"/>
      <c r="AJ415" s="13"/>
      <c r="AK415" s="11"/>
      <c r="AS415" s="12"/>
      <c r="AT415" s="13"/>
      <c r="AW415" s="17"/>
      <c r="AX415" s="11"/>
      <c r="BA415" s="11"/>
      <c r="BC415" s="12"/>
      <c r="BD415" s="12"/>
    </row>
    <row r="416">
      <c r="A416" s="17"/>
      <c r="B416" s="11"/>
      <c r="D416" s="17"/>
      <c r="E416" s="11"/>
      <c r="G416" s="17"/>
      <c r="L416" s="10"/>
      <c r="N416" s="17"/>
      <c r="P416" s="11"/>
      <c r="W416" s="17"/>
      <c r="AI416" s="12"/>
      <c r="AJ416" s="13"/>
      <c r="AK416" s="11"/>
      <c r="AS416" s="12"/>
      <c r="AT416" s="13"/>
      <c r="AW416" s="17"/>
      <c r="AX416" s="11"/>
      <c r="BA416" s="11"/>
      <c r="BC416" s="12"/>
      <c r="BD416" s="12"/>
    </row>
    <row r="417">
      <c r="A417" s="17"/>
      <c r="B417" s="11"/>
      <c r="D417" s="17"/>
      <c r="E417" s="11"/>
      <c r="G417" s="17"/>
      <c r="L417" s="10"/>
      <c r="N417" s="17"/>
      <c r="P417" s="11"/>
      <c r="W417" s="17"/>
      <c r="AI417" s="12"/>
      <c r="AJ417" s="13"/>
      <c r="AK417" s="11"/>
      <c r="AS417" s="12"/>
      <c r="AT417" s="13"/>
      <c r="AW417" s="17"/>
      <c r="AX417" s="11"/>
      <c r="BA417" s="11"/>
      <c r="BC417" s="12"/>
      <c r="BD417" s="12"/>
    </row>
    <row r="418">
      <c r="A418" s="17"/>
      <c r="B418" s="11"/>
      <c r="D418" s="17"/>
      <c r="E418" s="11"/>
      <c r="G418" s="17"/>
      <c r="L418" s="10"/>
      <c r="N418" s="17"/>
      <c r="P418" s="11"/>
      <c r="W418" s="17"/>
      <c r="AI418" s="12"/>
      <c r="AJ418" s="13"/>
      <c r="AK418" s="11"/>
      <c r="AS418" s="12"/>
      <c r="AT418" s="13"/>
      <c r="AW418" s="17"/>
      <c r="AX418" s="11"/>
      <c r="BA418" s="11"/>
      <c r="BC418" s="12"/>
      <c r="BD418" s="12"/>
    </row>
    <row r="419">
      <c r="A419" s="17"/>
      <c r="B419" s="11"/>
      <c r="D419" s="17"/>
      <c r="E419" s="11"/>
      <c r="G419" s="17"/>
      <c r="L419" s="10"/>
      <c r="N419" s="17"/>
      <c r="P419" s="11"/>
      <c r="W419" s="17"/>
      <c r="AI419" s="12"/>
      <c r="AJ419" s="13"/>
      <c r="AK419" s="11"/>
      <c r="AS419" s="12"/>
      <c r="AT419" s="13"/>
      <c r="AW419" s="17"/>
      <c r="AX419" s="11"/>
      <c r="BA419" s="11"/>
      <c r="BC419" s="12"/>
      <c r="BD419" s="12"/>
    </row>
    <row r="420">
      <c r="A420" s="17"/>
      <c r="B420" s="11"/>
      <c r="D420" s="17"/>
      <c r="E420" s="11"/>
      <c r="G420" s="17"/>
      <c r="L420" s="10"/>
      <c r="N420" s="17"/>
      <c r="P420" s="11"/>
      <c r="W420" s="17"/>
      <c r="AI420" s="12"/>
      <c r="AJ420" s="13"/>
      <c r="AK420" s="11"/>
      <c r="AS420" s="12"/>
      <c r="AT420" s="13"/>
      <c r="AW420" s="17"/>
      <c r="AX420" s="11"/>
      <c r="BA420" s="11"/>
      <c r="BC420" s="12"/>
      <c r="BD420" s="12"/>
    </row>
    <row r="421">
      <c r="A421" s="17"/>
      <c r="B421" s="11"/>
      <c r="D421" s="17"/>
      <c r="E421" s="11"/>
      <c r="G421" s="17"/>
      <c r="L421" s="10"/>
      <c r="N421" s="17"/>
      <c r="P421" s="11"/>
      <c r="W421" s="17"/>
      <c r="AI421" s="12"/>
      <c r="AJ421" s="13"/>
      <c r="AK421" s="11"/>
      <c r="AS421" s="12"/>
      <c r="AT421" s="13"/>
      <c r="AW421" s="17"/>
      <c r="AX421" s="11"/>
      <c r="BA421" s="11"/>
      <c r="BC421" s="12"/>
      <c r="BD421" s="12"/>
    </row>
    <row r="422">
      <c r="A422" s="17"/>
      <c r="B422" s="11"/>
      <c r="D422" s="17"/>
      <c r="E422" s="11"/>
      <c r="G422" s="17"/>
      <c r="L422" s="10"/>
      <c r="N422" s="17"/>
      <c r="P422" s="11"/>
      <c r="W422" s="17"/>
      <c r="AI422" s="12"/>
      <c r="AJ422" s="13"/>
      <c r="AK422" s="11"/>
      <c r="AS422" s="12"/>
      <c r="AT422" s="13"/>
      <c r="AW422" s="17"/>
      <c r="AX422" s="11"/>
      <c r="BA422" s="11"/>
      <c r="BC422" s="12"/>
      <c r="BD422" s="12"/>
    </row>
    <row r="423">
      <c r="A423" s="17"/>
      <c r="B423" s="11"/>
      <c r="D423" s="17"/>
      <c r="E423" s="11"/>
      <c r="G423" s="17"/>
      <c r="L423" s="10"/>
      <c r="N423" s="17"/>
      <c r="P423" s="11"/>
      <c r="W423" s="17"/>
      <c r="AI423" s="12"/>
      <c r="AJ423" s="13"/>
      <c r="AK423" s="11"/>
      <c r="AS423" s="12"/>
      <c r="AT423" s="13"/>
      <c r="AW423" s="17"/>
      <c r="AX423" s="11"/>
      <c r="BA423" s="11"/>
      <c r="BC423" s="12"/>
      <c r="BD423" s="12"/>
    </row>
    <row r="424">
      <c r="A424" s="17"/>
      <c r="B424" s="11"/>
      <c r="D424" s="17"/>
      <c r="E424" s="11"/>
      <c r="G424" s="17"/>
      <c r="L424" s="10"/>
      <c r="N424" s="17"/>
      <c r="P424" s="11"/>
      <c r="W424" s="17"/>
      <c r="AI424" s="12"/>
      <c r="AJ424" s="13"/>
      <c r="AK424" s="11"/>
      <c r="AS424" s="12"/>
      <c r="AT424" s="13"/>
      <c r="AW424" s="17"/>
      <c r="AX424" s="11"/>
      <c r="BA424" s="11"/>
      <c r="BC424" s="12"/>
      <c r="BD424" s="12"/>
    </row>
    <row r="425">
      <c r="A425" s="17"/>
      <c r="B425" s="11"/>
      <c r="D425" s="17"/>
      <c r="E425" s="11"/>
      <c r="G425" s="17"/>
      <c r="L425" s="10"/>
      <c r="N425" s="17"/>
      <c r="P425" s="11"/>
      <c r="W425" s="17"/>
      <c r="AI425" s="12"/>
      <c r="AJ425" s="13"/>
      <c r="AK425" s="11"/>
      <c r="AS425" s="12"/>
      <c r="AT425" s="13"/>
      <c r="AW425" s="17"/>
      <c r="AX425" s="11"/>
      <c r="BA425" s="11"/>
      <c r="BC425" s="12"/>
      <c r="BD425" s="12"/>
    </row>
    <row r="426">
      <c r="A426" s="17"/>
      <c r="B426" s="11"/>
      <c r="D426" s="17"/>
      <c r="E426" s="11"/>
      <c r="G426" s="17"/>
      <c r="L426" s="10"/>
      <c r="N426" s="17"/>
      <c r="P426" s="11"/>
      <c r="W426" s="17"/>
      <c r="AI426" s="12"/>
      <c r="AJ426" s="13"/>
      <c r="AK426" s="11"/>
      <c r="AS426" s="12"/>
      <c r="AT426" s="13"/>
      <c r="AW426" s="17"/>
      <c r="AX426" s="11"/>
      <c r="BA426" s="11"/>
      <c r="BC426" s="12"/>
      <c r="BD426" s="12"/>
    </row>
    <row r="427">
      <c r="A427" s="17"/>
      <c r="B427" s="11"/>
      <c r="D427" s="17"/>
      <c r="E427" s="11"/>
      <c r="G427" s="17"/>
      <c r="L427" s="10"/>
      <c r="N427" s="17"/>
      <c r="P427" s="11"/>
      <c r="W427" s="17"/>
      <c r="AI427" s="12"/>
      <c r="AJ427" s="13"/>
      <c r="AK427" s="11"/>
      <c r="AS427" s="12"/>
      <c r="AT427" s="13"/>
      <c r="AW427" s="17"/>
      <c r="AX427" s="11"/>
      <c r="BA427" s="11"/>
      <c r="BC427" s="12"/>
      <c r="BD427" s="12"/>
    </row>
    <row r="428">
      <c r="A428" s="17"/>
      <c r="B428" s="11"/>
      <c r="D428" s="17"/>
      <c r="E428" s="11"/>
      <c r="G428" s="17"/>
      <c r="L428" s="10"/>
      <c r="N428" s="17"/>
      <c r="P428" s="11"/>
      <c r="W428" s="17"/>
      <c r="AI428" s="12"/>
      <c r="AJ428" s="13"/>
      <c r="AK428" s="11"/>
      <c r="AS428" s="12"/>
      <c r="AT428" s="13"/>
      <c r="AW428" s="17"/>
      <c r="AX428" s="11"/>
      <c r="BA428" s="11"/>
      <c r="BC428" s="12"/>
      <c r="BD428" s="12"/>
    </row>
    <row r="429">
      <c r="A429" s="17"/>
      <c r="B429" s="11"/>
      <c r="D429" s="17"/>
      <c r="E429" s="11"/>
      <c r="G429" s="17"/>
      <c r="L429" s="10"/>
      <c r="N429" s="17"/>
      <c r="P429" s="11"/>
      <c r="W429" s="17"/>
      <c r="AI429" s="12"/>
      <c r="AJ429" s="13"/>
      <c r="AK429" s="11"/>
      <c r="AS429" s="12"/>
      <c r="AT429" s="13"/>
      <c r="AW429" s="17"/>
      <c r="AX429" s="11"/>
      <c r="BA429" s="11"/>
      <c r="BC429" s="12"/>
      <c r="BD429" s="12"/>
    </row>
    <row r="430">
      <c r="A430" s="17"/>
      <c r="B430" s="11"/>
      <c r="D430" s="17"/>
      <c r="E430" s="11"/>
      <c r="G430" s="17"/>
      <c r="L430" s="10"/>
      <c r="N430" s="17"/>
      <c r="P430" s="11"/>
      <c r="W430" s="17"/>
      <c r="AI430" s="12"/>
      <c r="AJ430" s="13"/>
      <c r="AK430" s="11"/>
      <c r="AS430" s="12"/>
      <c r="AT430" s="13"/>
      <c r="AW430" s="17"/>
      <c r="AX430" s="11"/>
      <c r="BA430" s="11"/>
      <c r="BC430" s="12"/>
      <c r="BD430" s="12"/>
    </row>
    <row r="431">
      <c r="A431" s="17"/>
      <c r="B431" s="11"/>
      <c r="D431" s="17"/>
      <c r="E431" s="11"/>
      <c r="G431" s="17"/>
      <c r="L431" s="10"/>
      <c r="N431" s="17"/>
      <c r="P431" s="11"/>
      <c r="W431" s="17"/>
      <c r="AI431" s="12"/>
      <c r="AJ431" s="13"/>
      <c r="AK431" s="11"/>
      <c r="AS431" s="12"/>
      <c r="AT431" s="13"/>
      <c r="AW431" s="17"/>
      <c r="AX431" s="11"/>
      <c r="BA431" s="11"/>
      <c r="BC431" s="12"/>
      <c r="BD431" s="12"/>
    </row>
    <row r="432">
      <c r="A432" s="17"/>
      <c r="B432" s="11"/>
      <c r="D432" s="17"/>
      <c r="E432" s="11"/>
      <c r="G432" s="17"/>
      <c r="L432" s="10"/>
      <c r="N432" s="17"/>
      <c r="P432" s="11"/>
      <c r="W432" s="17"/>
      <c r="AI432" s="12"/>
      <c r="AJ432" s="13"/>
      <c r="AK432" s="11"/>
      <c r="AS432" s="12"/>
      <c r="AT432" s="13"/>
      <c r="AW432" s="17"/>
      <c r="AX432" s="11"/>
      <c r="BA432" s="11"/>
      <c r="BC432" s="12"/>
      <c r="BD432" s="12"/>
    </row>
    <row r="433">
      <c r="A433" s="17"/>
      <c r="B433" s="11"/>
      <c r="D433" s="17"/>
      <c r="E433" s="11"/>
      <c r="G433" s="17"/>
      <c r="L433" s="10"/>
      <c r="N433" s="17"/>
      <c r="P433" s="11"/>
      <c r="W433" s="17"/>
      <c r="AI433" s="12"/>
      <c r="AJ433" s="13"/>
      <c r="AK433" s="11"/>
      <c r="AS433" s="12"/>
      <c r="AT433" s="13"/>
      <c r="AW433" s="17"/>
      <c r="AX433" s="11"/>
      <c r="BA433" s="11"/>
      <c r="BC433" s="12"/>
      <c r="BD433" s="12"/>
    </row>
    <row r="434">
      <c r="A434" s="17"/>
      <c r="B434" s="11"/>
      <c r="D434" s="17"/>
      <c r="E434" s="11"/>
      <c r="G434" s="17"/>
      <c r="L434" s="10"/>
      <c r="N434" s="17"/>
      <c r="P434" s="11"/>
      <c r="W434" s="17"/>
      <c r="AI434" s="12"/>
      <c r="AJ434" s="13"/>
      <c r="AK434" s="11"/>
      <c r="AS434" s="12"/>
      <c r="AT434" s="13"/>
      <c r="AW434" s="17"/>
      <c r="AX434" s="11"/>
      <c r="BA434" s="11"/>
      <c r="BC434" s="12"/>
      <c r="BD434" s="12"/>
    </row>
    <row r="435">
      <c r="A435" s="17"/>
      <c r="B435" s="11"/>
      <c r="D435" s="17"/>
      <c r="E435" s="11"/>
      <c r="G435" s="17"/>
      <c r="L435" s="10"/>
      <c r="N435" s="17"/>
      <c r="P435" s="11"/>
      <c r="W435" s="17"/>
      <c r="AI435" s="12"/>
      <c r="AJ435" s="13"/>
      <c r="AK435" s="11"/>
      <c r="AS435" s="12"/>
      <c r="AT435" s="13"/>
      <c r="AW435" s="17"/>
      <c r="AX435" s="11"/>
      <c r="BA435" s="11"/>
      <c r="BC435" s="12"/>
      <c r="BD435" s="12"/>
    </row>
    <row r="436">
      <c r="A436" s="17"/>
      <c r="B436" s="11"/>
      <c r="D436" s="17"/>
      <c r="E436" s="11"/>
      <c r="G436" s="17"/>
      <c r="L436" s="10"/>
      <c r="N436" s="17"/>
      <c r="P436" s="11"/>
      <c r="W436" s="17"/>
      <c r="AI436" s="12"/>
      <c r="AJ436" s="13"/>
      <c r="AK436" s="11"/>
      <c r="AS436" s="12"/>
      <c r="AT436" s="13"/>
      <c r="AW436" s="17"/>
      <c r="AX436" s="11"/>
      <c r="BA436" s="11"/>
      <c r="BC436" s="12"/>
      <c r="BD436" s="12"/>
    </row>
    <row r="437">
      <c r="A437" s="17"/>
      <c r="B437" s="11"/>
      <c r="D437" s="17"/>
      <c r="E437" s="11"/>
      <c r="G437" s="17"/>
      <c r="L437" s="10"/>
      <c r="N437" s="17"/>
      <c r="P437" s="11"/>
      <c r="W437" s="17"/>
      <c r="AI437" s="12"/>
      <c r="AJ437" s="13"/>
      <c r="AK437" s="11"/>
      <c r="AS437" s="12"/>
      <c r="AT437" s="13"/>
      <c r="AW437" s="17"/>
      <c r="AX437" s="11"/>
      <c r="BA437" s="11"/>
      <c r="BC437" s="12"/>
      <c r="BD437" s="12"/>
    </row>
    <row r="438">
      <c r="A438" s="17"/>
      <c r="B438" s="11"/>
      <c r="D438" s="17"/>
      <c r="E438" s="11"/>
      <c r="G438" s="17"/>
      <c r="L438" s="10"/>
      <c r="N438" s="17"/>
      <c r="P438" s="11"/>
      <c r="W438" s="17"/>
      <c r="AI438" s="12"/>
      <c r="AJ438" s="13"/>
      <c r="AK438" s="11"/>
      <c r="AS438" s="12"/>
      <c r="AT438" s="13"/>
      <c r="AW438" s="17"/>
      <c r="AX438" s="11"/>
      <c r="BA438" s="11"/>
      <c r="BC438" s="12"/>
      <c r="BD438" s="12"/>
    </row>
    <row r="439">
      <c r="A439" s="17"/>
      <c r="B439" s="11"/>
      <c r="D439" s="17"/>
      <c r="E439" s="11"/>
      <c r="G439" s="17"/>
      <c r="L439" s="10"/>
      <c r="N439" s="17"/>
      <c r="P439" s="11"/>
      <c r="W439" s="17"/>
      <c r="AI439" s="12"/>
      <c r="AJ439" s="13"/>
      <c r="AK439" s="11"/>
      <c r="AS439" s="12"/>
      <c r="AT439" s="13"/>
      <c r="AW439" s="17"/>
      <c r="AX439" s="11"/>
      <c r="BA439" s="11"/>
      <c r="BC439" s="12"/>
      <c r="BD439" s="12"/>
    </row>
    <row r="440">
      <c r="A440" s="17"/>
      <c r="B440" s="11"/>
      <c r="D440" s="17"/>
      <c r="E440" s="11"/>
      <c r="G440" s="17"/>
      <c r="L440" s="10"/>
      <c r="N440" s="17"/>
      <c r="P440" s="11"/>
      <c r="W440" s="17"/>
      <c r="AI440" s="12"/>
      <c r="AJ440" s="13"/>
      <c r="AK440" s="11"/>
      <c r="AS440" s="12"/>
      <c r="AT440" s="13"/>
      <c r="AW440" s="17"/>
      <c r="AX440" s="11"/>
      <c r="BA440" s="11"/>
      <c r="BC440" s="12"/>
      <c r="BD440" s="12"/>
    </row>
    <row r="441">
      <c r="A441" s="17"/>
      <c r="B441" s="11"/>
      <c r="D441" s="17"/>
      <c r="E441" s="11"/>
      <c r="G441" s="17"/>
      <c r="L441" s="10"/>
      <c r="N441" s="17"/>
      <c r="P441" s="11"/>
      <c r="W441" s="17"/>
      <c r="AI441" s="12"/>
      <c r="AJ441" s="13"/>
      <c r="AK441" s="11"/>
      <c r="AS441" s="12"/>
      <c r="AT441" s="13"/>
      <c r="AW441" s="17"/>
      <c r="AX441" s="11"/>
      <c r="BA441" s="11"/>
      <c r="BC441" s="12"/>
      <c r="BD441" s="12"/>
    </row>
    <row r="442">
      <c r="A442" s="17"/>
      <c r="B442" s="11"/>
      <c r="D442" s="17"/>
      <c r="E442" s="11"/>
      <c r="G442" s="17"/>
      <c r="L442" s="10"/>
      <c r="N442" s="17"/>
      <c r="P442" s="11"/>
      <c r="W442" s="17"/>
      <c r="AI442" s="12"/>
      <c r="AJ442" s="13"/>
      <c r="AK442" s="11"/>
      <c r="AS442" s="12"/>
      <c r="AT442" s="13"/>
      <c r="AW442" s="17"/>
      <c r="AX442" s="11"/>
      <c r="BA442" s="11"/>
      <c r="BC442" s="12"/>
      <c r="BD442" s="12"/>
    </row>
    <row r="443">
      <c r="A443" s="17"/>
      <c r="B443" s="11"/>
      <c r="D443" s="17"/>
      <c r="E443" s="11"/>
      <c r="G443" s="17"/>
      <c r="L443" s="10"/>
      <c r="N443" s="17"/>
      <c r="P443" s="11"/>
      <c r="W443" s="17"/>
      <c r="AI443" s="12"/>
      <c r="AJ443" s="13"/>
      <c r="AK443" s="11"/>
      <c r="AS443" s="12"/>
      <c r="AT443" s="13"/>
      <c r="AW443" s="17"/>
      <c r="AX443" s="11"/>
      <c r="BA443" s="11"/>
      <c r="BC443" s="12"/>
      <c r="BD443" s="12"/>
    </row>
    <row r="444">
      <c r="A444" s="17"/>
      <c r="B444" s="11"/>
      <c r="D444" s="17"/>
      <c r="E444" s="11"/>
      <c r="G444" s="17"/>
      <c r="L444" s="10"/>
      <c r="N444" s="17"/>
      <c r="P444" s="11"/>
      <c r="W444" s="17"/>
      <c r="AI444" s="12"/>
      <c r="AJ444" s="13"/>
      <c r="AK444" s="11"/>
      <c r="AS444" s="12"/>
      <c r="AT444" s="13"/>
      <c r="AW444" s="17"/>
      <c r="AX444" s="11"/>
      <c r="BA444" s="11"/>
      <c r="BC444" s="12"/>
      <c r="BD444" s="12"/>
    </row>
    <row r="445">
      <c r="A445" s="17"/>
      <c r="B445" s="11"/>
      <c r="D445" s="17"/>
      <c r="E445" s="11"/>
      <c r="G445" s="17"/>
      <c r="L445" s="10"/>
      <c r="N445" s="17"/>
      <c r="P445" s="11"/>
      <c r="W445" s="17"/>
      <c r="AI445" s="12"/>
      <c r="AJ445" s="13"/>
      <c r="AK445" s="11"/>
      <c r="AS445" s="12"/>
      <c r="AT445" s="13"/>
      <c r="AW445" s="17"/>
      <c r="AX445" s="11"/>
      <c r="BA445" s="11"/>
      <c r="BC445" s="12"/>
      <c r="BD445" s="12"/>
    </row>
    <row r="446">
      <c r="A446" s="17"/>
      <c r="B446" s="11"/>
      <c r="D446" s="17"/>
      <c r="E446" s="11"/>
      <c r="G446" s="17"/>
      <c r="L446" s="10"/>
      <c r="N446" s="17"/>
      <c r="P446" s="11"/>
      <c r="W446" s="17"/>
      <c r="AI446" s="12"/>
      <c r="AJ446" s="13"/>
      <c r="AK446" s="11"/>
      <c r="AS446" s="12"/>
      <c r="AT446" s="13"/>
      <c r="AW446" s="17"/>
      <c r="AX446" s="11"/>
      <c r="BA446" s="11"/>
      <c r="BC446" s="12"/>
      <c r="BD446" s="12"/>
    </row>
    <row r="447">
      <c r="A447" s="17"/>
      <c r="B447" s="11"/>
      <c r="D447" s="17"/>
      <c r="E447" s="11"/>
      <c r="G447" s="17"/>
      <c r="L447" s="10"/>
      <c r="N447" s="17"/>
      <c r="P447" s="11"/>
      <c r="W447" s="17"/>
      <c r="AI447" s="12"/>
      <c r="AJ447" s="13"/>
      <c r="AK447" s="11"/>
      <c r="AS447" s="12"/>
      <c r="AT447" s="13"/>
      <c r="AW447" s="17"/>
      <c r="AX447" s="11"/>
      <c r="BA447" s="11"/>
      <c r="BC447" s="12"/>
      <c r="BD447" s="12"/>
    </row>
    <row r="448">
      <c r="A448" s="17"/>
      <c r="B448" s="11"/>
      <c r="D448" s="17"/>
      <c r="E448" s="11"/>
      <c r="G448" s="17"/>
      <c r="L448" s="10"/>
      <c r="N448" s="17"/>
      <c r="P448" s="11"/>
      <c r="W448" s="17"/>
      <c r="AI448" s="12"/>
      <c r="AJ448" s="13"/>
      <c r="AK448" s="11"/>
      <c r="AS448" s="12"/>
      <c r="AT448" s="13"/>
      <c r="AW448" s="17"/>
      <c r="AX448" s="11"/>
      <c r="BA448" s="11"/>
      <c r="BC448" s="12"/>
      <c r="BD448" s="12"/>
    </row>
    <row r="449">
      <c r="A449" s="17"/>
      <c r="B449" s="11"/>
      <c r="D449" s="17"/>
      <c r="E449" s="11"/>
      <c r="G449" s="17"/>
      <c r="L449" s="10"/>
      <c r="N449" s="17"/>
      <c r="P449" s="11"/>
      <c r="W449" s="17"/>
      <c r="AI449" s="12"/>
      <c r="AJ449" s="13"/>
      <c r="AK449" s="11"/>
      <c r="AS449" s="12"/>
      <c r="AT449" s="13"/>
      <c r="AW449" s="17"/>
      <c r="AX449" s="11"/>
      <c r="BA449" s="11"/>
      <c r="BC449" s="12"/>
      <c r="BD449" s="12"/>
    </row>
    <row r="450">
      <c r="A450" s="17"/>
      <c r="B450" s="11"/>
      <c r="D450" s="17"/>
      <c r="E450" s="11"/>
      <c r="G450" s="17"/>
      <c r="L450" s="10"/>
      <c r="N450" s="17"/>
      <c r="P450" s="11"/>
      <c r="W450" s="17"/>
      <c r="AI450" s="12"/>
      <c r="AJ450" s="13"/>
      <c r="AK450" s="11"/>
      <c r="AS450" s="12"/>
      <c r="AT450" s="13"/>
      <c r="AW450" s="17"/>
      <c r="AX450" s="11"/>
      <c r="BA450" s="11"/>
      <c r="BC450" s="12"/>
      <c r="BD450" s="12"/>
    </row>
    <row r="451">
      <c r="A451" s="17"/>
      <c r="B451" s="11"/>
      <c r="D451" s="17"/>
      <c r="E451" s="11"/>
      <c r="G451" s="17"/>
      <c r="L451" s="10"/>
      <c r="N451" s="17"/>
      <c r="P451" s="11"/>
      <c r="W451" s="17"/>
      <c r="AI451" s="12"/>
      <c r="AJ451" s="13"/>
      <c r="AK451" s="11"/>
      <c r="AS451" s="12"/>
      <c r="AT451" s="13"/>
      <c r="AW451" s="17"/>
      <c r="AX451" s="11"/>
      <c r="BA451" s="11"/>
      <c r="BC451" s="12"/>
      <c r="BD451" s="12"/>
    </row>
    <row r="452">
      <c r="A452" s="17"/>
      <c r="B452" s="11"/>
      <c r="D452" s="17"/>
      <c r="E452" s="11"/>
      <c r="G452" s="17"/>
      <c r="L452" s="10"/>
      <c r="N452" s="17"/>
      <c r="P452" s="11"/>
      <c r="W452" s="17"/>
      <c r="AI452" s="12"/>
      <c r="AJ452" s="13"/>
      <c r="AK452" s="11"/>
      <c r="AS452" s="12"/>
      <c r="AT452" s="13"/>
      <c r="AW452" s="17"/>
      <c r="AX452" s="11"/>
      <c r="BA452" s="11"/>
      <c r="BC452" s="12"/>
      <c r="BD452" s="12"/>
    </row>
    <row r="453">
      <c r="A453" s="17"/>
      <c r="B453" s="11"/>
      <c r="D453" s="17"/>
      <c r="E453" s="11"/>
      <c r="G453" s="17"/>
      <c r="L453" s="10"/>
      <c r="N453" s="17"/>
      <c r="P453" s="11"/>
      <c r="W453" s="17"/>
      <c r="AI453" s="12"/>
      <c r="AJ453" s="13"/>
      <c r="AK453" s="11"/>
      <c r="AS453" s="12"/>
      <c r="AT453" s="13"/>
      <c r="AW453" s="17"/>
      <c r="AX453" s="11"/>
      <c r="BA453" s="11"/>
      <c r="BC453" s="12"/>
      <c r="BD453" s="12"/>
    </row>
    <row r="454">
      <c r="A454" s="17"/>
      <c r="B454" s="11"/>
      <c r="D454" s="17"/>
      <c r="E454" s="11"/>
      <c r="G454" s="17"/>
      <c r="L454" s="10"/>
      <c r="N454" s="17"/>
      <c r="P454" s="11"/>
      <c r="W454" s="17"/>
      <c r="AI454" s="12"/>
      <c r="AJ454" s="13"/>
      <c r="AK454" s="11"/>
      <c r="AS454" s="12"/>
      <c r="AT454" s="13"/>
      <c r="AW454" s="17"/>
      <c r="AX454" s="11"/>
      <c r="BA454" s="11"/>
      <c r="BC454" s="12"/>
      <c r="BD454" s="12"/>
    </row>
    <row r="455">
      <c r="A455" s="17"/>
      <c r="B455" s="11"/>
      <c r="D455" s="17"/>
      <c r="E455" s="11"/>
      <c r="G455" s="17"/>
      <c r="L455" s="10"/>
      <c r="N455" s="17"/>
      <c r="P455" s="11"/>
      <c r="W455" s="17"/>
      <c r="AI455" s="12"/>
      <c r="AJ455" s="13"/>
      <c r="AK455" s="11"/>
      <c r="AS455" s="12"/>
      <c r="AT455" s="13"/>
      <c r="AW455" s="17"/>
      <c r="AX455" s="11"/>
      <c r="BA455" s="11"/>
      <c r="BC455" s="12"/>
      <c r="BD455" s="12"/>
    </row>
    <row r="456">
      <c r="A456" s="17"/>
      <c r="B456" s="11"/>
      <c r="D456" s="17"/>
      <c r="E456" s="11"/>
      <c r="G456" s="17"/>
      <c r="L456" s="10"/>
      <c r="N456" s="17"/>
      <c r="P456" s="11"/>
      <c r="W456" s="17"/>
      <c r="AI456" s="12"/>
      <c r="AJ456" s="13"/>
      <c r="AK456" s="11"/>
      <c r="AS456" s="12"/>
      <c r="AT456" s="13"/>
      <c r="AW456" s="17"/>
      <c r="AX456" s="11"/>
      <c r="BA456" s="11"/>
      <c r="BC456" s="12"/>
      <c r="BD456" s="12"/>
    </row>
    <row r="457">
      <c r="A457" s="17"/>
      <c r="B457" s="11"/>
      <c r="D457" s="17"/>
      <c r="E457" s="11"/>
      <c r="G457" s="17"/>
      <c r="L457" s="10"/>
      <c r="N457" s="17"/>
      <c r="P457" s="11"/>
      <c r="W457" s="17"/>
      <c r="AI457" s="12"/>
      <c r="AJ457" s="13"/>
      <c r="AK457" s="11"/>
      <c r="AS457" s="12"/>
      <c r="AT457" s="13"/>
      <c r="AW457" s="17"/>
      <c r="AX457" s="11"/>
      <c r="BA457" s="11"/>
      <c r="BC457" s="12"/>
      <c r="BD457" s="12"/>
    </row>
    <row r="458">
      <c r="A458" s="17"/>
      <c r="B458" s="11"/>
      <c r="D458" s="17"/>
      <c r="E458" s="11"/>
      <c r="G458" s="17"/>
      <c r="L458" s="10"/>
      <c r="N458" s="17"/>
      <c r="P458" s="11"/>
      <c r="W458" s="17"/>
      <c r="AI458" s="12"/>
      <c r="AJ458" s="13"/>
      <c r="AK458" s="11"/>
      <c r="AS458" s="12"/>
      <c r="AT458" s="13"/>
      <c r="AW458" s="17"/>
      <c r="AX458" s="11"/>
      <c r="BA458" s="11"/>
      <c r="BC458" s="12"/>
      <c r="BD458" s="12"/>
    </row>
    <row r="459">
      <c r="A459" s="17"/>
      <c r="B459" s="11"/>
      <c r="D459" s="17"/>
      <c r="E459" s="11"/>
      <c r="G459" s="17"/>
      <c r="L459" s="10"/>
      <c r="N459" s="17"/>
      <c r="P459" s="11"/>
      <c r="W459" s="17"/>
      <c r="AI459" s="12"/>
      <c r="AJ459" s="13"/>
      <c r="AK459" s="11"/>
      <c r="AS459" s="12"/>
      <c r="AT459" s="13"/>
      <c r="AW459" s="17"/>
      <c r="AX459" s="11"/>
      <c r="BA459" s="11"/>
      <c r="BC459" s="12"/>
      <c r="BD459" s="12"/>
    </row>
    <row r="460">
      <c r="A460" s="17"/>
      <c r="B460" s="11"/>
      <c r="D460" s="17"/>
      <c r="E460" s="11"/>
      <c r="G460" s="17"/>
      <c r="L460" s="10"/>
      <c r="N460" s="17"/>
      <c r="P460" s="11"/>
      <c r="W460" s="17"/>
      <c r="AI460" s="12"/>
      <c r="AJ460" s="13"/>
      <c r="AK460" s="11"/>
      <c r="AS460" s="12"/>
      <c r="AT460" s="13"/>
      <c r="AW460" s="17"/>
      <c r="AX460" s="11"/>
      <c r="BA460" s="11"/>
      <c r="BC460" s="12"/>
      <c r="BD460" s="12"/>
    </row>
    <row r="461">
      <c r="A461" s="17"/>
      <c r="B461" s="11"/>
      <c r="D461" s="17"/>
      <c r="E461" s="11"/>
      <c r="G461" s="17"/>
      <c r="L461" s="10"/>
      <c r="N461" s="17"/>
      <c r="P461" s="11"/>
      <c r="W461" s="17"/>
      <c r="AI461" s="12"/>
      <c r="AJ461" s="13"/>
      <c r="AK461" s="11"/>
      <c r="AS461" s="12"/>
      <c r="AT461" s="13"/>
      <c r="AW461" s="17"/>
      <c r="AX461" s="11"/>
      <c r="BA461" s="11"/>
      <c r="BC461" s="12"/>
      <c r="BD461" s="12"/>
    </row>
    <row r="462">
      <c r="A462" s="17"/>
      <c r="B462" s="11"/>
      <c r="D462" s="17"/>
      <c r="E462" s="11"/>
      <c r="G462" s="17"/>
      <c r="L462" s="10"/>
      <c r="N462" s="17"/>
      <c r="P462" s="11"/>
      <c r="W462" s="17"/>
      <c r="AI462" s="12"/>
      <c r="AJ462" s="13"/>
      <c r="AK462" s="11"/>
      <c r="AS462" s="12"/>
      <c r="AT462" s="13"/>
      <c r="AW462" s="17"/>
      <c r="AX462" s="11"/>
      <c r="BA462" s="11"/>
      <c r="BC462" s="12"/>
      <c r="BD462" s="12"/>
    </row>
    <row r="463">
      <c r="A463" s="17"/>
      <c r="B463" s="11"/>
      <c r="D463" s="17"/>
      <c r="E463" s="11"/>
      <c r="G463" s="17"/>
      <c r="L463" s="10"/>
      <c r="N463" s="17"/>
      <c r="P463" s="11"/>
      <c r="W463" s="17"/>
      <c r="AI463" s="12"/>
      <c r="AJ463" s="13"/>
      <c r="AK463" s="11"/>
      <c r="AS463" s="12"/>
      <c r="AT463" s="13"/>
      <c r="AW463" s="17"/>
      <c r="AX463" s="11"/>
      <c r="BA463" s="11"/>
      <c r="BC463" s="12"/>
      <c r="BD463" s="12"/>
    </row>
    <row r="464">
      <c r="A464" s="17"/>
      <c r="B464" s="11"/>
      <c r="D464" s="17"/>
      <c r="E464" s="11"/>
      <c r="G464" s="17"/>
      <c r="L464" s="10"/>
      <c r="N464" s="17"/>
      <c r="P464" s="11"/>
      <c r="W464" s="17"/>
      <c r="AI464" s="12"/>
      <c r="AJ464" s="13"/>
      <c r="AK464" s="11"/>
      <c r="AS464" s="12"/>
      <c r="AT464" s="13"/>
      <c r="AW464" s="17"/>
      <c r="AX464" s="11"/>
      <c r="BA464" s="11"/>
      <c r="BC464" s="12"/>
      <c r="BD464" s="12"/>
    </row>
    <row r="465">
      <c r="A465" s="17"/>
      <c r="B465" s="11"/>
      <c r="D465" s="17"/>
      <c r="E465" s="11"/>
      <c r="G465" s="17"/>
      <c r="L465" s="10"/>
      <c r="N465" s="17"/>
      <c r="P465" s="11"/>
      <c r="W465" s="17"/>
      <c r="AI465" s="12"/>
      <c r="AJ465" s="13"/>
      <c r="AK465" s="11"/>
      <c r="AS465" s="12"/>
      <c r="AT465" s="13"/>
      <c r="AW465" s="17"/>
      <c r="AX465" s="11"/>
      <c r="BA465" s="11"/>
      <c r="BC465" s="12"/>
      <c r="BD465" s="12"/>
    </row>
    <row r="466">
      <c r="A466" s="17"/>
      <c r="B466" s="11"/>
      <c r="D466" s="17"/>
      <c r="E466" s="11"/>
      <c r="G466" s="17"/>
      <c r="L466" s="10"/>
      <c r="N466" s="17"/>
      <c r="P466" s="11"/>
      <c r="W466" s="17"/>
      <c r="AI466" s="12"/>
      <c r="AJ466" s="13"/>
      <c r="AK466" s="11"/>
      <c r="AS466" s="12"/>
      <c r="AT466" s="13"/>
      <c r="AW466" s="17"/>
      <c r="AX466" s="11"/>
      <c r="BA466" s="11"/>
      <c r="BC466" s="12"/>
      <c r="BD466" s="12"/>
    </row>
    <row r="467">
      <c r="A467" s="17"/>
      <c r="B467" s="11"/>
      <c r="D467" s="17"/>
      <c r="E467" s="11"/>
      <c r="G467" s="17"/>
      <c r="L467" s="10"/>
      <c r="N467" s="17"/>
      <c r="P467" s="11"/>
      <c r="W467" s="17"/>
      <c r="AI467" s="12"/>
      <c r="AJ467" s="13"/>
      <c r="AK467" s="11"/>
      <c r="AS467" s="12"/>
      <c r="AT467" s="13"/>
      <c r="AW467" s="17"/>
      <c r="AX467" s="11"/>
      <c r="BA467" s="11"/>
      <c r="BC467" s="12"/>
      <c r="BD467" s="12"/>
    </row>
    <row r="468">
      <c r="A468" s="17"/>
      <c r="B468" s="11"/>
      <c r="D468" s="17"/>
      <c r="E468" s="11"/>
      <c r="G468" s="17"/>
      <c r="L468" s="10"/>
      <c r="N468" s="17"/>
      <c r="P468" s="11"/>
      <c r="W468" s="17"/>
      <c r="AI468" s="12"/>
      <c r="AJ468" s="13"/>
      <c r="AK468" s="11"/>
      <c r="AS468" s="12"/>
      <c r="AT468" s="13"/>
      <c r="AW468" s="17"/>
      <c r="AX468" s="11"/>
      <c r="BA468" s="11"/>
      <c r="BC468" s="12"/>
      <c r="BD468" s="12"/>
    </row>
    <row r="469">
      <c r="A469" s="17"/>
      <c r="B469" s="11"/>
      <c r="D469" s="17"/>
      <c r="E469" s="11"/>
      <c r="G469" s="17"/>
      <c r="L469" s="10"/>
      <c r="N469" s="17"/>
      <c r="P469" s="11"/>
      <c r="W469" s="17"/>
      <c r="AI469" s="12"/>
      <c r="AJ469" s="13"/>
      <c r="AK469" s="11"/>
      <c r="AS469" s="12"/>
      <c r="AT469" s="13"/>
      <c r="AW469" s="17"/>
      <c r="AX469" s="11"/>
      <c r="BA469" s="11"/>
      <c r="BC469" s="12"/>
      <c r="BD469" s="12"/>
    </row>
    <row r="470">
      <c r="A470" s="17"/>
      <c r="B470" s="11"/>
      <c r="D470" s="17"/>
      <c r="E470" s="11"/>
      <c r="G470" s="17"/>
      <c r="L470" s="10"/>
      <c r="N470" s="17"/>
      <c r="P470" s="11"/>
      <c r="W470" s="17"/>
      <c r="AI470" s="12"/>
      <c r="AJ470" s="13"/>
      <c r="AK470" s="11"/>
      <c r="AS470" s="12"/>
      <c r="AT470" s="13"/>
      <c r="AW470" s="17"/>
      <c r="AX470" s="11"/>
      <c r="BA470" s="11"/>
      <c r="BC470" s="12"/>
      <c r="BD470" s="12"/>
    </row>
    <row r="471">
      <c r="A471" s="17"/>
      <c r="B471" s="11"/>
      <c r="D471" s="17"/>
      <c r="E471" s="11"/>
      <c r="G471" s="17"/>
      <c r="L471" s="10"/>
      <c r="N471" s="17"/>
      <c r="P471" s="11"/>
      <c r="W471" s="17"/>
      <c r="AI471" s="12"/>
      <c r="AJ471" s="13"/>
      <c r="AK471" s="11"/>
      <c r="AS471" s="12"/>
      <c r="AT471" s="13"/>
      <c r="AW471" s="17"/>
      <c r="AX471" s="11"/>
      <c r="BA471" s="11"/>
      <c r="BC471" s="12"/>
      <c r="BD471" s="12"/>
    </row>
    <row r="472">
      <c r="A472" s="17"/>
      <c r="B472" s="11"/>
      <c r="D472" s="17"/>
      <c r="E472" s="11"/>
      <c r="G472" s="17"/>
      <c r="L472" s="10"/>
      <c r="N472" s="17"/>
      <c r="P472" s="11"/>
      <c r="W472" s="17"/>
      <c r="AI472" s="12"/>
      <c r="AJ472" s="13"/>
      <c r="AK472" s="11"/>
      <c r="AS472" s="12"/>
      <c r="AT472" s="13"/>
      <c r="AW472" s="17"/>
      <c r="AX472" s="11"/>
      <c r="BA472" s="11"/>
      <c r="BC472" s="12"/>
      <c r="BD472" s="12"/>
    </row>
    <row r="473">
      <c r="A473" s="17"/>
      <c r="B473" s="11"/>
      <c r="D473" s="17"/>
      <c r="E473" s="11"/>
      <c r="G473" s="17"/>
      <c r="L473" s="10"/>
      <c r="N473" s="17"/>
      <c r="P473" s="11"/>
      <c r="W473" s="17"/>
      <c r="AI473" s="12"/>
      <c r="AJ473" s="13"/>
      <c r="AK473" s="11"/>
      <c r="AS473" s="12"/>
      <c r="AT473" s="13"/>
      <c r="AW473" s="17"/>
      <c r="AX473" s="11"/>
      <c r="BA473" s="11"/>
      <c r="BC473" s="12"/>
      <c r="BD473" s="12"/>
    </row>
    <row r="474">
      <c r="A474" s="17"/>
      <c r="B474" s="11"/>
      <c r="D474" s="17"/>
      <c r="E474" s="11"/>
      <c r="G474" s="17"/>
      <c r="L474" s="10"/>
      <c r="N474" s="17"/>
      <c r="P474" s="11"/>
      <c r="W474" s="17"/>
      <c r="AI474" s="12"/>
      <c r="AJ474" s="13"/>
      <c r="AK474" s="11"/>
      <c r="AS474" s="12"/>
      <c r="AT474" s="13"/>
      <c r="AW474" s="17"/>
      <c r="AX474" s="11"/>
      <c r="BA474" s="11"/>
      <c r="BC474" s="12"/>
      <c r="BD474" s="12"/>
    </row>
    <row r="475">
      <c r="A475" s="17"/>
      <c r="B475" s="11"/>
      <c r="D475" s="17"/>
      <c r="E475" s="11"/>
      <c r="G475" s="17"/>
      <c r="L475" s="10"/>
      <c r="N475" s="17"/>
      <c r="P475" s="11"/>
      <c r="W475" s="17"/>
      <c r="AI475" s="12"/>
      <c r="AJ475" s="13"/>
      <c r="AK475" s="11"/>
      <c r="AS475" s="12"/>
      <c r="AT475" s="13"/>
      <c r="AW475" s="17"/>
      <c r="AX475" s="11"/>
      <c r="BA475" s="11"/>
      <c r="BC475" s="12"/>
      <c r="BD475" s="12"/>
    </row>
    <row r="476">
      <c r="A476" s="17"/>
      <c r="B476" s="11"/>
      <c r="D476" s="17"/>
      <c r="E476" s="11"/>
      <c r="G476" s="17"/>
      <c r="L476" s="10"/>
      <c r="N476" s="17"/>
      <c r="P476" s="11"/>
      <c r="W476" s="17"/>
      <c r="AI476" s="12"/>
      <c r="AJ476" s="13"/>
      <c r="AK476" s="11"/>
      <c r="AS476" s="12"/>
      <c r="AT476" s="13"/>
      <c r="AW476" s="17"/>
      <c r="AX476" s="11"/>
      <c r="BA476" s="11"/>
      <c r="BC476" s="12"/>
      <c r="BD476" s="12"/>
    </row>
    <row r="477">
      <c r="A477" s="17"/>
      <c r="B477" s="11"/>
      <c r="D477" s="17"/>
      <c r="E477" s="11"/>
      <c r="G477" s="17"/>
      <c r="L477" s="10"/>
      <c r="N477" s="17"/>
      <c r="P477" s="11"/>
      <c r="W477" s="17"/>
      <c r="AI477" s="12"/>
      <c r="AJ477" s="13"/>
      <c r="AK477" s="11"/>
      <c r="AS477" s="12"/>
      <c r="AT477" s="13"/>
      <c r="AW477" s="17"/>
      <c r="AX477" s="11"/>
      <c r="BA477" s="11"/>
      <c r="BC477" s="12"/>
      <c r="BD477" s="12"/>
    </row>
    <row r="478">
      <c r="A478" s="17"/>
      <c r="B478" s="11"/>
      <c r="D478" s="17"/>
      <c r="E478" s="11"/>
      <c r="G478" s="17"/>
      <c r="L478" s="10"/>
      <c r="N478" s="17"/>
      <c r="P478" s="11"/>
      <c r="W478" s="17"/>
      <c r="AI478" s="12"/>
      <c r="AJ478" s="13"/>
      <c r="AK478" s="11"/>
      <c r="AS478" s="12"/>
      <c r="AT478" s="13"/>
      <c r="AW478" s="17"/>
      <c r="AX478" s="11"/>
      <c r="BA478" s="11"/>
      <c r="BC478" s="12"/>
      <c r="BD478" s="12"/>
    </row>
    <row r="479">
      <c r="A479" s="17"/>
      <c r="B479" s="11"/>
      <c r="D479" s="17"/>
      <c r="E479" s="11"/>
      <c r="G479" s="17"/>
      <c r="L479" s="10"/>
      <c r="N479" s="17"/>
      <c r="P479" s="11"/>
      <c r="W479" s="17"/>
      <c r="AI479" s="12"/>
      <c r="AJ479" s="13"/>
      <c r="AK479" s="11"/>
      <c r="AS479" s="12"/>
      <c r="AT479" s="13"/>
      <c r="AW479" s="17"/>
      <c r="AX479" s="11"/>
      <c r="BA479" s="11"/>
      <c r="BC479" s="12"/>
      <c r="BD479" s="12"/>
    </row>
    <row r="480">
      <c r="A480" s="17"/>
      <c r="B480" s="11"/>
      <c r="D480" s="17"/>
      <c r="E480" s="11"/>
      <c r="G480" s="17"/>
      <c r="L480" s="10"/>
      <c r="N480" s="17"/>
      <c r="P480" s="11"/>
      <c r="W480" s="17"/>
      <c r="AI480" s="12"/>
      <c r="AJ480" s="13"/>
      <c r="AK480" s="11"/>
      <c r="AS480" s="12"/>
      <c r="AT480" s="13"/>
      <c r="AW480" s="17"/>
      <c r="AX480" s="11"/>
      <c r="BA480" s="11"/>
      <c r="BC480" s="12"/>
      <c r="BD480" s="12"/>
    </row>
    <row r="481">
      <c r="A481" s="17"/>
      <c r="B481" s="11"/>
      <c r="D481" s="17"/>
      <c r="E481" s="11"/>
      <c r="G481" s="17"/>
      <c r="L481" s="10"/>
      <c r="N481" s="17"/>
      <c r="P481" s="11"/>
      <c r="W481" s="17"/>
      <c r="AI481" s="12"/>
      <c r="AJ481" s="13"/>
      <c r="AK481" s="11"/>
      <c r="AS481" s="12"/>
      <c r="AT481" s="13"/>
      <c r="AW481" s="17"/>
      <c r="AX481" s="11"/>
      <c r="BA481" s="11"/>
      <c r="BC481" s="12"/>
      <c r="BD481" s="12"/>
    </row>
    <row r="482">
      <c r="A482" s="17"/>
      <c r="B482" s="11"/>
      <c r="D482" s="17"/>
      <c r="E482" s="11"/>
      <c r="G482" s="17"/>
      <c r="L482" s="10"/>
      <c r="N482" s="17"/>
      <c r="P482" s="11"/>
      <c r="W482" s="17"/>
      <c r="AI482" s="12"/>
      <c r="AJ482" s="13"/>
      <c r="AK482" s="11"/>
      <c r="AS482" s="12"/>
      <c r="AT482" s="13"/>
      <c r="AW482" s="17"/>
      <c r="AX482" s="11"/>
      <c r="BA482" s="11"/>
      <c r="BC482" s="12"/>
      <c r="BD482" s="12"/>
    </row>
    <row r="483">
      <c r="A483" s="17"/>
      <c r="B483" s="11"/>
      <c r="D483" s="17"/>
      <c r="E483" s="11"/>
      <c r="G483" s="17"/>
      <c r="L483" s="10"/>
      <c r="N483" s="17"/>
      <c r="P483" s="11"/>
      <c r="W483" s="17"/>
      <c r="AI483" s="12"/>
      <c r="AJ483" s="13"/>
      <c r="AK483" s="11"/>
      <c r="AS483" s="12"/>
      <c r="AT483" s="13"/>
      <c r="AW483" s="17"/>
      <c r="AX483" s="11"/>
      <c r="BA483" s="11"/>
      <c r="BC483" s="12"/>
      <c r="BD483" s="12"/>
    </row>
    <row r="484">
      <c r="A484" s="17"/>
      <c r="B484" s="11"/>
      <c r="D484" s="17"/>
      <c r="E484" s="11"/>
      <c r="G484" s="17"/>
      <c r="L484" s="10"/>
      <c r="N484" s="17"/>
      <c r="P484" s="11"/>
      <c r="W484" s="17"/>
      <c r="AI484" s="12"/>
      <c r="AJ484" s="13"/>
      <c r="AK484" s="11"/>
      <c r="AS484" s="12"/>
      <c r="AT484" s="13"/>
      <c r="AW484" s="17"/>
      <c r="AX484" s="11"/>
      <c r="BA484" s="11"/>
      <c r="BC484" s="12"/>
      <c r="BD484" s="12"/>
    </row>
    <row r="485">
      <c r="A485" s="17"/>
      <c r="B485" s="11"/>
      <c r="D485" s="17"/>
      <c r="E485" s="11"/>
      <c r="G485" s="17"/>
      <c r="L485" s="10"/>
      <c r="N485" s="17"/>
      <c r="P485" s="11"/>
      <c r="W485" s="17"/>
      <c r="AI485" s="12"/>
      <c r="AJ485" s="13"/>
      <c r="AK485" s="11"/>
      <c r="AS485" s="12"/>
      <c r="AT485" s="13"/>
      <c r="AW485" s="17"/>
      <c r="AX485" s="11"/>
      <c r="BA485" s="11"/>
      <c r="BC485" s="12"/>
      <c r="BD485" s="12"/>
    </row>
    <row r="486">
      <c r="A486" s="17"/>
      <c r="B486" s="11"/>
      <c r="D486" s="17"/>
      <c r="E486" s="11"/>
      <c r="G486" s="17"/>
      <c r="L486" s="10"/>
      <c r="N486" s="17"/>
      <c r="P486" s="11"/>
      <c r="W486" s="17"/>
      <c r="AI486" s="12"/>
      <c r="AJ486" s="13"/>
      <c r="AK486" s="11"/>
      <c r="AS486" s="12"/>
      <c r="AT486" s="13"/>
      <c r="AW486" s="17"/>
      <c r="AX486" s="11"/>
      <c r="BA486" s="11"/>
      <c r="BC486" s="12"/>
      <c r="BD486" s="12"/>
    </row>
    <row r="487">
      <c r="A487" s="17"/>
      <c r="B487" s="11"/>
      <c r="D487" s="17"/>
      <c r="E487" s="11"/>
      <c r="G487" s="17"/>
      <c r="L487" s="10"/>
      <c r="N487" s="17"/>
      <c r="P487" s="11"/>
      <c r="W487" s="17"/>
      <c r="AI487" s="12"/>
      <c r="AJ487" s="13"/>
      <c r="AK487" s="11"/>
      <c r="AS487" s="12"/>
      <c r="AT487" s="13"/>
      <c r="AW487" s="17"/>
      <c r="AX487" s="11"/>
      <c r="BA487" s="11"/>
      <c r="BC487" s="12"/>
      <c r="BD487" s="12"/>
    </row>
    <row r="488">
      <c r="A488" s="17"/>
      <c r="B488" s="11"/>
      <c r="D488" s="17"/>
      <c r="E488" s="11"/>
      <c r="G488" s="17"/>
      <c r="L488" s="10"/>
      <c r="N488" s="17"/>
      <c r="P488" s="11"/>
      <c r="W488" s="17"/>
      <c r="AI488" s="12"/>
      <c r="AJ488" s="13"/>
      <c r="AK488" s="11"/>
      <c r="AS488" s="12"/>
      <c r="AT488" s="13"/>
      <c r="AW488" s="17"/>
      <c r="AX488" s="11"/>
      <c r="BA488" s="11"/>
      <c r="BC488" s="12"/>
      <c r="BD488" s="12"/>
    </row>
    <row r="489">
      <c r="A489" s="17"/>
      <c r="B489" s="11"/>
      <c r="D489" s="17"/>
      <c r="E489" s="11"/>
      <c r="G489" s="17"/>
      <c r="L489" s="10"/>
      <c r="N489" s="17"/>
      <c r="P489" s="11"/>
      <c r="W489" s="17"/>
      <c r="AI489" s="12"/>
      <c r="AJ489" s="13"/>
      <c r="AK489" s="11"/>
      <c r="AS489" s="12"/>
      <c r="AT489" s="13"/>
      <c r="AW489" s="17"/>
      <c r="AX489" s="11"/>
      <c r="BA489" s="11"/>
      <c r="BC489" s="12"/>
      <c r="BD489" s="12"/>
    </row>
    <row r="490">
      <c r="A490" s="17"/>
      <c r="B490" s="11"/>
      <c r="D490" s="17"/>
      <c r="E490" s="11"/>
      <c r="G490" s="17"/>
      <c r="L490" s="10"/>
      <c r="N490" s="17"/>
      <c r="P490" s="11"/>
      <c r="W490" s="17"/>
      <c r="AI490" s="12"/>
      <c r="AJ490" s="13"/>
      <c r="AK490" s="11"/>
      <c r="AS490" s="12"/>
      <c r="AT490" s="13"/>
      <c r="AW490" s="17"/>
      <c r="AX490" s="11"/>
      <c r="BA490" s="11"/>
      <c r="BC490" s="12"/>
      <c r="BD490" s="12"/>
    </row>
    <row r="491">
      <c r="A491" s="17"/>
      <c r="B491" s="11"/>
      <c r="D491" s="17"/>
      <c r="E491" s="11"/>
      <c r="G491" s="17"/>
      <c r="L491" s="10"/>
      <c r="N491" s="17"/>
      <c r="P491" s="11"/>
      <c r="W491" s="17"/>
      <c r="AI491" s="12"/>
      <c r="AJ491" s="13"/>
      <c r="AK491" s="11"/>
      <c r="AS491" s="12"/>
      <c r="AT491" s="13"/>
      <c r="AW491" s="17"/>
      <c r="AX491" s="11"/>
      <c r="BA491" s="11"/>
      <c r="BC491" s="12"/>
      <c r="BD491" s="12"/>
    </row>
    <row r="492">
      <c r="A492" s="17"/>
      <c r="B492" s="11"/>
      <c r="D492" s="17"/>
      <c r="E492" s="11"/>
      <c r="G492" s="17"/>
      <c r="L492" s="10"/>
      <c r="N492" s="17"/>
      <c r="P492" s="11"/>
      <c r="W492" s="17"/>
      <c r="AI492" s="12"/>
      <c r="AJ492" s="13"/>
      <c r="AK492" s="11"/>
      <c r="AS492" s="12"/>
      <c r="AT492" s="13"/>
      <c r="AW492" s="17"/>
      <c r="AX492" s="11"/>
      <c r="BA492" s="11"/>
      <c r="BC492" s="12"/>
      <c r="BD492" s="12"/>
    </row>
    <row r="493">
      <c r="A493" s="17"/>
      <c r="B493" s="11"/>
      <c r="D493" s="17"/>
      <c r="E493" s="11"/>
      <c r="G493" s="17"/>
      <c r="L493" s="10"/>
      <c r="N493" s="17"/>
      <c r="P493" s="11"/>
      <c r="W493" s="17"/>
      <c r="AI493" s="12"/>
      <c r="AJ493" s="13"/>
      <c r="AK493" s="11"/>
      <c r="AS493" s="12"/>
      <c r="AT493" s="13"/>
      <c r="AW493" s="17"/>
      <c r="AX493" s="11"/>
      <c r="BA493" s="11"/>
      <c r="BC493" s="12"/>
      <c r="BD493" s="12"/>
    </row>
    <row r="494">
      <c r="A494" s="17"/>
      <c r="B494" s="11"/>
      <c r="D494" s="17"/>
      <c r="E494" s="11"/>
      <c r="G494" s="17"/>
      <c r="L494" s="10"/>
      <c r="N494" s="17"/>
      <c r="P494" s="11"/>
      <c r="W494" s="17"/>
      <c r="AI494" s="12"/>
      <c r="AJ494" s="13"/>
      <c r="AK494" s="11"/>
      <c r="AS494" s="12"/>
      <c r="AT494" s="13"/>
      <c r="AW494" s="17"/>
      <c r="AX494" s="11"/>
      <c r="BA494" s="11"/>
      <c r="BC494" s="12"/>
      <c r="BD494" s="12"/>
    </row>
    <row r="495">
      <c r="A495" s="17"/>
      <c r="B495" s="11"/>
      <c r="D495" s="17"/>
      <c r="E495" s="11"/>
      <c r="G495" s="17"/>
      <c r="L495" s="10"/>
      <c r="N495" s="17"/>
      <c r="P495" s="11"/>
      <c r="W495" s="17"/>
      <c r="AI495" s="12"/>
      <c r="AJ495" s="13"/>
      <c r="AK495" s="11"/>
      <c r="AS495" s="12"/>
      <c r="AT495" s="13"/>
      <c r="AW495" s="17"/>
      <c r="AX495" s="11"/>
      <c r="BA495" s="11"/>
      <c r="BC495" s="12"/>
      <c r="BD495" s="12"/>
    </row>
    <row r="496">
      <c r="A496" s="17"/>
      <c r="B496" s="11"/>
      <c r="D496" s="17"/>
      <c r="E496" s="11"/>
      <c r="G496" s="17"/>
      <c r="L496" s="10"/>
      <c r="N496" s="17"/>
      <c r="P496" s="11"/>
      <c r="W496" s="17"/>
      <c r="AI496" s="12"/>
      <c r="AJ496" s="13"/>
      <c r="AK496" s="11"/>
      <c r="AS496" s="12"/>
      <c r="AT496" s="13"/>
      <c r="AW496" s="17"/>
      <c r="AX496" s="11"/>
      <c r="BA496" s="11"/>
      <c r="BC496" s="12"/>
      <c r="BD496" s="12"/>
    </row>
    <row r="497">
      <c r="A497" s="17"/>
      <c r="B497" s="11"/>
      <c r="D497" s="17"/>
      <c r="E497" s="11"/>
      <c r="G497" s="17"/>
      <c r="L497" s="10"/>
      <c r="N497" s="17"/>
      <c r="P497" s="11"/>
      <c r="W497" s="17"/>
      <c r="AI497" s="12"/>
      <c r="AJ497" s="13"/>
      <c r="AK497" s="11"/>
      <c r="AS497" s="12"/>
      <c r="AT497" s="13"/>
      <c r="AW497" s="17"/>
      <c r="AX497" s="11"/>
      <c r="BA497" s="11"/>
      <c r="BC497" s="12"/>
      <c r="BD497" s="12"/>
    </row>
    <row r="498">
      <c r="A498" s="17"/>
      <c r="B498" s="11"/>
      <c r="D498" s="17"/>
      <c r="E498" s="11"/>
      <c r="G498" s="17"/>
      <c r="L498" s="10"/>
      <c r="N498" s="17"/>
      <c r="P498" s="11"/>
      <c r="W498" s="17"/>
      <c r="AI498" s="12"/>
      <c r="AJ498" s="13"/>
      <c r="AK498" s="11"/>
      <c r="AS498" s="12"/>
      <c r="AT498" s="13"/>
      <c r="AW498" s="17"/>
      <c r="AX498" s="11"/>
      <c r="BA498" s="11"/>
      <c r="BC498" s="12"/>
      <c r="BD498" s="12"/>
    </row>
    <row r="499">
      <c r="A499" s="17"/>
      <c r="B499" s="11"/>
      <c r="D499" s="17"/>
      <c r="E499" s="11"/>
      <c r="G499" s="17"/>
      <c r="L499" s="10"/>
      <c r="N499" s="17"/>
      <c r="P499" s="11"/>
      <c r="W499" s="17"/>
      <c r="AI499" s="12"/>
      <c r="AJ499" s="13"/>
      <c r="AK499" s="11"/>
      <c r="AS499" s="12"/>
      <c r="AT499" s="13"/>
      <c r="AW499" s="17"/>
      <c r="AX499" s="11"/>
      <c r="BA499" s="11"/>
      <c r="BC499" s="12"/>
      <c r="BD499" s="12"/>
    </row>
    <row r="500">
      <c r="A500" s="17"/>
      <c r="B500" s="11"/>
      <c r="D500" s="17"/>
      <c r="E500" s="11"/>
      <c r="G500" s="17"/>
      <c r="L500" s="10"/>
      <c r="N500" s="17"/>
      <c r="P500" s="11"/>
      <c r="W500" s="17"/>
      <c r="AI500" s="12"/>
      <c r="AJ500" s="13"/>
      <c r="AK500" s="11"/>
      <c r="AS500" s="12"/>
      <c r="AT500" s="13"/>
      <c r="AW500" s="17"/>
      <c r="AX500" s="11"/>
      <c r="BA500" s="11"/>
      <c r="BC500" s="12"/>
      <c r="BD500" s="12"/>
    </row>
    <row r="501">
      <c r="A501" s="17"/>
      <c r="B501" s="11"/>
      <c r="D501" s="17"/>
      <c r="E501" s="11"/>
      <c r="G501" s="17"/>
      <c r="L501" s="10"/>
      <c r="N501" s="17"/>
      <c r="P501" s="11"/>
      <c r="W501" s="17"/>
      <c r="AI501" s="12"/>
      <c r="AJ501" s="13"/>
      <c r="AK501" s="11"/>
      <c r="AS501" s="12"/>
      <c r="AT501" s="13"/>
      <c r="AW501" s="17"/>
      <c r="AX501" s="11"/>
      <c r="BA501" s="11"/>
      <c r="BC501" s="12"/>
      <c r="BD501" s="12"/>
    </row>
    <row r="502">
      <c r="A502" s="17"/>
      <c r="B502" s="11"/>
      <c r="D502" s="17"/>
      <c r="E502" s="11"/>
      <c r="G502" s="17"/>
      <c r="L502" s="10"/>
      <c r="N502" s="17"/>
      <c r="P502" s="11"/>
      <c r="W502" s="17"/>
      <c r="AI502" s="12"/>
      <c r="AJ502" s="13"/>
      <c r="AK502" s="11"/>
      <c r="AS502" s="12"/>
      <c r="AT502" s="13"/>
      <c r="AW502" s="17"/>
      <c r="AX502" s="11"/>
      <c r="BA502" s="11"/>
      <c r="BC502" s="12"/>
      <c r="BD502" s="12"/>
    </row>
    <row r="503">
      <c r="A503" s="17"/>
      <c r="B503" s="11"/>
      <c r="D503" s="17"/>
      <c r="E503" s="11"/>
      <c r="G503" s="17"/>
      <c r="L503" s="10"/>
      <c r="N503" s="17"/>
      <c r="P503" s="11"/>
      <c r="W503" s="17"/>
      <c r="AI503" s="12"/>
      <c r="AJ503" s="13"/>
      <c r="AK503" s="11"/>
      <c r="AS503" s="12"/>
      <c r="AT503" s="13"/>
      <c r="AW503" s="17"/>
      <c r="AX503" s="11"/>
      <c r="BA503" s="11"/>
      <c r="BC503" s="12"/>
      <c r="BD503" s="12"/>
    </row>
    <row r="504">
      <c r="A504" s="17"/>
      <c r="B504" s="11"/>
      <c r="D504" s="17"/>
      <c r="E504" s="11"/>
      <c r="G504" s="17"/>
      <c r="L504" s="10"/>
      <c r="N504" s="17"/>
      <c r="P504" s="11"/>
      <c r="W504" s="17"/>
      <c r="AI504" s="12"/>
      <c r="AJ504" s="13"/>
      <c r="AK504" s="11"/>
      <c r="AS504" s="12"/>
      <c r="AT504" s="13"/>
      <c r="AW504" s="17"/>
      <c r="AX504" s="11"/>
      <c r="BA504" s="11"/>
      <c r="BC504" s="12"/>
      <c r="BD504" s="12"/>
    </row>
    <row r="505">
      <c r="A505" s="17"/>
      <c r="B505" s="11"/>
      <c r="D505" s="17"/>
      <c r="E505" s="11"/>
      <c r="G505" s="17"/>
      <c r="L505" s="10"/>
      <c r="N505" s="17"/>
      <c r="P505" s="11"/>
      <c r="W505" s="17"/>
      <c r="AI505" s="12"/>
      <c r="AJ505" s="13"/>
      <c r="AK505" s="11"/>
      <c r="AS505" s="12"/>
      <c r="AT505" s="13"/>
      <c r="AW505" s="17"/>
      <c r="AX505" s="11"/>
      <c r="BA505" s="11"/>
      <c r="BC505" s="12"/>
      <c r="BD505" s="12"/>
    </row>
    <row r="506">
      <c r="A506" s="17"/>
      <c r="B506" s="11"/>
      <c r="D506" s="17"/>
      <c r="E506" s="11"/>
      <c r="G506" s="17"/>
      <c r="L506" s="10"/>
      <c r="N506" s="17"/>
      <c r="P506" s="11"/>
      <c r="W506" s="17"/>
      <c r="AI506" s="12"/>
      <c r="AJ506" s="13"/>
      <c r="AK506" s="11"/>
      <c r="AS506" s="12"/>
      <c r="AT506" s="13"/>
      <c r="AW506" s="17"/>
      <c r="AX506" s="11"/>
      <c r="BA506" s="11"/>
      <c r="BC506" s="12"/>
      <c r="BD506" s="12"/>
    </row>
    <row r="507">
      <c r="A507" s="17"/>
      <c r="B507" s="11"/>
      <c r="D507" s="17"/>
      <c r="E507" s="11"/>
      <c r="G507" s="17"/>
      <c r="L507" s="10"/>
      <c r="N507" s="17"/>
      <c r="P507" s="11"/>
      <c r="W507" s="17"/>
      <c r="AI507" s="12"/>
      <c r="AJ507" s="13"/>
      <c r="AK507" s="11"/>
      <c r="AS507" s="12"/>
      <c r="AT507" s="13"/>
      <c r="AW507" s="17"/>
      <c r="AX507" s="11"/>
      <c r="BA507" s="11"/>
      <c r="BC507" s="12"/>
      <c r="BD507" s="12"/>
    </row>
    <row r="508">
      <c r="A508" s="17"/>
      <c r="B508" s="11"/>
      <c r="D508" s="17"/>
      <c r="E508" s="11"/>
      <c r="G508" s="17"/>
      <c r="L508" s="10"/>
      <c r="N508" s="17"/>
      <c r="P508" s="11"/>
      <c r="W508" s="17"/>
      <c r="AI508" s="12"/>
      <c r="AJ508" s="13"/>
      <c r="AK508" s="11"/>
      <c r="AS508" s="12"/>
      <c r="AT508" s="13"/>
      <c r="AW508" s="17"/>
      <c r="AX508" s="11"/>
      <c r="BA508" s="11"/>
      <c r="BC508" s="12"/>
      <c r="BD508" s="12"/>
    </row>
    <row r="509">
      <c r="A509" s="17"/>
      <c r="B509" s="11"/>
      <c r="D509" s="17"/>
      <c r="E509" s="11"/>
      <c r="G509" s="17"/>
      <c r="L509" s="10"/>
      <c r="N509" s="17"/>
      <c r="P509" s="11"/>
      <c r="W509" s="17"/>
      <c r="AI509" s="12"/>
      <c r="AJ509" s="13"/>
      <c r="AK509" s="11"/>
      <c r="AS509" s="12"/>
      <c r="AT509" s="13"/>
      <c r="AW509" s="17"/>
      <c r="AX509" s="11"/>
      <c r="BA509" s="11"/>
      <c r="BC509" s="12"/>
      <c r="BD509" s="12"/>
    </row>
    <row r="510">
      <c r="A510" s="17"/>
      <c r="B510" s="11"/>
      <c r="D510" s="17"/>
      <c r="E510" s="11"/>
      <c r="G510" s="17"/>
      <c r="L510" s="10"/>
      <c r="N510" s="17"/>
      <c r="P510" s="11"/>
      <c r="W510" s="17"/>
      <c r="AI510" s="12"/>
      <c r="AJ510" s="13"/>
      <c r="AK510" s="11"/>
      <c r="AS510" s="12"/>
      <c r="AT510" s="13"/>
      <c r="AW510" s="17"/>
      <c r="AX510" s="11"/>
      <c r="BA510" s="11"/>
      <c r="BC510" s="12"/>
      <c r="BD510" s="12"/>
    </row>
    <row r="511">
      <c r="A511" s="17"/>
      <c r="B511" s="11"/>
      <c r="D511" s="17"/>
      <c r="E511" s="11"/>
      <c r="G511" s="17"/>
      <c r="L511" s="10"/>
      <c r="N511" s="17"/>
      <c r="P511" s="11"/>
      <c r="W511" s="17"/>
      <c r="AI511" s="12"/>
      <c r="AJ511" s="13"/>
      <c r="AK511" s="11"/>
      <c r="AS511" s="12"/>
      <c r="AT511" s="13"/>
      <c r="AW511" s="17"/>
      <c r="AX511" s="11"/>
      <c r="BA511" s="11"/>
      <c r="BC511" s="12"/>
      <c r="BD511" s="12"/>
    </row>
    <row r="512">
      <c r="A512" s="17"/>
      <c r="B512" s="11"/>
      <c r="D512" s="17"/>
      <c r="E512" s="11"/>
      <c r="G512" s="17"/>
      <c r="L512" s="10"/>
      <c r="N512" s="17"/>
      <c r="P512" s="11"/>
      <c r="W512" s="17"/>
      <c r="AI512" s="12"/>
      <c r="AJ512" s="13"/>
      <c r="AK512" s="11"/>
      <c r="AS512" s="12"/>
      <c r="AT512" s="13"/>
      <c r="AW512" s="17"/>
      <c r="AX512" s="11"/>
      <c r="BA512" s="11"/>
      <c r="BC512" s="12"/>
      <c r="BD512" s="12"/>
    </row>
    <row r="513">
      <c r="A513" s="17"/>
      <c r="B513" s="11"/>
      <c r="D513" s="17"/>
      <c r="E513" s="11"/>
      <c r="G513" s="17"/>
      <c r="L513" s="10"/>
      <c r="N513" s="17"/>
      <c r="P513" s="11"/>
      <c r="W513" s="17"/>
      <c r="AI513" s="12"/>
      <c r="AJ513" s="13"/>
      <c r="AK513" s="11"/>
      <c r="AS513" s="12"/>
      <c r="AT513" s="13"/>
      <c r="AW513" s="17"/>
      <c r="AX513" s="11"/>
      <c r="BA513" s="11"/>
      <c r="BC513" s="12"/>
      <c r="BD513" s="12"/>
    </row>
    <row r="514">
      <c r="A514" s="17"/>
      <c r="B514" s="11"/>
      <c r="D514" s="17"/>
      <c r="E514" s="11"/>
      <c r="G514" s="17"/>
      <c r="L514" s="10"/>
      <c r="N514" s="17"/>
      <c r="P514" s="11"/>
      <c r="W514" s="17"/>
      <c r="AI514" s="12"/>
      <c r="AJ514" s="13"/>
      <c r="AK514" s="11"/>
      <c r="AS514" s="12"/>
      <c r="AT514" s="13"/>
      <c r="AW514" s="17"/>
      <c r="AX514" s="11"/>
      <c r="BA514" s="11"/>
      <c r="BC514" s="12"/>
      <c r="BD514" s="12"/>
    </row>
    <row r="515">
      <c r="A515" s="17"/>
      <c r="B515" s="11"/>
      <c r="D515" s="17"/>
      <c r="E515" s="11"/>
      <c r="G515" s="17"/>
      <c r="L515" s="10"/>
      <c r="N515" s="17"/>
      <c r="P515" s="11"/>
      <c r="W515" s="17"/>
      <c r="AI515" s="12"/>
      <c r="AJ515" s="13"/>
      <c r="AK515" s="11"/>
      <c r="AS515" s="12"/>
      <c r="AT515" s="13"/>
      <c r="AW515" s="17"/>
      <c r="AX515" s="11"/>
      <c r="BA515" s="11"/>
      <c r="BC515" s="12"/>
      <c r="BD515" s="12"/>
    </row>
    <row r="516">
      <c r="A516" s="17"/>
      <c r="B516" s="11"/>
      <c r="D516" s="17"/>
      <c r="E516" s="11"/>
      <c r="G516" s="17"/>
      <c r="L516" s="10"/>
      <c r="N516" s="17"/>
      <c r="P516" s="11"/>
      <c r="W516" s="17"/>
      <c r="AI516" s="12"/>
      <c r="AJ516" s="13"/>
      <c r="AK516" s="11"/>
      <c r="AS516" s="12"/>
      <c r="AT516" s="13"/>
      <c r="AW516" s="17"/>
      <c r="AX516" s="11"/>
      <c r="BA516" s="11"/>
      <c r="BC516" s="12"/>
      <c r="BD516" s="12"/>
    </row>
    <row r="517">
      <c r="A517" s="17"/>
      <c r="B517" s="11"/>
      <c r="D517" s="17"/>
      <c r="E517" s="11"/>
      <c r="G517" s="17"/>
      <c r="L517" s="10"/>
      <c r="N517" s="17"/>
      <c r="P517" s="11"/>
      <c r="W517" s="17"/>
      <c r="AI517" s="12"/>
      <c r="AJ517" s="13"/>
      <c r="AK517" s="11"/>
      <c r="AS517" s="12"/>
      <c r="AT517" s="13"/>
      <c r="AW517" s="17"/>
      <c r="AX517" s="11"/>
      <c r="BA517" s="11"/>
      <c r="BC517" s="12"/>
      <c r="BD517" s="12"/>
    </row>
    <row r="518">
      <c r="A518" s="17"/>
      <c r="B518" s="11"/>
      <c r="D518" s="17"/>
      <c r="E518" s="11"/>
      <c r="G518" s="17"/>
      <c r="L518" s="10"/>
      <c r="N518" s="17"/>
      <c r="P518" s="11"/>
      <c r="W518" s="17"/>
      <c r="AI518" s="12"/>
      <c r="AJ518" s="13"/>
      <c r="AK518" s="11"/>
      <c r="AS518" s="12"/>
      <c r="AT518" s="13"/>
      <c r="AW518" s="17"/>
      <c r="AX518" s="11"/>
      <c r="BA518" s="11"/>
      <c r="BC518" s="12"/>
      <c r="BD518" s="12"/>
    </row>
    <row r="519">
      <c r="A519" s="17"/>
      <c r="B519" s="11"/>
      <c r="D519" s="17"/>
      <c r="E519" s="11"/>
      <c r="G519" s="17"/>
      <c r="L519" s="10"/>
      <c r="N519" s="17"/>
      <c r="P519" s="11"/>
      <c r="W519" s="17"/>
      <c r="AI519" s="12"/>
      <c r="AJ519" s="13"/>
      <c r="AK519" s="11"/>
      <c r="AS519" s="12"/>
      <c r="AT519" s="13"/>
      <c r="AW519" s="17"/>
      <c r="AX519" s="11"/>
      <c r="BA519" s="11"/>
      <c r="BC519" s="12"/>
      <c r="BD519" s="12"/>
    </row>
    <row r="520">
      <c r="A520" s="17"/>
      <c r="B520" s="11"/>
      <c r="D520" s="17"/>
      <c r="E520" s="11"/>
      <c r="G520" s="17"/>
      <c r="L520" s="10"/>
      <c r="N520" s="17"/>
      <c r="P520" s="11"/>
      <c r="W520" s="17"/>
      <c r="AI520" s="12"/>
      <c r="AJ520" s="13"/>
      <c r="AK520" s="11"/>
      <c r="AS520" s="12"/>
      <c r="AT520" s="13"/>
      <c r="AW520" s="17"/>
      <c r="AX520" s="11"/>
      <c r="BA520" s="11"/>
      <c r="BC520" s="12"/>
      <c r="BD520" s="12"/>
    </row>
    <row r="521">
      <c r="A521" s="17"/>
      <c r="B521" s="11"/>
      <c r="D521" s="17"/>
      <c r="E521" s="11"/>
      <c r="G521" s="17"/>
      <c r="L521" s="10"/>
      <c r="N521" s="17"/>
      <c r="P521" s="11"/>
      <c r="W521" s="17"/>
      <c r="AI521" s="12"/>
      <c r="AJ521" s="13"/>
      <c r="AK521" s="11"/>
      <c r="AS521" s="12"/>
      <c r="AT521" s="13"/>
      <c r="AW521" s="17"/>
      <c r="AX521" s="11"/>
      <c r="BA521" s="11"/>
      <c r="BC521" s="12"/>
      <c r="BD521" s="12"/>
    </row>
    <row r="522">
      <c r="A522" s="17"/>
      <c r="B522" s="11"/>
      <c r="D522" s="17"/>
      <c r="E522" s="11"/>
      <c r="G522" s="17"/>
      <c r="L522" s="10"/>
      <c r="N522" s="17"/>
      <c r="P522" s="11"/>
      <c r="W522" s="17"/>
      <c r="AI522" s="12"/>
      <c r="AJ522" s="13"/>
      <c r="AK522" s="11"/>
      <c r="AS522" s="12"/>
      <c r="AT522" s="13"/>
      <c r="AW522" s="17"/>
      <c r="AX522" s="11"/>
      <c r="BA522" s="11"/>
      <c r="BC522" s="12"/>
      <c r="BD522" s="12"/>
    </row>
    <row r="523">
      <c r="A523" s="17"/>
      <c r="B523" s="11"/>
      <c r="D523" s="17"/>
      <c r="E523" s="11"/>
      <c r="G523" s="17"/>
      <c r="L523" s="10"/>
      <c r="N523" s="17"/>
      <c r="P523" s="11"/>
      <c r="W523" s="17"/>
      <c r="AI523" s="12"/>
      <c r="AJ523" s="13"/>
      <c r="AK523" s="11"/>
      <c r="AS523" s="12"/>
      <c r="AT523" s="13"/>
      <c r="AW523" s="17"/>
      <c r="AX523" s="11"/>
      <c r="BA523" s="11"/>
      <c r="BC523" s="12"/>
      <c r="BD523" s="12"/>
    </row>
    <row r="524">
      <c r="A524" s="17"/>
      <c r="B524" s="11"/>
      <c r="D524" s="17"/>
      <c r="E524" s="11"/>
      <c r="G524" s="17"/>
      <c r="L524" s="10"/>
      <c r="N524" s="17"/>
      <c r="P524" s="11"/>
      <c r="W524" s="17"/>
      <c r="AI524" s="12"/>
      <c r="AJ524" s="13"/>
      <c r="AK524" s="11"/>
      <c r="AS524" s="12"/>
      <c r="AT524" s="13"/>
      <c r="AW524" s="17"/>
      <c r="AX524" s="11"/>
      <c r="BA524" s="11"/>
      <c r="BC524" s="12"/>
      <c r="BD524" s="12"/>
    </row>
    <row r="525">
      <c r="A525" s="17"/>
      <c r="B525" s="11"/>
      <c r="D525" s="17"/>
      <c r="E525" s="11"/>
      <c r="G525" s="17"/>
      <c r="L525" s="10"/>
      <c r="N525" s="17"/>
      <c r="P525" s="11"/>
      <c r="W525" s="17"/>
      <c r="AI525" s="12"/>
      <c r="AJ525" s="13"/>
      <c r="AK525" s="11"/>
      <c r="AS525" s="12"/>
      <c r="AT525" s="13"/>
      <c r="AW525" s="17"/>
      <c r="AX525" s="11"/>
      <c r="BA525" s="11"/>
      <c r="BC525" s="12"/>
      <c r="BD525" s="12"/>
    </row>
    <row r="526">
      <c r="A526" s="17"/>
      <c r="B526" s="11"/>
      <c r="D526" s="17"/>
      <c r="E526" s="11"/>
      <c r="G526" s="17"/>
      <c r="L526" s="10"/>
      <c r="N526" s="17"/>
      <c r="P526" s="11"/>
      <c r="W526" s="17"/>
      <c r="AI526" s="12"/>
      <c r="AJ526" s="13"/>
      <c r="AK526" s="11"/>
      <c r="AS526" s="12"/>
      <c r="AT526" s="13"/>
      <c r="AW526" s="17"/>
      <c r="AX526" s="11"/>
      <c r="BA526" s="11"/>
      <c r="BC526" s="12"/>
      <c r="BD526" s="12"/>
    </row>
    <row r="527">
      <c r="A527" s="17"/>
      <c r="B527" s="11"/>
      <c r="D527" s="17"/>
      <c r="E527" s="11"/>
      <c r="G527" s="17"/>
      <c r="L527" s="10"/>
      <c r="N527" s="17"/>
      <c r="P527" s="11"/>
      <c r="W527" s="17"/>
      <c r="AI527" s="12"/>
      <c r="AJ527" s="13"/>
      <c r="AK527" s="11"/>
      <c r="AS527" s="12"/>
      <c r="AT527" s="13"/>
      <c r="AW527" s="17"/>
      <c r="AX527" s="11"/>
      <c r="BA527" s="11"/>
      <c r="BC527" s="12"/>
      <c r="BD527" s="12"/>
    </row>
    <row r="528">
      <c r="A528" s="17"/>
      <c r="B528" s="11"/>
      <c r="D528" s="17"/>
      <c r="E528" s="11"/>
      <c r="G528" s="17"/>
      <c r="L528" s="10"/>
      <c r="N528" s="17"/>
      <c r="P528" s="11"/>
      <c r="W528" s="17"/>
      <c r="AI528" s="12"/>
      <c r="AJ528" s="13"/>
      <c r="AK528" s="11"/>
      <c r="AS528" s="12"/>
      <c r="AT528" s="13"/>
      <c r="AW528" s="17"/>
      <c r="AX528" s="11"/>
      <c r="BA528" s="11"/>
      <c r="BC528" s="12"/>
      <c r="BD528" s="12"/>
    </row>
    <row r="529">
      <c r="A529" s="17"/>
      <c r="B529" s="11"/>
      <c r="D529" s="17"/>
      <c r="E529" s="11"/>
      <c r="G529" s="17"/>
      <c r="L529" s="10"/>
      <c r="N529" s="17"/>
      <c r="P529" s="11"/>
      <c r="W529" s="17"/>
      <c r="AI529" s="12"/>
      <c r="AJ529" s="13"/>
      <c r="AK529" s="11"/>
      <c r="AS529" s="12"/>
      <c r="AT529" s="13"/>
      <c r="AW529" s="17"/>
      <c r="AX529" s="11"/>
      <c r="BA529" s="11"/>
      <c r="BC529" s="12"/>
      <c r="BD529" s="12"/>
    </row>
    <row r="530">
      <c r="A530" s="17"/>
      <c r="B530" s="11"/>
      <c r="D530" s="17"/>
      <c r="E530" s="11"/>
      <c r="G530" s="17"/>
      <c r="L530" s="10"/>
      <c r="N530" s="17"/>
      <c r="P530" s="11"/>
      <c r="W530" s="17"/>
      <c r="AI530" s="12"/>
      <c r="AJ530" s="13"/>
      <c r="AK530" s="11"/>
      <c r="AS530" s="12"/>
      <c r="AT530" s="13"/>
      <c r="AW530" s="17"/>
      <c r="AX530" s="11"/>
      <c r="BA530" s="11"/>
      <c r="BC530" s="12"/>
      <c r="BD530" s="12"/>
    </row>
    <row r="531">
      <c r="A531" s="17"/>
      <c r="B531" s="11"/>
      <c r="D531" s="17"/>
      <c r="E531" s="11"/>
      <c r="G531" s="17"/>
      <c r="L531" s="10"/>
      <c r="N531" s="17"/>
      <c r="P531" s="11"/>
      <c r="W531" s="17"/>
      <c r="AI531" s="12"/>
      <c r="AJ531" s="13"/>
      <c r="AK531" s="11"/>
      <c r="AS531" s="12"/>
      <c r="AT531" s="13"/>
      <c r="AW531" s="17"/>
      <c r="AX531" s="11"/>
      <c r="BA531" s="11"/>
      <c r="BC531" s="12"/>
      <c r="BD531" s="12"/>
    </row>
    <row r="532">
      <c r="A532" s="17"/>
      <c r="B532" s="11"/>
      <c r="D532" s="17"/>
      <c r="E532" s="11"/>
      <c r="G532" s="17"/>
      <c r="L532" s="10"/>
      <c r="N532" s="17"/>
      <c r="P532" s="11"/>
      <c r="W532" s="17"/>
      <c r="AI532" s="12"/>
      <c r="AJ532" s="13"/>
      <c r="AK532" s="11"/>
      <c r="AS532" s="12"/>
      <c r="AT532" s="13"/>
      <c r="AW532" s="17"/>
      <c r="AX532" s="11"/>
      <c r="BA532" s="11"/>
      <c r="BC532" s="12"/>
      <c r="BD532" s="12"/>
    </row>
    <row r="533">
      <c r="A533" s="17"/>
      <c r="B533" s="11"/>
      <c r="D533" s="17"/>
      <c r="E533" s="11"/>
      <c r="G533" s="17"/>
      <c r="L533" s="10"/>
      <c r="N533" s="17"/>
      <c r="P533" s="11"/>
      <c r="W533" s="17"/>
      <c r="AI533" s="12"/>
      <c r="AJ533" s="13"/>
      <c r="AK533" s="11"/>
      <c r="AS533" s="12"/>
      <c r="AT533" s="13"/>
      <c r="AW533" s="17"/>
      <c r="AX533" s="11"/>
      <c r="BA533" s="11"/>
      <c r="BC533" s="12"/>
      <c r="BD533" s="12"/>
    </row>
    <row r="534">
      <c r="A534" s="17"/>
      <c r="B534" s="11"/>
      <c r="D534" s="17"/>
      <c r="E534" s="11"/>
      <c r="G534" s="17"/>
      <c r="L534" s="10"/>
      <c r="N534" s="17"/>
      <c r="P534" s="11"/>
      <c r="W534" s="17"/>
      <c r="AI534" s="12"/>
      <c r="AJ534" s="13"/>
      <c r="AK534" s="11"/>
      <c r="AS534" s="12"/>
      <c r="AT534" s="13"/>
      <c r="AW534" s="17"/>
      <c r="AX534" s="11"/>
      <c r="BA534" s="11"/>
      <c r="BC534" s="12"/>
      <c r="BD534" s="12"/>
    </row>
    <row r="535">
      <c r="A535" s="17"/>
      <c r="B535" s="11"/>
      <c r="D535" s="17"/>
      <c r="E535" s="11"/>
      <c r="G535" s="17"/>
      <c r="L535" s="10"/>
      <c r="N535" s="17"/>
      <c r="P535" s="11"/>
      <c r="W535" s="17"/>
      <c r="AI535" s="12"/>
      <c r="AJ535" s="13"/>
      <c r="AK535" s="11"/>
      <c r="AS535" s="12"/>
      <c r="AT535" s="13"/>
      <c r="AW535" s="17"/>
      <c r="AX535" s="11"/>
      <c r="BA535" s="11"/>
      <c r="BC535" s="12"/>
      <c r="BD535" s="12"/>
    </row>
    <row r="536">
      <c r="A536" s="17"/>
      <c r="B536" s="11"/>
      <c r="D536" s="17"/>
      <c r="E536" s="11"/>
      <c r="G536" s="17"/>
      <c r="L536" s="10"/>
      <c r="N536" s="17"/>
      <c r="P536" s="11"/>
      <c r="W536" s="17"/>
      <c r="AI536" s="12"/>
      <c r="AJ536" s="13"/>
      <c r="AK536" s="11"/>
      <c r="AS536" s="12"/>
      <c r="AT536" s="13"/>
      <c r="AW536" s="17"/>
      <c r="AX536" s="11"/>
      <c r="BA536" s="11"/>
      <c r="BC536" s="12"/>
      <c r="BD536" s="12"/>
    </row>
    <row r="537">
      <c r="A537" s="17"/>
      <c r="B537" s="11"/>
      <c r="D537" s="17"/>
      <c r="E537" s="11"/>
      <c r="G537" s="17"/>
      <c r="L537" s="10"/>
      <c r="N537" s="17"/>
      <c r="P537" s="11"/>
      <c r="W537" s="17"/>
      <c r="AI537" s="12"/>
      <c r="AJ537" s="13"/>
      <c r="AK537" s="11"/>
      <c r="AS537" s="12"/>
      <c r="AT537" s="13"/>
      <c r="AW537" s="17"/>
      <c r="AX537" s="11"/>
      <c r="BA537" s="11"/>
      <c r="BC537" s="12"/>
      <c r="BD537" s="12"/>
    </row>
    <row r="538">
      <c r="A538" s="17"/>
      <c r="B538" s="11"/>
      <c r="D538" s="17"/>
      <c r="E538" s="11"/>
      <c r="G538" s="17"/>
      <c r="L538" s="10"/>
      <c r="N538" s="17"/>
      <c r="P538" s="11"/>
      <c r="W538" s="17"/>
      <c r="AI538" s="12"/>
      <c r="AJ538" s="13"/>
      <c r="AK538" s="11"/>
      <c r="AS538" s="12"/>
      <c r="AT538" s="13"/>
      <c r="AW538" s="17"/>
      <c r="AX538" s="11"/>
      <c r="BA538" s="11"/>
      <c r="BC538" s="12"/>
      <c r="BD538" s="12"/>
    </row>
    <row r="539">
      <c r="A539" s="17"/>
      <c r="B539" s="11"/>
      <c r="D539" s="17"/>
      <c r="E539" s="11"/>
      <c r="G539" s="17"/>
      <c r="L539" s="10"/>
      <c r="N539" s="17"/>
      <c r="P539" s="11"/>
      <c r="W539" s="17"/>
      <c r="AI539" s="12"/>
      <c r="AJ539" s="13"/>
      <c r="AK539" s="11"/>
      <c r="AS539" s="12"/>
      <c r="AT539" s="13"/>
      <c r="AW539" s="17"/>
      <c r="AX539" s="11"/>
      <c r="BA539" s="11"/>
      <c r="BC539" s="12"/>
      <c r="BD539" s="12"/>
    </row>
    <row r="540">
      <c r="A540" s="17"/>
      <c r="B540" s="11"/>
      <c r="D540" s="17"/>
      <c r="E540" s="11"/>
      <c r="G540" s="17"/>
      <c r="L540" s="10"/>
      <c r="N540" s="17"/>
      <c r="P540" s="11"/>
      <c r="W540" s="17"/>
      <c r="AI540" s="12"/>
      <c r="AJ540" s="13"/>
      <c r="AK540" s="11"/>
      <c r="AS540" s="12"/>
      <c r="AT540" s="13"/>
      <c r="AW540" s="17"/>
      <c r="AX540" s="11"/>
      <c r="BA540" s="11"/>
      <c r="BC540" s="12"/>
      <c r="BD540" s="12"/>
    </row>
    <row r="541">
      <c r="A541" s="17"/>
      <c r="B541" s="11"/>
      <c r="D541" s="17"/>
      <c r="E541" s="11"/>
      <c r="G541" s="17"/>
      <c r="L541" s="10"/>
      <c r="N541" s="17"/>
      <c r="P541" s="11"/>
      <c r="W541" s="17"/>
      <c r="AI541" s="12"/>
      <c r="AJ541" s="13"/>
      <c r="AK541" s="11"/>
      <c r="AS541" s="12"/>
      <c r="AT541" s="13"/>
      <c r="AW541" s="17"/>
      <c r="AX541" s="11"/>
      <c r="BA541" s="11"/>
      <c r="BC541" s="12"/>
      <c r="BD541" s="12"/>
    </row>
    <row r="542">
      <c r="A542" s="17"/>
      <c r="B542" s="11"/>
      <c r="D542" s="17"/>
      <c r="E542" s="11"/>
      <c r="G542" s="17"/>
      <c r="L542" s="10"/>
      <c r="N542" s="17"/>
      <c r="P542" s="11"/>
      <c r="W542" s="17"/>
      <c r="AI542" s="12"/>
      <c r="AJ542" s="13"/>
      <c r="AK542" s="11"/>
      <c r="AS542" s="12"/>
      <c r="AT542" s="13"/>
      <c r="AW542" s="17"/>
      <c r="AX542" s="11"/>
      <c r="BA542" s="11"/>
      <c r="BC542" s="12"/>
      <c r="BD542" s="12"/>
    </row>
    <row r="543">
      <c r="A543" s="17"/>
      <c r="B543" s="11"/>
      <c r="D543" s="17"/>
      <c r="E543" s="11"/>
      <c r="G543" s="17"/>
      <c r="L543" s="10"/>
      <c r="N543" s="17"/>
      <c r="P543" s="11"/>
      <c r="W543" s="17"/>
      <c r="AI543" s="12"/>
      <c r="AJ543" s="13"/>
      <c r="AK543" s="11"/>
      <c r="AS543" s="12"/>
      <c r="AT543" s="13"/>
      <c r="AW543" s="17"/>
      <c r="AX543" s="11"/>
      <c r="BA543" s="11"/>
      <c r="BC543" s="12"/>
      <c r="BD543" s="12"/>
    </row>
    <row r="544">
      <c r="A544" s="17"/>
      <c r="B544" s="11"/>
      <c r="D544" s="17"/>
      <c r="E544" s="11"/>
      <c r="G544" s="17"/>
      <c r="L544" s="10"/>
      <c r="N544" s="17"/>
      <c r="P544" s="11"/>
      <c r="W544" s="17"/>
      <c r="AI544" s="12"/>
      <c r="AJ544" s="13"/>
      <c r="AK544" s="11"/>
      <c r="AS544" s="12"/>
      <c r="AT544" s="13"/>
      <c r="AW544" s="17"/>
      <c r="AX544" s="11"/>
      <c r="BA544" s="11"/>
      <c r="BC544" s="12"/>
      <c r="BD544" s="12"/>
    </row>
    <row r="545">
      <c r="A545" s="17"/>
      <c r="B545" s="11"/>
      <c r="D545" s="17"/>
      <c r="E545" s="11"/>
      <c r="G545" s="17"/>
      <c r="L545" s="10"/>
      <c r="N545" s="17"/>
      <c r="P545" s="11"/>
      <c r="W545" s="17"/>
      <c r="AI545" s="12"/>
      <c r="AJ545" s="13"/>
      <c r="AK545" s="11"/>
      <c r="AS545" s="12"/>
      <c r="AT545" s="13"/>
      <c r="AW545" s="17"/>
      <c r="AX545" s="11"/>
      <c r="BA545" s="11"/>
      <c r="BC545" s="12"/>
      <c r="BD545" s="12"/>
    </row>
    <row r="546">
      <c r="A546" s="17"/>
      <c r="B546" s="11"/>
      <c r="D546" s="17"/>
      <c r="E546" s="11"/>
      <c r="G546" s="17"/>
      <c r="L546" s="10"/>
      <c r="N546" s="17"/>
      <c r="P546" s="11"/>
      <c r="W546" s="17"/>
      <c r="AI546" s="12"/>
      <c r="AJ546" s="13"/>
      <c r="AK546" s="11"/>
      <c r="AS546" s="12"/>
      <c r="AT546" s="13"/>
      <c r="AW546" s="17"/>
      <c r="AX546" s="11"/>
      <c r="BA546" s="11"/>
      <c r="BC546" s="12"/>
      <c r="BD546" s="12"/>
    </row>
    <row r="547">
      <c r="A547" s="17"/>
      <c r="B547" s="11"/>
      <c r="D547" s="17"/>
      <c r="E547" s="11"/>
      <c r="G547" s="17"/>
      <c r="L547" s="10"/>
      <c r="N547" s="17"/>
      <c r="P547" s="11"/>
      <c r="W547" s="17"/>
      <c r="AI547" s="12"/>
      <c r="AJ547" s="13"/>
      <c r="AK547" s="11"/>
      <c r="AS547" s="12"/>
      <c r="AT547" s="13"/>
      <c r="AW547" s="17"/>
      <c r="AX547" s="11"/>
      <c r="BA547" s="11"/>
      <c r="BC547" s="12"/>
      <c r="BD547" s="12"/>
    </row>
    <row r="548">
      <c r="A548" s="17"/>
      <c r="B548" s="11"/>
      <c r="D548" s="17"/>
      <c r="E548" s="11"/>
      <c r="G548" s="17"/>
      <c r="L548" s="10"/>
      <c r="N548" s="17"/>
      <c r="P548" s="11"/>
      <c r="W548" s="17"/>
      <c r="AI548" s="12"/>
      <c r="AJ548" s="13"/>
      <c r="AK548" s="11"/>
      <c r="AS548" s="12"/>
      <c r="AT548" s="13"/>
      <c r="AW548" s="17"/>
      <c r="AX548" s="11"/>
      <c r="BA548" s="11"/>
      <c r="BC548" s="12"/>
      <c r="BD548" s="12"/>
    </row>
    <row r="549">
      <c r="A549" s="17"/>
      <c r="B549" s="11"/>
      <c r="D549" s="17"/>
      <c r="E549" s="11"/>
      <c r="G549" s="17"/>
      <c r="L549" s="10"/>
      <c r="N549" s="17"/>
      <c r="P549" s="11"/>
      <c r="W549" s="17"/>
      <c r="AI549" s="12"/>
      <c r="AJ549" s="13"/>
      <c r="AK549" s="11"/>
      <c r="AS549" s="12"/>
      <c r="AT549" s="13"/>
      <c r="AW549" s="17"/>
      <c r="AX549" s="11"/>
      <c r="BA549" s="11"/>
      <c r="BC549" s="12"/>
      <c r="BD549" s="12"/>
    </row>
    <row r="550">
      <c r="A550" s="17"/>
      <c r="B550" s="11"/>
      <c r="D550" s="17"/>
      <c r="E550" s="11"/>
      <c r="G550" s="17"/>
      <c r="L550" s="10"/>
      <c r="N550" s="17"/>
      <c r="P550" s="11"/>
      <c r="W550" s="17"/>
      <c r="AI550" s="12"/>
      <c r="AJ550" s="13"/>
      <c r="AK550" s="11"/>
      <c r="AS550" s="12"/>
      <c r="AT550" s="13"/>
      <c r="AW550" s="17"/>
      <c r="AX550" s="11"/>
      <c r="BA550" s="11"/>
      <c r="BC550" s="12"/>
      <c r="BD550" s="12"/>
    </row>
    <row r="551">
      <c r="A551" s="17"/>
      <c r="B551" s="11"/>
      <c r="D551" s="17"/>
      <c r="E551" s="11"/>
      <c r="G551" s="17"/>
      <c r="L551" s="10"/>
      <c r="N551" s="17"/>
      <c r="P551" s="11"/>
      <c r="W551" s="17"/>
      <c r="AI551" s="12"/>
      <c r="AJ551" s="13"/>
      <c r="AK551" s="11"/>
      <c r="AS551" s="12"/>
      <c r="AT551" s="13"/>
      <c r="AW551" s="17"/>
      <c r="AX551" s="11"/>
      <c r="BA551" s="11"/>
      <c r="BC551" s="12"/>
      <c r="BD551" s="12"/>
    </row>
    <row r="552">
      <c r="A552" s="17"/>
      <c r="B552" s="11"/>
      <c r="D552" s="17"/>
      <c r="E552" s="11"/>
      <c r="G552" s="17"/>
      <c r="L552" s="10"/>
      <c r="N552" s="17"/>
      <c r="P552" s="11"/>
      <c r="W552" s="17"/>
      <c r="AI552" s="12"/>
      <c r="AJ552" s="13"/>
      <c r="AK552" s="11"/>
      <c r="AS552" s="12"/>
      <c r="AT552" s="13"/>
      <c r="AW552" s="17"/>
      <c r="AX552" s="11"/>
      <c r="BA552" s="11"/>
      <c r="BC552" s="12"/>
      <c r="BD552" s="12"/>
    </row>
    <row r="553">
      <c r="A553" s="17"/>
      <c r="B553" s="11"/>
      <c r="D553" s="17"/>
      <c r="E553" s="11"/>
      <c r="G553" s="17"/>
      <c r="L553" s="10"/>
      <c r="N553" s="17"/>
      <c r="P553" s="11"/>
      <c r="W553" s="17"/>
      <c r="AI553" s="12"/>
      <c r="AJ553" s="13"/>
      <c r="AK553" s="11"/>
      <c r="AS553" s="12"/>
      <c r="AT553" s="13"/>
      <c r="AW553" s="17"/>
      <c r="AX553" s="11"/>
      <c r="BA553" s="11"/>
      <c r="BC553" s="12"/>
      <c r="BD553" s="12"/>
    </row>
    <row r="554">
      <c r="A554" s="17"/>
      <c r="B554" s="11"/>
      <c r="D554" s="17"/>
      <c r="E554" s="11"/>
      <c r="G554" s="17"/>
      <c r="L554" s="10"/>
      <c r="N554" s="17"/>
      <c r="P554" s="11"/>
      <c r="W554" s="17"/>
      <c r="AI554" s="12"/>
      <c r="AJ554" s="13"/>
      <c r="AK554" s="11"/>
      <c r="AS554" s="12"/>
      <c r="AT554" s="13"/>
      <c r="AW554" s="17"/>
      <c r="AX554" s="11"/>
      <c r="BA554" s="11"/>
      <c r="BC554" s="12"/>
      <c r="BD554" s="12"/>
    </row>
    <row r="555">
      <c r="A555" s="17"/>
      <c r="B555" s="11"/>
      <c r="D555" s="17"/>
      <c r="E555" s="11"/>
      <c r="G555" s="17"/>
      <c r="L555" s="10"/>
      <c r="N555" s="17"/>
      <c r="P555" s="11"/>
      <c r="W555" s="17"/>
      <c r="AI555" s="12"/>
      <c r="AJ555" s="13"/>
      <c r="AK555" s="11"/>
      <c r="AS555" s="12"/>
      <c r="AT555" s="13"/>
      <c r="AW555" s="17"/>
      <c r="AX555" s="11"/>
      <c r="BA555" s="11"/>
      <c r="BC555" s="12"/>
      <c r="BD555" s="12"/>
    </row>
    <row r="556">
      <c r="A556" s="17"/>
      <c r="B556" s="11"/>
      <c r="D556" s="17"/>
      <c r="E556" s="11"/>
      <c r="G556" s="17"/>
      <c r="L556" s="10"/>
      <c r="N556" s="17"/>
      <c r="P556" s="11"/>
      <c r="W556" s="17"/>
      <c r="AI556" s="12"/>
      <c r="AJ556" s="13"/>
      <c r="AK556" s="11"/>
      <c r="AS556" s="12"/>
      <c r="AT556" s="13"/>
      <c r="AW556" s="17"/>
      <c r="AX556" s="11"/>
      <c r="BA556" s="11"/>
      <c r="BC556" s="12"/>
      <c r="BD556" s="12"/>
    </row>
    <row r="557">
      <c r="A557" s="17"/>
      <c r="B557" s="11"/>
      <c r="D557" s="17"/>
      <c r="E557" s="11"/>
      <c r="G557" s="17"/>
      <c r="L557" s="10"/>
      <c r="N557" s="17"/>
      <c r="P557" s="11"/>
      <c r="W557" s="17"/>
      <c r="AI557" s="12"/>
      <c r="AJ557" s="13"/>
      <c r="AK557" s="11"/>
      <c r="AS557" s="12"/>
      <c r="AT557" s="13"/>
      <c r="AW557" s="17"/>
      <c r="AX557" s="11"/>
      <c r="BA557" s="11"/>
      <c r="BC557" s="12"/>
      <c r="BD557" s="12"/>
    </row>
    <row r="558">
      <c r="A558" s="17"/>
      <c r="B558" s="11"/>
      <c r="D558" s="17"/>
      <c r="E558" s="11"/>
      <c r="G558" s="17"/>
      <c r="L558" s="10"/>
      <c r="N558" s="17"/>
      <c r="P558" s="11"/>
      <c r="W558" s="17"/>
      <c r="AI558" s="12"/>
      <c r="AJ558" s="13"/>
      <c r="AK558" s="11"/>
      <c r="AS558" s="12"/>
      <c r="AT558" s="13"/>
      <c r="AW558" s="17"/>
      <c r="AX558" s="11"/>
      <c r="BA558" s="11"/>
      <c r="BC558" s="12"/>
      <c r="BD558" s="12"/>
    </row>
    <row r="559">
      <c r="A559" s="17"/>
      <c r="B559" s="11"/>
      <c r="D559" s="17"/>
      <c r="E559" s="11"/>
      <c r="G559" s="17"/>
      <c r="L559" s="10"/>
      <c r="N559" s="17"/>
      <c r="P559" s="11"/>
      <c r="W559" s="17"/>
      <c r="AI559" s="12"/>
      <c r="AJ559" s="13"/>
      <c r="AK559" s="11"/>
      <c r="AS559" s="12"/>
      <c r="AT559" s="13"/>
      <c r="AW559" s="17"/>
      <c r="AX559" s="11"/>
      <c r="BA559" s="11"/>
      <c r="BC559" s="12"/>
      <c r="BD559" s="12"/>
    </row>
    <row r="560">
      <c r="A560" s="17"/>
      <c r="B560" s="11"/>
      <c r="D560" s="17"/>
      <c r="E560" s="11"/>
      <c r="G560" s="17"/>
      <c r="L560" s="10"/>
      <c r="N560" s="17"/>
      <c r="P560" s="11"/>
      <c r="W560" s="17"/>
      <c r="AI560" s="12"/>
      <c r="AJ560" s="13"/>
      <c r="AK560" s="11"/>
      <c r="AS560" s="12"/>
      <c r="AT560" s="13"/>
      <c r="AW560" s="17"/>
      <c r="AX560" s="11"/>
      <c r="BA560" s="11"/>
      <c r="BC560" s="12"/>
      <c r="BD560" s="12"/>
    </row>
    <row r="561">
      <c r="A561" s="17"/>
      <c r="B561" s="11"/>
      <c r="D561" s="17"/>
      <c r="E561" s="11"/>
      <c r="G561" s="17"/>
      <c r="L561" s="10"/>
      <c r="N561" s="17"/>
      <c r="P561" s="11"/>
      <c r="W561" s="17"/>
      <c r="AI561" s="12"/>
      <c r="AJ561" s="13"/>
      <c r="AK561" s="11"/>
      <c r="AS561" s="12"/>
      <c r="AT561" s="13"/>
      <c r="AW561" s="17"/>
      <c r="AX561" s="11"/>
      <c r="BA561" s="11"/>
      <c r="BC561" s="12"/>
      <c r="BD561" s="12"/>
    </row>
    <row r="562">
      <c r="A562" s="17"/>
      <c r="B562" s="11"/>
      <c r="D562" s="17"/>
      <c r="E562" s="11"/>
      <c r="G562" s="17"/>
      <c r="L562" s="10"/>
      <c r="N562" s="17"/>
      <c r="P562" s="11"/>
      <c r="W562" s="17"/>
      <c r="AI562" s="12"/>
      <c r="AJ562" s="13"/>
      <c r="AK562" s="11"/>
      <c r="AS562" s="12"/>
      <c r="AT562" s="13"/>
      <c r="AW562" s="17"/>
      <c r="AX562" s="11"/>
      <c r="BA562" s="11"/>
      <c r="BC562" s="12"/>
      <c r="BD562" s="12"/>
    </row>
    <row r="563">
      <c r="A563" s="17"/>
      <c r="B563" s="11"/>
      <c r="D563" s="17"/>
      <c r="E563" s="11"/>
      <c r="G563" s="17"/>
      <c r="L563" s="10"/>
      <c r="N563" s="17"/>
      <c r="P563" s="11"/>
      <c r="W563" s="17"/>
      <c r="AI563" s="12"/>
      <c r="AJ563" s="13"/>
      <c r="AK563" s="11"/>
      <c r="AS563" s="12"/>
      <c r="AT563" s="13"/>
      <c r="AW563" s="17"/>
      <c r="AX563" s="11"/>
      <c r="BA563" s="11"/>
      <c r="BC563" s="12"/>
      <c r="BD563" s="12"/>
    </row>
    <row r="564">
      <c r="A564" s="17"/>
      <c r="B564" s="11"/>
      <c r="D564" s="17"/>
      <c r="E564" s="11"/>
      <c r="G564" s="17"/>
      <c r="L564" s="10"/>
      <c r="N564" s="17"/>
      <c r="P564" s="11"/>
      <c r="W564" s="17"/>
      <c r="AI564" s="12"/>
      <c r="AJ564" s="13"/>
      <c r="AK564" s="11"/>
      <c r="AS564" s="12"/>
      <c r="AT564" s="13"/>
      <c r="AW564" s="17"/>
      <c r="AX564" s="11"/>
      <c r="BA564" s="11"/>
      <c r="BC564" s="12"/>
      <c r="BD564" s="12"/>
    </row>
    <row r="565">
      <c r="A565" s="17"/>
      <c r="B565" s="11"/>
      <c r="D565" s="17"/>
      <c r="E565" s="11"/>
      <c r="G565" s="17"/>
      <c r="L565" s="10"/>
      <c r="N565" s="17"/>
      <c r="P565" s="11"/>
      <c r="W565" s="17"/>
      <c r="AI565" s="12"/>
      <c r="AJ565" s="13"/>
      <c r="AK565" s="11"/>
      <c r="AS565" s="12"/>
      <c r="AT565" s="13"/>
      <c r="AW565" s="17"/>
      <c r="AX565" s="11"/>
      <c r="BA565" s="11"/>
      <c r="BC565" s="12"/>
      <c r="BD565" s="12"/>
    </row>
    <row r="566">
      <c r="A566" s="17"/>
      <c r="B566" s="11"/>
      <c r="D566" s="17"/>
      <c r="E566" s="11"/>
      <c r="G566" s="17"/>
      <c r="L566" s="10"/>
      <c r="N566" s="17"/>
      <c r="P566" s="11"/>
      <c r="W566" s="17"/>
      <c r="AI566" s="12"/>
      <c r="AJ566" s="13"/>
      <c r="AK566" s="11"/>
      <c r="AS566" s="12"/>
      <c r="AT566" s="13"/>
      <c r="AW566" s="17"/>
      <c r="AX566" s="11"/>
      <c r="BA566" s="11"/>
      <c r="BC566" s="12"/>
      <c r="BD566" s="12"/>
    </row>
    <row r="567">
      <c r="A567" s="17"/>
      <c r="B567" s="11"/>
      <c r="D567" s="17"/>
      <c r="E567" s="11"/>
      <c r="G567" s="17"/>
      <c r="L567" s="10"/>
      <c r="N567" s="17"/>
      <c r="P567" s="11"/>
      <c r="W567" s="17"/>
      <c r="AI567" s="12"/>
      <c r="AJ567" s="13"/>
      <c r="AK567" s="11"/>
      <c r="AS567" s="12"/>
      <c r="AT567" s="13"/>
      <c r="AW567" s="17"/>
      <c r="AX567" s="11"/>
      <c r="BA567" s="11"/>
      <c r="BC567" s="12"/>
      <c r="BD567" s="12"/>
    </row>
    <row r="568">
      <c r="A568" s="17"/>
      <c r="B568" s="11"/>
      <c r="D568" s="17"/>
      <c r="E568" s="11"/>
      <c r="G568" s="17"/>
      <c r="L568" s="10"/>
      <c r="N568" s="17"/>
      <c r="P568" s="11"/>
      <c r="W568" s="17"/>
      <c r="AI568" s="12"/>
      <c r="AJ568" s="13"/>
      <c r="AK568" s="11"/>
      <c r="AS568" s="12"/>
      <c r="AT568" s="13"/>
      <c r="AW568" s="17"/>
      <c r="AX568" s="11"/>
      <c r="BA568" s="11"/>
      <c r="BC568" s="12"/>
      <c r="BD568" s="12"/>
    </row>
    <row r="569">
      <c r="A569" s="17"/>
      <c r="B569" s="11"/>
      <c r="D569" s="17"/>
      <c r="E569" s="11"/>
      <c r="G569" s="17"/>
      <c r="L569" s="10"/>
      <c r="N569" s="17"/>
      <c r="P569" s="11"/>
      <c r="W569" s="17"/>
      <c r="AI569" s="12"/>
      <c r="AJ569" s="13"/>
      <c r="AK569" s="11"/>
      <c r="AS569" s="12"/>
      <c r="AT569" s="13"/>
      <c r="AW569" s="17"/>
      <c r="AX569" s="11"/>
      <c r="BA569" s="11"/>
      <c r="BC569" s="12"/>
      <c r="BD569" s="12"/>
    </row>
    <row r="570">
      <c r="A570" s="17"/>
      <c r="B570" s="11"/>
      <c r="D570" s="17"/>
      <c r="E570" s="11"/>
      <c r="G570" s="17"/>
      <c r="L570" s="10"/>
      <c r="N570" s="17"/>
      <c r="P570" s="11"/>
      <c r="W570" s="17"/>
      <c r="AI570" s="12"/>
      <c r="AJ570" s="13"/>
      <c r="AK570" s="11"/>
      <c r="AS570" s="12"/>
      <c r="AT570" s="13"/>
      <c r="AW570" s="17"/>
      <c r="AX570" s="11"/>
      <c r="BA570" s="11"/>
      <c r="BC570" s="12"/>
      <c r="BD570" s="12"/>
    </row>
    <row r="571">
      <c r="A571" s="17"/>
      <c r="B571" s="11"/>
      <c r="D571" s="17"/>
      <c r="E571" s="11"/>
      <c r="G571" s="17"/>
      <c r="L571" s="10"/>
      <c r="N571" s="17"/>
      <c r="P571" s="11"/>
      <c r="W571" s="17"/>
      <c r="AI571" s="12"/>
      <c r="AJ571" s="13"/>
      <c r="AK571" s="11"/>
      <c r="AS571" s="12"/>
      <c r="AT571" s="13"/>
      <c r="AW571" s="17"/>
      <c r="AX571" s="11"/>
      <c r="BA571" s="11"/>
      <c r="BC571" s="12"/>
      <c r="BD571" s="12"/>
    </row>
    <row r="572">
      <c r="A572" s="17"/>
      <c r="B572" s="11"/>
      <c r="D572" s="17"/>
      <c r="E572" s="11"/>
      <c r="G572" s="17"/>
      <c r="L572" s="10"/>
      <c r="N572" s="17"/>
      <c r="P572" s="11"/>
      <c r="W572" s="17"/>
      <c r="AI572" s="12"/>
      <c r="AJ572" s="13"/>
      <c r="AK572" s="11"/>
      <c r="AS572" s="12"/>
      <c r="AT572" s="13"/>
      <c r="AW572" s="17"/>
      <c r="AX572" s="11"/>
      <c r="BA572" s="11"/>
      <c r="BC572" s="12"/>
      <c r="BD572" s="12"/>
    </row>
    <row r="573">
      <c r="A573" s="17"/>
      <c r="B573" s="11"/>
      <c r="D573" s="17"/>
      <c r="E573" s="11"/>
      <c r="G573" s="17"/>
      <c r="L573" s="10"/>
      <c r="N573" s="17"/>
      <c r="P573" s="11"/>
      <c r="W573" s="17"/>
      <c r="AI573" s="12"/>
      <c r="AJ573" s="13"/>
      <c r="AK573" s="11"/>
      <c r="AS573" s="12"/>
      <c r="AT573" s="13"/>
      <c r="AW573" s="17"/>
      <c r="AX573" s="11"/>
      <c r="BA573" s="11"/>
      <c r="BC573" s="12"/>
      <c r="BD573" s="12"/>
    </row>
    <row r="574">
      <c r="A574" s="17"/>
      <c r="B574" s="11"/>
      <c r="D574" s="17"/>
      <c r="E574" s="11"/>
      <c r="G574" s="17"/>
      <c r="L574" s="10"/>
      <c r="N574" s="17"/>
      <c r="P574" s="11"/>
      <c r="W574" s="17"/>
      <c r="AI574" s="12"/>
      <c r="AJ574" s="13"/>
      <c r="AK574" s="11"/>
      <c r="AS574" s="12"/>
      <c r="AT574" s="13"/>
      <c r="AW574" s="17"/>
      <c r="AX574" s="11"/>
      <c r="BA574" s="11"/>
      <c r="BC574" s="12"/>
      <c r="BD574" s="12"/>
    </row>
    <row r="575">
      <c r="A575" s="17"/>
      <c r="B575" s="11"/>
      <c r="D575" s="17"/>
      <c r="E575" s="11"/>
      <c r="G575" s="17"/>
      <c r="L575" s="10"/>
      <c r="N575" s="17"/>
      <c r="P575" s="11"/>
      <c r="W575" s="17"/>
      <c r="AI575" s="12"/>
      <c r="AJ575" s="13"/>
      <c r="AK575" s="11"/>
      <c r="AS575" s="12"/>
      <c r="AT575" s="13"/>
      <c r="AW575" s="17"/>
      <c r="AX575" s="11"/>
      <c r="BA575" s="11"/>
      <c r="BC575" s="12"/>
      <c r="BD575" s="12"/>
    </row>
    <row r="576">
      <c r="A576" s="17"/>
      <c r="B576" s="11"/>
      <c r="D576" s="17"/>
      <c r="E576" s="11"/>
      <c r="G576" s="17"/>
      <c r="L576" s="10"/>
      <c r="N576" s="17"/>
      <c r="P576" s="11"/>
      <c r="W576" s="17"/>
      <c r="AI576" s="12"/>
      <c r="AJ576" s="13"/>
      <c r="AK576" s="11"/>
      <c r="AS576" s="12"/>
      <c r="AT576" s="13"/>
      <c r="AW576" s="17"/>
      <c r="AX576" s="11"/>
      <c r="BA576" s="11"/>
      <c r="BC576" s="12"/>
      <c r="BD576" s="12"/>
    </row>
    <row r="577">
      <c r="A577" s="17"/>
      <c r="B577" s="11"/>
      <c r="D577" s="17"/>
      <c r="E577" s="11"/>
      <c r="G577" s="17"/>
      <c r="L577" s="10"/>
      <c r="N577" s="17"/>
      <c r="P577" s="11"/>
      <c r="W577" s="17"/>
      <c r="AI577" s="12"/>
      <c r="AJ577" s="13"/>
      <c r="AK577" s="11"/>
      <c r="AS577" s="12"/>
      <c r="AT577" s="13"/>
      <c r="AW577" s="17"/>
      <c r="AX577" s="11"/>
      <c r="BA577" s="11"/>
      <c r="BC577" s="12"/>
      <c r="BD577" s="12"/>
    </row>
    <row r="578">
      <c r="A578" s="17"/>
      <c r="B578" s="11"/>
      <c r="D578" s="17"/>
      <c r="E578" s="11"/>
      <c r="G578" s="17"/>
      <c r="L578" s="10"/>
      <c r="N578" s="17"/>
      <c r="P578" s="11"/>
      <c r="W578" s="17"/>
      <c r="AI578" s="12"/>
      <c r="AJ578" s="13"/>
      <c r="AK578" s="11"/>
      <c r="AS578" s="12"/>
      <c r="AT578" s="13"/>
      <c r="AW578" s="17"/>
      <c r="AX578" s="11"/>
      <c r="BA578" s="11"/>
      <c r="BC578" s="12"/>
      <c r="BD578" s="12"/>
    </row>
    <row r="579">
      <c r="A579" s="17"/>
      <c r="B579" s="11"/>
      <c r="D579" s="17"/>
      <c r="E579" s="11"/>
      <c r="G579" s="17"/>
      <c r="L579" s="10"/>
      <c r="N579" s="17"/>
      <c r="P579" s="11"/>
      <c r="W579" s="17"/>
      <c r="AI579" s="12"/>
      <c r="AJ579" s="13"/>
      <c r="AK579" s="11"/>
      <c r="AS579" s="12"/>
      <c r="AT579" s="13"/>
      <c r="AW579" s="17"/>
      <c r="AX579" s="11"/>
      <c r="BA579" s="11"/>
      <c r="BC579" s="12"/>
      <c r="BD579" s="12"/>
    </row>
    <row r="580">
      <c r="A580" s="17"/>
      <c r="B580" s="11"/>
      <c r="D580" s="17"/>
      <c r="E580" s="11"/>
      <c r="G580" s="17"/>
      <c r="L580" s="10"/>
      <c r="N580" s="17"/>
      <c r="P580" s="11"/>
      <c r="W580" s="17"/>
      <c r="AI580" s="12"/>
      <c r="AJ580" s="13"/>
      <c r="AK580" s="11"/>
      <c r="AS580" s="12"/>
      <c r="AT580" s="13"/>
      <c r="AW580" s="17"/>
      <c r="AX580" s="11"/>
      <c r="BA580" s="11"/>
      <c r="BC580" s="12"/>
      <c r="BD580" s="12"/>
    </row>
    <row r="581">
      <c r="A581" s="17"/>
      <c r="B581" s="11"/>
      <c r="D581" s="17"/>
      <c r="E581" s="11"/>
      <c r="G581" s="17"/>
      <c r="L581" s="10"/>
      <c r="N581" s="17"/>
      <c r="P581" s="11"/>
      <c r="W581" s="17"/>
      <c r="AI581" s="12"/>
      <c r="AJ581" s="13"/>
      <c r="AK581" s="11"/>
      <c r="AS581" s="12"/>
      <c r="AT581" s="13"/>
      <c r="AW581" s="17"/>
      <c r="AX581" s="11"/>
      <c r="BA581" s="11"/>
      <c r="BC581" s="12"/>
      <c r="BD581" s="12"/>
    </row>
    <row r="582">
      <c r="A582" s="17"/>
      <c r="B582" s="11"/>
      <c r="D582" s="17"/>
      <c r="E582" s="11"/>
      <c r="G582" s="17"/>
      <c r="L582" s="10"/>
      <c r="N582" s="17"/>
      <c r="P582" s="11"/>
      <c r="W582" s="17"/>
      <c r="AI582" s="12"/>
      <c r="AJ582" s="13"/>
      <c r="AK582" s="11"/>
      <c r="AS582" s="12"/>
      <c r="AT582" s="13"/>
      <c r="AW582" s="17"/>
      <c r="AX582" s="11"/>
      <c r="BA582" s="11"/>
      <c r="BC582" s="12"/>
      <c r="BD582" s="12"/>
    </row>
    <row r="583">
      <c r="A583" s="17"/>
      <c r="B583" s="11"/>
      <c r="D583" s="17"/>
      <c r="E583" s="11"/>
      <c r="G583" s="17"/>
      <c r="L583" s="10"/>
      <c r="N583" s="17"/>
      <c r="P583" s="11"/>
      <c r="W583" s="17"/>
      <c r="AI583" s="12"/>
      <c r="AJ583" s="13"/>
      <c r="AK583" s="11"/>
      <c r="AS583" s="12"/>
      <c r="AT583" s="13"/>
      <c r="AW583" s="17"/>
      <c r="AX583" s="11"/>
      <c r="BA583" s="11"/>
      <c r="BC583" s="12"/>
      <c r="BD583" s="12"/>
    </row>
    <row r="584">
      <c r="A584" s="17"/>
      <c r="B584" s="11"/>
      <c r="D584" s="17"/>
      <c r="E584" s="11"/>
      <c r="G584" s="17"/>
      <c r="L584" s="10"/>
      <c r="N584" s="17"/>
      <c r="P584" s="11"/>
      <c r="W584" s="17"/>
      <c r="AI584" s="12"/>
      <c r="AJ584" s="13"/>
      <c r="AK584" s="11"/>
      <c r="AS584" s="12"/>
      <c r="AT584" s="13"/>
      <c r="AW584" s="17"/>
      <c r="AX584" s="11"/>
      <c r="BA584" s="11"/>
      <c r="BC584" s="12"/>
      <c r="BD584" s="12"/>
    </row>
    <row r="585">
      <c r="A585" s="17"/>
      <c r="B585" s="11"/>
      <c r="D585" s="17"/>
      <c r="E585" s="11"/>
      <c r="G585" s="17"/>
      <c r="L585" s="10"/>
      <c r="N585" s="17"/>
      <c r="P585" s="11"/>
      <c r="W585" s="17"/>
      <c r="AI585" s="12"/>
      <c r="AJ585" s="13"/>
      <c r="AK585" s="11"/>
      <c r="AS585" s="12"/>
      <c r="AT585" s="13"/>
      <c r="AW585" s="17"/>
      <c r="AX585" s="11"/>
      <c r="BA585" s="11"/>
      <c r="BC585" s="12"/>
      <c r="BD585" s="12"/>
    </row>
    <row r="586">
      <c r="A586" s="17"/>
      <c r="B586" s="11"/>
      <c r="D586" s="17"/>
      <c r="E586" s="11"/>
      <c r="G586" s="17"/>
      <c r="L586" s="10"/>
      <c r="N586" s="17"/>
      <c r="P586" s="11"/>
      <c r="W586" s="17"/>
      <c r="AI586" s="12"/>
      <c r="AJ586" s="13"/>
      <c r="AK586" s="11"/>
      <c r="AS586" s="12"/>
      <c r="AT586" s="13"/>
      <c r="AW586" s="17"/>
      <c r="AX586" s="11"/>
      <c r="BA586" s="11"/>
      <c r="BC586" s="12"/>
      <c r="BD586" s="12"/>
    </row>
    <row r="587">
      <c r="A587" s="17"/>
      <c r="B587" s="11"/>
      <c r="D587" s="17"/>
      <c r="E587" s="11"/>
      <c r="G587" s="17"/>
      <c r="L587" s="10"/>
      <c r="N587" s="17"/>
      <c r="P587" s="11"/>
      <c r="W587" s="17"/>
      <c r="AI587" s="12"/>
      <c r="AJ587" s="13"/>
      <c r="AK587" s="11"/>
      <c r="AS587" s="12"/>
      <c r="AT587" s="13"/>
      <c r="AW587" s="17"/>
      <c r="AX587" s="11"/>
      <c r="BA587" s="11"/>
      <c r="BC587" s="12"/>
      <c r="BD587" s="12"/>
    </row>
    <row r="588">
      <c r="A588" s="17"/>
      <c r="B588" s="11"/>
      <c r="D588" s="17"/>
      <c r="E588" s="11"/>
      <c r="G588" s="17"/>
      <c r="L588" s="10"/>
      <c r="N588" s="17"/>
      <c r="P588" s="11"/>
      <c r="W588" s="17"/>
      <c r="AI588" s="12"/>
      <c r="AJ588" s="13"/>
      <c r="AK588" s="11"/>
      <c r="AS588" s="12"/>
      <c r="AT588" s="13"/>
      <c r="AW588" s="17"/>
      <c r="AX588" s="11"/>
      <c r="BA588" s="11"/>
      <c r="BC588" s="12"/>
      <c r="BD588" s="12"/>
    </row>
    <row r="589">
      <c r="A589" s="17"/>
      <c r="B589" s="11"/>
      <c r="D589" s="17"/>
      <c r="E589" s="11"/>
      <c r="G589" s="17"/>
      <c r="L589" s="10"/>
      <c r="N589" s="17"/>
      <c r="P589" s="11"/>
      <c r="W589" s="17"/>
      <c r="AI589" s="12"/>
      <c r="AJ589" s="13"/>
      <c r="AK589" s="11"/>
      <c r="AS589" s="12"/>
      <c r="AT589" s="13"/>
      <c r="AW589" s="17"/>
      <c r="AX589" s="11"/>
      <c r="BA589" s="11"/>
      <c r="BC589" s="12"/>
      <c r="BD589" s="12"/>
    </row>
    <row r="590">
      <c r="A590" s="17"/>
      <c r="B590" s="11"/>
      <c r="D590" s="17"/>
      <c r="E590" s="11"/>
      <c r="G590" s="17"/>
      <c r="L590" s="10"/>
      <c r="N590" s="17"/>
      <c r="P590" s="11"/>
      <c r="W590" s="17"/>
      <c r="AI590" s="12"/>
      <c r="AJ590" s="13"/>
      <c r="AK590" s="11"/>
      <c r="AS590" s="12"/>
      <c r="AT590" s="13"/>
      <c r="AW590" s="17"/>
      <c r="AX590" s="11"/>
      <c r="BA590" s="11"/>
      <c r="BC590" s="12"/>
      <c r="BD590" s="12"/>
    </row>
    <row r="591">
      <c r="A591" s="17"/>
      <c r="B591" s="11"/>
      <c r="D591" s="17"/>
      <c r="E591" s="11"/>
      <c r="G591" s="17"/>
      <c r="L591" s="10"/>
      <c r="N591" s="17"/>
      <c r="P591" s="11"/>
      <c r="W591" s="17"/>
      <c r="AI591" s="12"/>
      <c r="AJ591" s="13"/>
      <c r="AK591" s="11"/>
      <c r="AS591" s="12"/>
      <c r="AT591" s="13"/>
      <c r="AW591" s="17"/>
      <c r="AX591" s="11"/>
      <c r="BA591" s="11"/>
      <c r="BC591" s="12"/>
      <c r="BD591" s="12"/>
    </row>
    <row r="592">
      <c r="A592" s="17"/>
      <c r="B592" s="11"/>
      <c r="D592" s="17"/>
      <c r="E592" s="11"/>
      <c r="G592" s="17"/>
      <c r="L592" s="10"/>
      <c r="N592" s="17"/>
      <c r="P592" s="11"/>
      <c r="W592" s="17"/>
      <c r="AI592" s="12"/>
      <c r="AJ592" s="13"/>
      <c r="AK592" s="11"/>
      <c r="AS592" s="12"/>
      <c r="AT592" s="13"/>
      <c r="AW592" s="17"/>
      <c r="AX592" s="11"/>
      <c r="BA592" s="11"/>
      <c r="BC592" s="12"/>
      <c r="BD592" s="12"/>
    </row>
    <row r="593">
      <c r="A593" s="17"/>
      <c r="B593" s="11"/>
      <c r="D593" s="17"/>
      <c r="E593" s="11"/>
      <c r="G593" s="17"/>
      <c r="L593" s="10"/>
      <c r="N593" s="17"/>
      <c r="P593" s="11"/>
      <c r="W593" s="17"/>
      <c r="AI593" s="12"/>
      <c r="AJ593" s="13"/>
      <c r="AK593" s="11"/>
      <c r="AS593" s="12"/>
      <c r="AT593" s="13"/>
      <c r="AW593" s="17"/>
      <c r="AX593" s="11"/>
      <c r="BA593" s="11"/>
      <c r="BC593" s="12"/>
      <c r="BD593" s="12"/>
    </row>
    <row r="594">
      <c r="A594" s="17"/>
      <c r="B594" s="11"/>
      <c r="D594" s="17"/>
      <c r="E594" s="11"/>
      <c r="G594" s="17"/>
      <c r="L594" s="10"/>
      <c r="N594" s="17"/>
      <c r="P594" s="11"/>
      <c r="W594" s="17"/>
      <c r="AI594" s="12"/>
      <c r="AJ594" s="13"/>
      <c r="AK594" s="11"/>
      <c r="AS594" s="12"/>
      <c r="AT594" s="13"/>
      <c r="AW594" s="17"/>
      <c r="AX594" s="11"/>
      <c r="BA594" s="11"/>
      <c r="BC594" s="12"/>
      <c r="BD594" s="12"/>
    </row>
    <row r="595">
      <c r="A595" s="17"/>
      <c r="B595" s="11"/>
      <c r="D595" s="17"/>
      <c r="E595" s="11"/>
      <c r="G595" s="17"/>
      <c r="L595" s="10"/>
      <c r="N595" s="17"/>
      <c r="P595" s="11"/>
      <c r="W595" s="17"/>
      <c r="AI595" s="12"/>
      <c r="AJ595" s="13"/>
      <c r="AK595" s="11"/>
      <c r="AS595" s="12"/>
      <c r="AT595" s="13"/>
      <c r="AW595" s="17"/>
      <c r="AX595" s="11"/>
      <c r="BA595" s="11"/>
      <c r="BC595" s="12"/>
      <c r="BD595" s="12"/>
    </row>
    <row r="596">
      <c r="A596" s="17"/>
      <c r="B596" s="11"/>
      <c r="D596" s="17"/>
      <c r="E596" s="11"/>
      <c r="G596" s="17"/>
      <c r="L596" s="10"/>
      <c r="N596" s="17"/>
      <c r="P596" s="11"/>
      <c r="W596" s="17"/>
      <c r="AI596" s="12"/>
      <c r="AJ596" s="13"/>
      <c r="AK596" s="11"/>
      <c r="AS596" s="12"/>
      <c r="AT596" s="13"/>
      <c r="AW596" s="17"/>
      <c r="AX596" s="11"/>
      <c r="BA596" s="11"/>
      <c r="BC596" s="12"/>
      <c r="BD596" s="12"/>
    </row>
    <row r="597">
      <c r="A597" s="17"/>
      <c r="B597" s="11"/>
      <c r="D597" s="17"/>
      <c r="E597" s="11"/>
      <c r="G597" s="17"/>
      <c r="L597" s="10"/>
      <c r="N597" s="17"/>
      <c r="P597" s="11"/>
      <c r="W597" s="17"/>
      <c r="AI597" s="12"/>
      <c r="AJ597" s="13"/>
      <c r="AK597" s="11"/>
      <c r="AS597" s="12"/>
      <c r="AT597" s="13"/>
      <c r="AW597" s="17"/>
      <c r="AX597" s="11"/>
      <c r="BA597" s="11"/>
      <c r="BC597" s="12"/>
      <c r="BD597" s="12"/>
    </row>
    <row r="598">
      <c r="A598" s="17"/>
      <c r="B598" s="11"/>
      <c r="D598" s="17"/>
      <c r="E598" s="11"/>
      <c r="G598" s="17"/>
      <c r="L598" s="10"/>
      <c r="N598" s="17"/>
      <c r="P598" s="11"/>
      <c r="W598" s="17"/>
      <c r="AI598" s="12"/>
      <c r="AJ598" s="13"/>
      <c r="AK598" s="11"/>
      <c r="AS598" s="12"/>
      <c r="AT598" s="13"/>
      <c r="AW598" s="17"/>
      <c r="AX598" s="11"/>
      <c r="BA598" s="11"/>
      <c r="BC598" s="12"/>
      <c r="BD598" s="12"/>
    </row>
    <row r="599">
      <c r="A599" s="17"/>
      <c r="B599" s="11"/>
      <c r="D599" s="17"/>
      <c r="E599" s="11"/>
      <c r="G599" s="17"/>
      <c r="L599" s="10"/>
      <c r="N599" s="17"/>
      <c r="P599" s="11"/>
      <c r="W599" s="17"/>
      <c r="AI599" s="12"/>
      <c r="AJ599" s="13"/>
      <c r="AK599" s="11"/>
      <c r="AS599" s="12"/>
      <c r="AT599" s="13"/>
      <c r="AW599" s="17"/>
      <c r="AX599" s="11"/>
      <c r="BA599" s="11"/>
      <c r="BC599" s="12"/>
      <c r="BD599" s="12"/>
    </row>
    <row r="600">
      <c r="A600" s="17"/>
      <c r="B600" s="11"/>
      <c r="D600" s="17"/>
      <c r="E600" s="11"/>
      <c r="G600" s="17"/>
      <c r="L600" s="10"/>
      <c r="N600" s="17"/>
      <c r="P600" s="11"/>
      <c r="W600" s="17"/>
      <c r="AI600" s="12"/>
      <c r="AJ600" s="13"/>
      <c r="AK600" s="11"/>
      <c r="AS600" s="12"/>
      <c r="AT600" s="13"/>
      <c r="AW600" s="17"/>
      <c r="AX600" s="11"/>
      <c r="BA600" s="11"/>
      <c r="BC600" s="12"/>
      <c r="BD600" s="12"/>
    </row>
    <row r="601">
      <c r="A601" s="17"/>
      <c r="B601" s="11"/>
      <c r="D601" s="17"/>
      <c r="E601" s="11"/>
      <c r="G601" s="17"/>
      <c r="L601" s="10"/>
      <c r="N601" s="17"/>
      <c r="P601" s="11"/>
      <c r="W601" s="17"/>
      <c r="AI601" s="12"/>
      <c r="AJ601" s="13"/>
      <c r="AK601" s="11"/>
      <c r="AS601" s="12"/>
      <c r="AT601" s="13"/>
      <c r="AW601" s="17"/>
      <c r="AX601" s="11"/>
      <c r="BA601" s="11"/>
      <c r="BC601" s="12"/>
      <c r="BD601" s="12"/>
    </row>
    <row r="602">
      <c r="A602" s="17"/>
      <c r="B602" s="11"/>
      <c r="D602" s="17"/>
      <c r="E602" s="11"/>
      <c r="G602" s="17"/>
      <c r="L602" s="10"/>
      <c r="N602" s="17"/>
      <c r="P602" s="11"/>
      <c r="W602" s="17"/>
      <c r="AI602" s="12"/>
      <c r="AJ602" s="13"/>
      <c r="AK602" s="11"/>
      <c r="AS602" s="12"/>
      <c r="AT602" s="13"/>
      <c r="AW602" s="17"/>
      <c r="AX602" s="11"/>
      <c r="BA602" s="11"/>
      <c r="BC602" s="12"/>
      <c r="BD602" s="12"/>
    </row>
    <row r="603">
      <c r="A603" s="17"/>
      <c r="B603" s="11"/>
      <c r="D603" s="17"/>
      <c r="E603" s="11"/>
      <c r="G603" s="17"/>
      <c r="L603" s="10"/>
      <c r="N603" s="17"/>
      <c r="P603" s="11"/>
      <c r="W603" s="17"/>
      <c r="AI603" s="12"/>
      <c r="AJ603" s="13"/>
      <c r="AK603" s="11"/>
      <c r="AS603" s="12"/>
      <c r="AT603" s="13"/>
      <c r="AW603" s="17"/>
      <c r="AX603" s="11"/>
      <c r="BA603" s="11"/>
      <c r="BC603" s="12"/>
      <c r="BD603" s="12"/>
    </row>
    <row r="604">
      <c r="A604" s="17"/>
      <c r="B604" s="11"/>
      <c r="D604" s="17"/>
      <c r="E604" s="11"/>
      <c r="G604" s="17"/>
      <c r="L604" s="10"/>
      <c r="N604" s="17"/>
      <c r="P604" s="11"/>
      <c r="W604" s="17"/>
      <c r="AI604" s="12"/>
      <c r="AJ604" s="13"/>
      <c r="AK604" s="11"/>
      <c r="AS604" s="12"/>
      <c r="AT604" s="13"/>
      <c r="AW604" s="17"/>
      <c r="AX604" s="11"/>
      <c r="BA604" s="11"/>
      <c r="BC604" s="12"/>
      <c r="BD604" s="12"/>
    </row>
    <row r="605">
      <c r="A605" s="17"/>
      <c r="B605" s="11"/>
      <c r="D605" s="17"/>
      <c r="E605" s="11"/>
      <c r="G605" s="17"/>
      <c r="L605" s="10"/>
      <c r="N605" s="17"/>
      <c r="P605" s="11"/>
      <c r="W605" s="17"/>
      <c r="AI605" s="12"/>
      <c r="AJ605" s="13"/>
      <c r="AK605" s="11"/>
      <c r="AS605" s="12"/>
      <c r="AT605" s="13"/>
      <c r="AW605" s="17"/>
      <c r="AX605" s="11"/>
      <c r="BA605" s="11"/>
      <c r="BC605" s="12"/>
      <c r="BD605" s="12"/>
    </row>
    <row r="606">
      <c r="A606" s="17"/>
      <c r="B606" s="11"/>
      <c r="D606" s="17"/>
      <c r="E606" s="11"/>
      <c r="G606" s="17"/>
      <c r="L606" s="10"/>
      <c r="N606" s="17"/>
      <c r="P606" s="11"/>
      <c r="W606" s="17"/>
      <c r="AI606" s="12"/>
      <c r="AJ606" s="13"/>
      <c r="AK606" s="11"/>
      <c r="AS606" s="12"/>
      <c r="AT606" s="13"/>
      <c r="AW606" s="17"/>
      <c r="AX606" s="11"/>
      <c r="BA606" s="11"/>
      <c r="BC606" s="12"/>
      <c r="BD606" s="12"/>
    </row>
    <row r="607">
      <c r="A607" s="17"/>
      <c r="B607" s="11"/>
      <c r="D607" s="17"/>
      <c r="E607" s="11"/>
      <c r="G607" s="17"/>
      <c r="L607" s="10"/>
      <c r="N607" s="17"/>
      <c r="P607" s="11"/>
      <c r="W607" s="17"/>
      <c r="AI607" s="12"/>
      <c r="AJ607" s="13"/>
      <c r="AK607" s="11"/>
      <c r="AS607" s="12"/>
      <c r="AT607" s="13"/>
      <c r="AW607" s="17"/>
      <c r="AX607" s="11"/>
      <c r="BA607" s="11"/>
      <c r="BC607" s="12"/>
      <c r="BD607" s="12"/>
    </row>
    <row r="608">
      <c r="A608" s="17"/>
      <c r="B608" s="11"/>
      <c r="D608" s="17"/>
      <c r="E608" s="11"/>
      <c r="G608" s="17"/>
      <c r="L608" s="10"/>
      <c r="N608" s="17"/>
      <c r="P608" s="11"/>
      <c r="W608" s="17"/>
      <c r="AI608" s="12"/>
      <c r="AJ608" s="13"/>
      <c r="AK608" s="11"/>
      <c r="AS608" s="12"/>
      <c r="AT608" s="13"/>
      <c r="AW608" s="17"/>
      <c r="AX608" s="11"/>
      <c r="BA608" s="11"/>
      <c r="BC608" s="12"/>
      <c r="BD608" s="12"/>
    </row>
    <row r="609">
      <c r="A609" s="17"/>
      <c r="B609" s="11"/>
      <c r="D609" s="17"/>
      <c r="E609" s="11"/>
      <c r="G609" s="17"/>
      <c r="L609" s="10"/>
      <c r="N609" s="17"/>
      <c r="P609" s="11"/>
      <c r="W609" s="17"/>
      <c r="AI609" s="12"/>
      <c r="AJ609" s="13"/>
      <c r="AK609" s="11"/>
      <c r="AS609" s="12"/>
      <c r="AT609" s="13"/>
      <c r="AW609" s="17"/>
      <c r="AX609" s="11"/>
      <c r="BA609" s="11"/>
      <c r="BC609" s="12"/>
      <c r="BD609" s="12"/>
    </row>
    <row r="610">
      <c r="A610" s="17"/>
      <c r="B610" s="11"/>
      <c r="D610" s="17"/>
      <c r="E610" s="11"/>
      <c r="G610" s="17"/>
      <c r="L610" s="10"/>
      <c r="N610" s="17"/>
      <c r="P610" s="11"/>
      <c r="W610" s="17"/>
      <c r="AI610" s="12"/>
      <c r="AJ610" s="13"/>
      <c r="AK610" s="11"/>
      <c r="AS610" s="12"/>
      <c r="AT610" s="13"/>
      <c r="AW610" s="17"/>
      <c r="AX610" s="11"/>
      <c r="BA610" s="11"/>
      <c r="BC610" s="12"/>
      <c r="BD610" s="12"/>
    </row>
    <row r="611">
      <c r="A611" s="17"/>
      <c r="B611" s="11"/>
      <c r="D611" s="17"/>
      <c r="E611" s="11"/>
      <c r="G611" s="17"/>
      <c r="L611" s="10"/>
      <c r="N611" s="17"/>
      <c r="P611" s="11"/>
      <c r="W611" s="17"/>
      <c r="AI611" s="12"/>
      <c r="AJ611" s="13"/>
      <c r="AK611" s="11"/>
      <c r="AS611" s="12"/>
      <c r="AT611" s="13"/>
      <c r="AW611" s="17"/>
      <c r="AX611" s="11"/>
      <c r="BA611" s="11"/>
      <c r="BC611" s="12"/>
      <c r="BD611" s="12"/>
    </row>
    <row r="612">
      <c r="A612" s="17"/>
      <c r="B612" s="11"/>
      <c r="D612" s="17"/>
      <c r="E612" s="11"/>
      <c r="G612" s="17"/>
      <c r="L612" s="10"/>
      <c r="N612" s="17"/>
      <c r="P612" s="11"/>
      <c r="W612" s="17"/>
      <c r="AI612" s="12"/>
      <c r="AJ612" s="13"/>
      <c r="AK612" s="11"/>
      <c r="AS612" s="12"/>
      <c r="AT612" s="13"/>
      <c r="AW612" s="17"/>
      <c r="AX612" s="11"/>
      <c r="BA612" s="11"/>
      <c r="BC612" s="12"/>
      <c r="BD612" s="12"/>
    </row>
    <row r="613">
      <c r="A613" s="17"/>
      <c r="B613" s="11"/>
      <c r="D613" s="17"/>
      <c r="E613" s="11"/>
      <c r="G613" s="17"/>
      <c r="L613" s="10"/>
      <c r="N613" s="17"/>
      <c r="P613" s="11"/>
      <c r="W613" s="17"/>
      <c r="AI613" s="12"/>
      <c r="AJ613" s="13"/>
      <c r="AK613" s="11"/>
      <c r="AS613" s="12"/>
      <c r="AT613" s="13"/>
      <c r="AW613" s="17"/>
      <c r="AX613" s="11"/>
      <c r="BA613" s="11"/>
      <c r="BC613" s="12"/>
      <c r="BD613" s="12"/>
    </row>
    <row r="614">
      <c r="A614" s="17"/>
      <c r="B614" s="11"/>
      <c r="D614" s="17"/>
      <c r="E614" s="11"/>
      <c r="G614" s="17"/>
      <c r="L614" s="10"/>
      <c r="N614" s="17"/>
      <c r="P614" s="11"/>
      <c r="W614" s="17"/>
      <c r="AI614" s="12"/>
      <c r="AJ614" s="13"/>
      <c r="AK614" s="11"/>
      <c r="AS614" s="12"/>
      <c r="AT614" s="13"/>
      <c r="AW614" s="17"/>
      <c r="AX614" s="11"/>
      <c r="BA614" s="11"/>
      <c r="BC614" s="12"/>
      <c r="BD614" s="12"/>
    </row>
    <row r="615">
      <c r="A615" s="17"/>
      <c r="B615" s="11"/>
      <c r="D615" s="17"/>
      <c r="E615" s="11"/>
      <c r="G615" s="17"/>
      <c r="L615" s="10"/>
      <c r="N615" s="17"/>
      <c r="P615" s="11"/>
      <c r="W615" s="17"/>
      <c r="AI615" s="12"/>
      <c r="AJ615" s="13"/>
      <c r="AK615" s="11"/>
      <c r="AS615" s="12"/>
      <c r="AT615" s="13"/>
      <c r="AW615" s="17"/>
      <c r="AX615" s="11"/>
      <c r="BA615" s="11"/>
      <c r="BC615" s="12"/>
      <c r="BD615" s="12"/>
    </row>
    <row r="616">
      <c r="A616" s="17"/>
      <c r="B616" s="11"/>
      <c r="D616" s="17"/>
      <c r="E616" s="11"/>
      <c r="G616" s="17"/>
      <c r="L616" s="10"/>
      <c r="N616" s="17"/>
      <c r="P616" s="11"/>
      <c r="W616" s="17"/>
      <c r="AI616" s="12"/>
      <c r="AJ616" s="13"/>
      <c r="AK616" s="11"/>
      <c r="AS616" s="12"/>
      <c r="AT616" s="13"/>
      <c r="AW616" s="17"/>
      <c r="AX616" s="11"/>
      <c r="BA616" s="11"/>
      <c r="BC616" s="12"/>
      <c r="BD616" s="12"/>
    </row>
    <row r="617">
      <c r="A617" s="17"/>
      <c r="B617" s="11"/>
      <c r="D617" s="17"/>
      <c r="E617" s="11"/>
      <c r="G617" s="17"/>
      <c r="L617" s="10"/>
      <c r="N617" s="17"/>
      <c r="P617" s="11"/>
      <c r="W617" s="17"/>
      <c r="AI617" s="12"/>
      <c r="AJ617" s="13"/>
      <c r="AK617" s="11"/>
      <c r="AS617" s="12"/>
      <c r="AT617" s="13"/>
      <c r="AW617" s="17"/>
      <c r="AX617" s="11"/>
      <c r="BA617" s="11"/>
      <c r="BC617" s="12"/>
      <c r="BD617" s="12"/>
    </row>
    <row r="618">
      <c r="A618" s="17"/>
      <c r="B618" s="11"/>
      <c r="D618" s="17"/>
      <c r="E618" s="11"/>
      <c r="G618" s="17"/>
      <c r="L618" s="10"/>
      <c r="N618" s="17"/>
      <c r="P618" s="11"/>
      <c r="W618" s="17"/>
      <c r="AI618" s="12"/>
      <c r="AJ618" s="13"/>
      <c r="AK618" s="11"/>
      <c r="AS618" s="12"/>
      <c r="AT618" s="13"/>
      <c r="AW618" s="17"/>
      <c r="AX618" s="11"/>
      <c r="BA618" s="11"/>
      <c r="BC618" s="12"/>
      <c r="BD618" s="12"/>
    </row>
    <row r="619">
      <c r="A619" s="17"/>
      <c r="B619" s="11"/>
      <c r="D619" s="17"/>
      <c r="E619" s="11"/>
      <c r="G619" s="17"/>
      <c r="L619" s="10"/>
      <c r="N619" s="17"/>
      <c r="P619" s="11"/>
      <c r="W619" s="17"/>
      <c r="AI619" s="12"/>
      <c r="AJ619" s="13"/>
      <c r="AK619" s="11"/>
      <c r="AS619" s="12"/>
      <c r="AT619" s="13"/>
      <c r="AW619" s="17"/>
      <c r="AX619" s="11"/>
      <c r="BA619" s="11"/>
      <c r="BC619" s="12"/>
      <c r="BD619" s="12"/>
    </row>
    <row r="620">
      <c r="A620" s="17"/>
      <c r="B620" s="11"/>
      <c r="D620" s="17"/>
      <c r="E620" s="11"/>
      <c r="G620" s="17"/>
      <c r="L620" s="10"/>
      <c r="N620" s="17"/>
      <c r="P620" s="11"/>
      <c r="W620" s="17"/>
      <c r="AI620" s="12"/>
      <c r="AJ620" s="13"/>
      <c r="AK620" s="11"/>
      <c r="AS620" s="12"/>
      <c r="AT620" s="13"/>
      <c r="AW620" s="17"/>
      <c r="AX620" s="11"/>
      <c r="BA620" s="11"/>
      <c r="BC620" s="12"/>
      <c r="BD620" s="12"/>
    </row>
    <row r="621">
      <c r="A621" s="17"/>
      <c r="B621" s="11"/>
      <c r="D621" s="17"/>
      <c r="E621" s="11"/>
      <c r="G621" s="17"/>
      <c r="L621" s="10"/>
      <c r="N621" s="17"/>
      <c r="P621" s="11"/>
      <c r="W621" s="17"/>
      <c r="AI621" s="12"/>
      <c r="AJ621" s="13"/>
      <c r="AK621" s="11"/>
      <c r="AS621" s="12"/>
      <c r="AT621" s="13"/>
      <c r="AW621" s="17"/>
      <c r="AX621" s="11"/>
      <c r="BA621" s="11"/>
      <c r="BC621" s="12"/>
      <c r="BD621" s="12"/>
    </row>
    <row r="622">
      <c r="A622" s="17"/>
      <c r="B622" s="11"/>
      <c r="D622" s="17"/>
      <c r="E622" s="11"/>
      <c r="G622" s="17"/>
      <c r="L622" s="10"/>
      <c r="N622" s="17"/>
      <c r="P622" s="11"/>
      <c r="W622" s="17"/>
      <c r="AI622" s="12"/>
      <c r="AJ622" s="13"/>
      <c r="AK622" s="11"/>
      <c r="AS622" s="12"/>
      <c r="AT622" s="13"/>
      <c r="AW622" s="17"/>
      <c r="AX622" s="11"/>
      <c r="BA622" s="11"/>
      <c r="BC622" s="12"/>
      <c r="BD622" s="12"/>
    </row>
    <row r="623">
      <c r="A623" s="17"/>
      <c r="B623" s="11"/>
      <c r="D623" s="17"/>
      <c r="E623" s="11"/>
      <c r="G623" s="17"/>
      <c r="L623" s="10"/>
      <c r="N623" s="17"/>
      <c r="P623" s="11"/>
      <c r="W623" s="17"/>
      <c r="AI623" s="12"/>
      <c r="AJ623" s="13"/>
      <c r="AK623" s="11"/>
      <c r="AS623" s="12"/>
      <c r="AT623" s="13"/>
      <c r="AW623" s="17"/>
      <c r="AX623" s="11"/>
      <c r="BA623" s="11"/>
      <c r="BC623" s="12"/>
      <c r="BD623" s="12"/>
    </row>
    <row r="624">
      <c r="A624" s="17"/>
      <c r="B624" s="11"/>
      <c r="D624" s="17"/>
      <c r="E624" s="11"/>
      <c r="G624" s="17"/>
      <c r="L624" s="10"/>
      <c r="N624" s="17"/>
      <c r="P624" s="11"/>
      <c r="W624" s="17"/>
      <c r="AI624" s="12"/>
      <c r="AJ624" s="13"/>
      <c r="AK624" s="11"/>
      <c r="AS624" s="12"/>
      <c r="AT624" s="13"/>
      <c r="AW624" s="17"/>
      <c r="AX624" s="11"/>
      <c r="BA624" s="11"/>
      <c r="BC624" s="12"/>
      <c r="BD624" s="12"/>
    </row>
    <row r="625">
      <c r="A625" s="17"/>
      <c r="B625" s="11"/>
      <c r="D625" s="17"/>
      <c r="E625" s="11"/>
      <c r="G625" s="17"/>
      <c r="L625" s="10"/>
      <c r="N625" s="17"/>
      <c r="P625" s="11"/>
      <c r="W625" s="17"/>
      <c r="AI625" s="12"/>
      <c r="AJ625" s="13"/>
      <c r="AK625" s="11"/>
      <c r="AS625" s="12"/>
      <c r="AT625" s="13"/>
      <c r="AW625" s="17"/>
      <c r="AX625" s="11"/>
      <c r="BA625" s="11"/>
      <c r="BC625" s="12"/>
      <c r="BD625" s="12"/>
    </row>
    <row r="626">
      <c r="A626" s="17"/>
      <c r="B626" s="11"/>
      <c r="D626" s="17"/>
      <c r="E626" s="11"/>
      <c r="G626" s="17"/>
      <c r="L626" s="10"/>
      <c r="N626" s="17"/>
      <c r="P626" s="11"/>
      <c r="W626" s="17"/>
      <c r="AI626" s="12"/>
      <c r="AJ626" s="13"/>
      <c r="AK626" s="11"/>
      <c r="AS626" s="12"/>
      <c r="AT626" s="13"/>
      <c r="AW626" s="17"/>
      <c r="AX626" s="11"/>
      <c r="BA626" s="11"/>
      <c r="BC626" s="12"/>
      <c r="BD626" s="12"/>
    </row>
    <row r="627">
      <c r="A627" s="17"/>
      <c r="B627" s="11"/>
      <c r="D627" s="17"/>
      <c r="E627" s="11"/>
      <c r="G627" s="17"/>
      <c r="L627" s="10"/>
      <c r="N627" s="17"/>
      <c r="P627" s="11"/>
      <c r="W627" s="17"/>
      <c r="AI627" s="12"/>
      <c r="AJ627" s="13"/>
      <c r="AK627" s="11"/>
      <c r="AS627" s="12"/>
      <c r="AT627" s="13"/>
      <c r="AW627" s="17"/>
      <c r="AX627" s="11"/>
      <c r="BA627" s="11"/>
      <c r="BC627" s="12"/>
      <c r="BD627" s="12"/>
    </row>
    <row r="628">
      <c r="A628" s="17"/>
      <c r="B628" s="11"/>
      <c r="D628" s="17"/>
      <c r="E628" s="11"/>
      <c r="G628" s="17"/>
      <c r="L628" s="10"/>
      <c r="N628" s="17"/>
      <c r="P628" s="11"/>
      <c r="W628" s="17"/>
      <c r="AI628" s="12"/>
      <c r="AJ628" s="13"/>
      <c r="AK628" s="11"/>
      <c r="AS628" s="12"/>
      <c r="AT628" s="13"/>
      <c r="AW628" s="17"/>
      <c r="AX628" s="11"/>
      <c r="BA628" s="11"/>
      <c r="BC628" s="12"/>
      <c r="BD628" s="12"/>
    </row>
    <row r="629">
      <c r="A629" s="17"/>
      <c r="B629" s="11"/>
      <c r="D629" s="17"/>
      <c r="E629" s="11"/>
      <c r="G629" s="17"/>
      <c r="L629" s="10"/>
      <c r="N629" s="17"/>
      <c r="P629" s="11"/>
      <c r="W629" s="17"/>
      <c r="AI629" s="12"/>
      <c r="AJ629" s="13"/>
      <c r="AK629" s="11"/>
      <c r="AS629" s="12"/>
      <c r="AT629" s="13"/>
      <c r="AW629" s="17"/>
      <c r="AX629" s="11"/>
      <c r="BA629" s="11"/>
      <c r="BC629" s="12"/>
      <c r="BD629" s="12"/>
    </row>
    <row r="630">
      <c r="A630" s="17"/>
      <c r="B630" s="11"/>
      <c r="D630" s="17"/>
      <c r="E630" s="11"/>
      <c r="G630" s="17"/>
      <c r="L630" s="10"/>
      <c r="N630" s="17"/>
      <c r="P630" s="11"/>
      <c r="W630" s="17"/>
      <c r="AI630" s="12"/>
      <c r="AJ630" s="13"/>
      <c r="AK630" s="11"/>
      <c r="AS630" s="12"/>
      <c r="AT630" s="13"/>
      <c r="AW630" s="17"/>
      <c r="AX630" s="11"/>
      <c r="BA630" s="11"/>
      <c r="BC630" s="12"/>
      <c r="BD630" s="12"/>
    </row>
    <row r="631">
      <c r="A631" s="17"/>
      <c r="B631" s="11"/>
      <c r="D631" s="17"/>
      <c r="E631" s="11"/>
      <c r="G631" s="17"/>
      <c r="L631" s="10"/>
      <c r="N631" s="17"/>
      <c r="P631" s="11"/>
      <c r="W631" s="17"/>
      <c r="AI631" s="12"/>
      <c r="AJ631" s="13"/>
      <c r="AK631" s="11"/>
      <c r="AS631" s="12"/>
      <c r="AT631" s="13"/>
      <c r="AW631" s="17"/>
      <c r="AX631" s="11"/>
      <c r="BA631" s="11"/>
      <c r="BC631" s="12"/>
      <c r="BD631" s="12"/>
    </row>
    <row r="632">
      <c r="A632" s="17"/>
      <c r="B632" s="11"/>
      <c r="D632" s="17"/>
      <c r="E632" s="11"/>
      <c r="G632" s="17"/>
      <c r="L632" s="10"/>
      <c r="N632" s="17"/>
      <c r="P632" s="11"/>
      <c r="W632" s="17"/>
      <c r="AI632" s="12"/>
      <c r="AJ632" s="13"/>
      <c r="AK632" s="11"/>
      <c r="AS632" s="12"/>
      <c r="AT632" s="13"/>
      <c r="AW632" s="17"/>
      <c r="AX632" s="11"/>
      <c r="BA632" s="11"/>
      <c r="BC632" s="12"/>
      <c r="BD632" s="12"/>
    </row>
    <row r="633">
      <c r="A633" s="17"/>
      <c r="B633" s="11"/>
      <c r="D633" s="17"/>
      <c r="E633" s="11"/>
      <c r="G633" s="17"/>
      <c r="L633" s="10"/>
      <c r="N633" s="17"/>
      <c r="P633" s="11"/>
      <c r="W633" s="17"/>
      <c r="AI633" s="12"/>
      <c r="AJ633" s="13"/>
      <c r="AK633" s="11"/>
      <c r="AS633" s="12"/>
      <c r="AT633" s="13"/>
      <c r="AW633" s="17"/>
      <c r="AX633" s="11"/>
      <c r="BA633" s="11"/>
      <c r="BC633" s="12"/>
      <c r="BD633" s="12"/>
    </row>
    <row r="634">
      <c r="A634" s="17"/>
      <c r="B634" s="11"/>
      <c r="D634" s="17"/>
      <c r="E634" s="11"/>
      <c r="G634" s="17"/>
      <c r="L634" s="10"/>
      <c r="N634" s="17"/>
      <c r="P634" s="11"/>
      <c r="W634" s="17"/>
      <c r="AI634" s="12"/>
      <c r="AJ634" s="13"/>
      <c r="AK634" s="11"/>
      <c r="AS634" s="12"/>
      <c r="AT634" s="13"/>
      <c r="AW634" s="17"/>
      <c r="AX634" s="11"/>
      <c r="BA634" s="11"/>
      <c r="BC634" s="12"/>
      <c r="BD634" s="12"/>
    </row>
    <row r="635">
      <c r="A635" s="17"/>
      <c r="B635" s="11"/>
      <c r="D635" s="17"/>
      <c r="E635" s="11"/>
      <c r="G635" s="17"/>
      <c r="L635" s="10"/>
      <c r="N635" s="17"/>
      <c r="P635" s="11"/>
      <c r="W635" s="17"/>
      <c r="AI635" s="12"/>
      <c r="AJ635" s="13"/>
      <c r="AK635" s="11"/>
      <c r="AS635" s="12"/>
      <c r="AT635" s="13"/>
      <c r="AW635" s="17"/>
      <c r="AX635" s="11"/>
      <c r="BA635" s="11"/>
      <c r="BC635" s="12"/>
      <c r="BD635" s="12"/>
    </row>
    <row r="636">
      <c r="A636" s="17"/>
      <c r="B636" s="11"/>
      <c r="D636" s="17"/>
      <c r="E636" s="11"/>
      <c r="G636" s="17"/>
      <c r="L636" s="10"/>
      <c r="N636" s="17"/>
      <c r="P636" s="11"/>
      <c r="W636" s="17"/>
      <c r="AI636" s="12"/>
      <c r="AJ636" s="13"/>
      <c r="AK636" s="11"/>
      <c r="AS636" s="12"/>
      <c r="AT636" s="13"/>
      <c r="AW636" s="17"/>
      <c r="AX636" s="11"/>
      <c r="BA636" s="11"/>
      <c r="BC636" s="12"/>
      <c r="BD636" s="12"/>
    </row>
    <row r="637">
      <c r="A637" s="17"/>
      <c r="B637" s="11"/>
      <c r="D637" s="17"/>
      <c r="E637" s="11"/>
      <c r="G637" s="17"/>
      <c r="L637" s="10"/>
      <c r="N637" s="17"/>
      <c r="P637" s="11"/>
      <c r="W637" s="17"/>
      <c r="AI637" s="12"/>
      <c r="AJ637" s="13"/>
      <c r="AK637" s="11"/>
      <c r="AS637" s="12"/>
      <c r="AT637" s="13"/>
      <c r="AW637" s="17"/>
      <c r="AX637" s="11"/>
      <c r="BA637" s="11"/>
      <c r="BC637" s="12"/>
      <c r="BD637" s="12"/>
    </row>
    <row r="638">
      <c r="A638" s="17"/>
      <c r="B638" s="11"/>
      <c r="D638" s="17"/>
      <c r="E638" s="11"/>
      <c r="G638" s="17"/>
      <c r="L638" s="10"/>
      <c r="N638" s="17"/>
      <c r="P638" s="11"/>
      <c r="W638" s="17"/>
      <c r="AI638" s="12"/>
      <c r="AJ638" s="13"/>
      <c r="AK638" s="11"/>
      <c r="AS638" s="12"/>
      <c r="AT638" s="13"/>
      <c r="AW638" s="17"/>
      <c r="AX638" s="11"/>
      <c r="BA638" s="11"/>
      <c r="BC638" s="12"/>
      <c r="BD638" s="12"/>
    </row>
    <row r="639">
      <c r="A639" s="17"/>
      <c r="B639" s="11"/>
      <c r="D639" s="17"/>
      <c r="E639" s="11"/>
      <c r="G639" s="17"/>
      <c r="L639" s="10"/>
      <c r="N639" s="17"/>
      <c r="P639" s="11"/>
      <c r="W639" s="17"/>
      <c r="AI639" s="12"/>
      <c r="AJ639" s="13"/>
      <c r="AK639" s="11"/>
      <c r="AS639" s="12"/>
      <c r="AT639" s="13"/>
      <c r="AW639" s="17"/>
      <c r="AX639" s="11"/>
      <c r="BA639" s="11"/>
      <c r="BC639" s="12"/>
      <c r="BD639" s="12"/>
    </row>
    <row r="640">
      <c r="A640" s="17"/>
      <c r="B640" s="11"/>
      <c r="D640" s="17"/>
      <c r="E640" s="11"/>
      <c r="G640" s="17"/>
      <c r="L640" s="10"/>
      <c r="N640" s="17"/>
      <c r="P640" s="11"/>
      <c r="W640" s="17"/>
      <c r="AI640" s="12"/>
      <c r="AJ640" s="13"/>
      <c r="AK640" s="11"/>
      <c r="AS640" s="12"/>
      <c r="AT640" s="13"/>
      <c r="AW640" s="17"/>
      <c r="AX640" s="11"/>
      <c r="BA640" s="11"/>
      <c r="BC640" s="12"/>
      <c r="BD640" s="12"/>
    </row>
    <row r="641">
      <c r="A641" s="17"/>
      <c r="B641" s="11"/>
      <c r="D641" s="17"/>
      <c r="E641" s="11"/>
      <c r="G641" s="17"/>
      <c r="L641" s="10"/>
      <c r="N641" s="17"/>
      <c r="P641" s="11"/>
      <c r="W641" s="17"/>
      <c r="AI641" s="12"/>
      <c r="AJ641" s="13"/>
      <c r="AK641" s="11"/>
      <c r="AS641" s="12"/>
      <c r="AT641" s="13"/>
      <c r="AW641" s="17"/>
      <c r="AX641" s="11"/>
      <c r="BA641" s="11"/>
      <c r="BC641" s="12"/>
      <c r="BD641" s="12"/>
    </row>
    <row r="642">
      <c r="A642" s="17"/>
      <c r="B642" s="11"/>
      <c r="D642" s="17"/>
      <c r="E642" s="11"/>
      <c r="G642" s="17"/>
      <c r="L642" s="10"/>
      <c r="N642" s="17"/>
      <c r="P642" s="11"/>
      <c r="W642" s="17"/>
      <c r="AI642" s="12"/>
      <c r="AJ642" s="13"/>
      <c r="AK642" s="11"/>
      <c r="AS642" s="12"/>
      <c r="AT642" s="13"/>
      <c r="AW642" s="17"/>
      <c r="AX642" s="11"/>
      <c r="BA642" s="11"/>
      <c r="BC642" s="12"/>
      <c r="BD642" s="12"/>
    </row>
    <row r="643">
      <c r="A643" s="17"/>
      <c r="B643" s="11"/>
      <c r="D643" s="17"/>
      <c r="E643" s="11"/>
      <c r="G643" s="17"/>
      <c r="L643" s="10"/>
      <c r="N643" s="17"/>
      <c r="P643" s="11"/>
      <c r="W643" s="17"/>
      <c r="AI643" s="12"/>
      <c r="AJ643" s="13"/>
      <c r="AK643" s="11"/>
      <c r="AS643" s="12"/>
      <c r="AT643" s="13"/>
      <c r="AW643" s="17"/>
      <c r="AX643" s="11"/>
      <c r="BA643" s="11"/>
      <c r="BC643" s="12"/>
      <c r="BD643" s="12"/>
    </row>
    <row r="644">
      <c r="A644" s="17"/>
      <c r="B644" s="11"/>
      <c r="D644" s="17"/>
      <c r="E644" s="11"/>
      <c r="G644" s="17"/>
      <c r="L644" s="10"/>
      <c r="N644" s="17"/>
      <c r="P644" s="11"/>
      <c r="W644" s="17"/>
      <c r="AI644" s="12"/>
      <c r="AJ644" s="13"/>
      <c r="AK644" s="11"/>
      <c r="AS644" s="12"/>
      <c r="AT644" s="13"/>
      <c r="AW644" s="17"/>
      <c r="AX644" s="11"/>
      <c r="BA644" s="11"/>
      <c r="BC644" s="12"/>
      <c r="BD644" s="12"/>
    </row>
    <row r="645">
      <c r="A645" s="17"/>
      <c r="B645" s="11"/>
      <c r="D645" s="17"/>
      <c r="E645" s="11"/>
      <c r="G645" s="17"/>
      <c r="L645" s="10"/>
      <c r="N645" s="17"/>
      <c r="P645" s="11"/>
      <c r="W645" s="17"/>
      <c r="AI645" s="12"/>
      <c r="AJ645" s="13"/>
      <c r="AK645" s="11"/>
      <c r="AS645" s="12"/>
      <c r="AT645" s="13"/>
      <c r="AW645" s="17"/>
      <c r="AX645" s="11"/>
      <c r="BA645" s="11"/>
      <c r="BC645" s="12"/>
      <c r="BD645" s="12"/>
    </row>
    <row r="646">
      <c r="A646" s="17"/>
      <c r="B646" s="11"/>
      <c r="D646" s="17"/>
      <c r="E646" s="11"/>
      <c r="G646" s="17"/>
      <c r="L646" s="10"/>
      <c r="N646" s="17"/>
      <c r="P646" s="11"/>
      <c r="W646" s="17"/>
      <c r="AI646" s="12"/>
      <c r="AJ646" s="13"/>
      <c r="AK646" s="11"/>
      <c r="AS646" s="12"/>
      <c r="AT646" s="13"/>
      <c r="AW646" s="17"/>
      <c r="AX646" s="11"/>
      <c r="BA646" s="11"/>
      <c r="BC646" s="12"/>
      <c r="BD646" s="12"/>
    </row>
    <row r="647">
      <c r="A647" s="17"/>
      <c r="B647" s="11"/>
      <c r="D647" s="17"/>
      <c r="E647" s="11"/>
      <c r="G647" s="17"/>
      <c r="L647" s="10"/>
      <c r="N647" s="17"/>
      <c r="P647" s="11"/>
      <c r="W647" s="17"/>
      <c r="AI647" s="12"/>
      <c r="AJ647" s="13"/>
      <c r="AK647" s="11"/>
      <c r="AS647" s="12"/>
      <c r="AT647" s="13"/>
      <c r="AW647" s="17"/>
      <c r="AX647" s="11"/>
      <c r="BA647" s="11"/>
      <c r="BC647" s="12"/>
      <c r="BD647" s="12"/>
    </row>
    <row r="648">
      <c r="A648" s="17"/>
      <c r="B648" s="11"/>
      <c r="D648" s="17"/>
      <c r="E648" s="11"/>
      <c r="G648" s="17"/>
      <c r="L648" s="10"/>
      <c r="N648" s="17"/>
      <c r="P648" s="11"/>
      <c r="W648" s="17"/>
      <c r="AI648" s="12"/>
      <c r="AJ648" s="13"/>
      <c r="AK648" s="11"/>
      <c r="AS648" s="12"/>
      <c r="AT648" s="13"/>
      <c r="AW648" s="17"/>
      <c r="AX648" s="11"/>
      <c r="BA648" s="11"/>
      <c r="BC648" s="12"/>
      <c r="BD648" s="12"/>
    </row>
    <row r="649">
      <c r="A649" s="17"/>
      <c r="B649" s="11"/>
      <c r="D649" s="17"/>
      <c r="E649" s="11"/>
      <c r="G649" s="17"/>
      <c r="L649" s="10"/>
      <c r="N649" s="17"/>
      <c r="P649" s="11"/>
      <c r="W649" s="17"/>
      <c r="AI649" s="12"/>
      <c r="AJ649" s="13"/>
      <c r="AK649" s="11"/>
      <c r="AS649" s="12"/>
      <c r="AT649" s="13"/>
      <c r="AW649" s="17"/>
      <c r="AX649" s="11"/>
      <c r="BA649" s="11"/>
      <c r="BC649" s="12"/>
      <c r="BD649" s="12"/>
    </row>
    <row r="650">
      <c r="A650" s="17"/>
      <c r="B650" s="11"/>
      <c r="D650" s="17"/>
      <c r="E650" s="11"/>
      <c r="G650" s="17"/>
      <c r="L650" s="10"/>
      <c r="N650" s="17"/>
      <c r="P650" s="11"/>
      <c r="W650" s="17"/>
      <c r="AI650" s="12"/>
      <c r="AJ650" s="13"/>
      <c r="AK650" s="11"/>
      <c r="AS650" s="12"/>
      <c r="AT650" s="13"/>
      <c r="AW650" s="17"/>
      <c r="AX650" s="11"/>
      <c r="BA650" s="11"/>
      <c r="BC650" s="12"/>
      <c r="BD650" s="12"/>
    </row>
    <row r="651">
      <c r="A651" s="17"/>
      <c r="B651" s="11"/>
      <c r="D651" s="17"/>
      <c r="E651" s="11"/>
      <c r="G651" s="17"/>
      <c r="L651" s="10"/>
      <c r="N651" s="17"/>
      <c r="P651" s="11"/>
      <c r="W651" s="17"/>
      <c r="AI651" s="12"/>
      <c r="AJ651" s="13"/>
      <c r="AK651" s="11"/>
      <c r="AS651" s="12"/>
      <c r="AT651" s="13"/>
      <c r="AW651" s="17"/>
      <c r="AX651" s="11"/>
      <c r="BA651" s="11"/>
      <c r="BC651" s="12"/>
      <c r="BD651" s="12"/>
    </row>
    <row r="652">
      <c r="A652" s="17"/>
      <c r="B652" s="11"/>
      <c r="D652" s="17"/>
      <c r="E652" s="11"/>
      <c r="G652" s="17"/>
      <c r="L652" s="10"/>
      <c r="N652" s="17"/>
      <c r="P652" s="11"/>
      <c r="W652" s="17"/>
      <c r="AI652" s="12"/>
      <c r="AJ652" s="13"/>
      <c r="AK652" s="11"/>
      <c r="AS652" s="12"/>
      <c r="AT652" s="13"/>
      <c r="AW652" s="17"/>
      <c r="AX652" s="11"/>
      <c r="BA652" s="11"/>
      <c r="BC652" s="12"/>
      <c r="BD652" s="12"/>
    </row>
    <row r="653">
      <c r="A653" s="17"/>
      <c r="B653" s="11"/>
      <c r="D653" s="17"/>
      <c r="E653" s="11"/>
      <c r="G653" s="17"/>
      <c r="L653" s="10"/>
      <c r="N653" s="17"/>
      <c r="P653" s="11"/>
      <c r="W653" s="17"/>
      <c r="AI653" s="12"/>
      <c r="AJ653" s="13"/>
      <c r="AK653" s="11"/>
      <c r="AS653" s="12"/>
      <c r="AT653" s="13"/>
      <c r="AW653" s="17"/>
      <c r="AX653" s="11"/>
      <c r="BA653" s="11"/>
      <c r="BC653" s="12"/>
      <c r="BD653" s="12"/>
    </row>
    <row r="654">
      <c r="A654" s="17"/>
      <c r="B654" s="11"/>
      <c r="D654" s="17"/>
      <c r="E654" s="11"/>
      <c r="G654" s="17"/>
      <c r="L654" s="10"/>
      <c r="N654" s="17"/>
      <c r="P654" s="11"/>
      <c r="W654" s="17"/>
      <c r="AI654" s="12"/>
      <c r="AJ654" s="13"/>
      <c r="AK654" s="11"/>
      <c r="AS654" s="12"/>
      <c r="AT654" s="13"/>
      <c r="AW654" s="17"/>
      <c r="AX654" s="11"/>
      <c r="BA654" s="11"/>
      <c r="BC654" s="12"/>
      <c r="BD654" s="12"/>
    </row>
    <row r="655">
      <c r="A655" s="17"/>
      <c r="B655" s="11"/>
      <c r="D655" s="17"/>
      <c r="E655" s="11"/>
      <c r="G655" s="17"/>
      <c r="L655" s="10"/>
      <c r="N655" s="17"/>
      <c r="P655" s="11"/>
      <c r="W655" s="17"/>
      <c r="AI655" s="12"/>
      <c r="AJ655" s="13"/>
      <c r="AK655" s="11"/>
      <c r="AS655" s="12"/>
      <c r="AT655" s="13"/>
      <c r="AW655" s="17"/>
      <c r="AX655" s="11"/>
      <c r="BA655" s="11"/>
      <c r="BC655" s="12"/>
      <c r="BD655" s="12"/>
    </row>
    <row r="656">
      <c r="A656" s="17"/>
      <c r="B656" s="11"/>
      <c r="D656" s="17"/>
      <c r="E656" s="11"/>
      <c r="G656" s="17"/>
      <c r="L656" s="10"/>
      <c r="N656" s="17"/>
      <c r="P656" s="11"/>
      <c r="W656" s="17"/>
      <c r="AI656" s="12"/>
      <c r="AJ656" s="13"/>
      <c r="AK656" s="11"/>
      <c r="AS656" s="12"/>
      <c r="AT656" s="13"/>
      <c r="AW656" s="17"/>
      <c r="AX656" s="11"/>
      <c r="BA656" s="11"/>
      <c r="BC656" s="12"/>
      <c r="BD656" s="12"/>
    </row>
    <row r="657">
      <c r="A657" s="17"/>
      <c r="B657" s="11"/>
      <c r="D657" s="17"/>
      <c r="E657" s="11"/>
      <c r="G657" s="17"/>
      <c r="L657" s="10"/>
      <c r="N657" s="17"/>
      <c r="P657" s="11"/>
      <c r="W657" s="17"/>
      <c r="AI657" s="12"/>
      <c r="AJ657" s="13"/>
      <c r="AK657" s="11"/>
      <c r="AS657" s="12"/>
      <c r="AT657" s="13"/>
      <c r="AW657" s="17"/>
      <c r="AX657" s="11"/>
      <c r="BA657" s="11"/>
      <c r="BC657" s="12"/>
      <c r="BD657" s="12"/>
    </row>
    <row r="658">
      <c r="A658" s="17"/>
      <c r="B658" s="11"/>
      <c r="D658" s="17"/>
      <c r="E658" s="11"/>
      <c r="G658" s="17"/>
      <c r="L658" s="10"/>
      <c r="N658" s="17"/>
      <c r="P658" s="11"/>
      <c r="W658" s="17"/>
      <c r="AI658" s="12"/>
      <c r="AJ658" s="13"/>
      <c r="AK658" s="11"/>
      <c r="AS658" s="12"/>
      <c r="AT658" s="13"/>
      <c r="AW658" s="17"/>
      <c r="AX658" s="11"/>
      <c r="BA658" s="11"/>
      <c r="BC658" s="12"/>
      <c r="BD658" s="12"/>
    </row>
    <row r="659">
      <c r="A659" s="17"/>
      <c r="B659" s="11"/>
      <c r="D659" s="17"/>
      <c r="E659" s="11"/>
      <c r="G659" s="17"/>
      <c r="L659" s="10"/>
      <c r="N659" s="17"/>
      <c r="P659" s="11"/>
      <c r="W659" s="17"/>
      <c r="AI659" s="12"/>
      <c r="AJ659" s="13"/>
      <c r="AK659" s="11"/>
      <c r="AS659" s="12"/>
      <c r="AT659" s="13"/>
      <c r="AW659" s="17"/>
      <c r="AX659" s="11"/>
      <c r="BA659" s="11"/>
      <c r="BC659" s="12"/>
      <c r="BD659" s="12"/>
    </row>
    <row r="660">
      <c r="A660" s="17"/>
      <c r="B660" s="11"/>
      <c r="D660" s="17"/>
      <c r="E660" s="11"/>
      <c r="G660" s="17"/>
      <c r="L660" s="10"/>
      <c r="N660" s="17"/>
      <c r="P660" s="11"/>
      <c r="W660" s="17"/>
      <c r="AI660" s="12"/>
      <c r="AJ660" s="13"/>
      <c r="AK660" s="11"/>
      <c r="AS660" s="12"/>
      <c r="AT660" s="13"/>
      <c r="AW660" s="17"/>
      <c r="AX660" s="11"/>
      <c r="BA660" s="11"/>
      <c r="BC660" s="12"/>
      <c r="BD660" s="12"/>
    </row>
    <row r="661">
      <c r="A661" s="17"/>
      <c r="B661" s="11"/>
      <c r="D661" s="17"/>
      <c r="E661" s="11"/>
      <c r="G661" s="17"/>
      <c r="L661" s="10"/>
      <c r="N661" s="17"/>
      <c r="P661" s="11"/>
      <c r="W661" s="17"/>
      <c r="AI661" s="12"/>
      <c r="AJ661" s="13"/>
      <c r="AK661" s="11"/>
      <c r="AS661" s="12"/>
      <c r="AT661" s="13"/>
      <c r="AW661" s="17"/>
      <c r="AX661" s="11"/>
      <c r="BA661" s="11"/>
      <c r="BC661" s="12"/>
      <c r="BD661" s="12"/>
    </row>
    <row r="662">
      <c r="A662" s="17"/>
      <c r="B662" s="11"/>
      <c r="D662" s="17"/>
      <c r="E662" s="11"/>
      <c r="G662" s="17"/>
      <c r="L662" s="10"/>
      <c r="N662" s="17"/>
      <c r="P662" s="11"/>
      <c r="W662" s="17"/>
      <c r="AI662" s="12"/>
      <c r="AJ662" s="13"/>
      <c r="AK662" s="11"/>
      <c r="AS662" s="12"/>
      <c r="AT662" s="13"/>
      <c r="AW662" s="17"/>
      <c r="AX662" s="11"/>
      <c r="BA662" s="11"/>
      <c r="BC662" s="12"/>
      <c r="BD662" s="12"/>
    </row>
    <row r="663">
      <c r="A663" s="17"/>
      <c r="B663" s="11"/>
      <c r="D663" s="17"/>
      <c r="E663" s="11"/>
      <c r="G663" s="17"/>
      <c r="L663" s="10"/>
      <c r="N663" s="17"/>
      <c r="P663" s="11"/>
      <c r="W663" s="17"/>
      <c r="AI663" s="12"/>
      <c r="AJ663" s="13"/>
      <c r="AK663" s="11"/>
      <c r="AS663" s="12"/>
      <c r="AT663" s="13"/>
      <c r="AW663" s="17"/>
      <c r="AX663" s="11"/>
      <c r="BA663" s="11"/>
      <c r="BC663" s="12"/>
      <c r="BD663" s="12"/>
    </row>
    <row r="664">
      <c r="A664" s="17"/>
      <c r="B664" s="11"/>
      <c r="D664" s="17"/>
      <c r="E664" s="11"/>
      <c r="G664" s="17"/>
      <c r="L664" s="10"/>
      <c r="N664" s="17"/>
      <c r="P664" s="11"/>
      <c r="W664" s="17"/>
      <c r="AI664" s="12"/>
      <c r="AJ664" s="13"/>
      <c r="AK664" s="11"/>
      <c r="AS664" s="12"/>
      <c r="AT664" s="13"/>
      <c r="AW664" s="17"/>
      <c r="AX664" s="11"/>
      <c r="BA664" s="11"/>
      <c r="BC664" s="12"/>
      <c r="BD664" s="12"/>
    </row>
    <row r="665">
      <c r="A665" s="17"/>
      <c r="B665" s="11"/>
      <c r="D665" s="17"/>
      <c r="E665" s="11"/>
      <c r="G665" s="17"/>
      <c r="L665" s="10"/>
      <c r="N665" s="17"/>
      <c r="P665" s="11"/>
      <c r="W665" s="17"/>
      <c r="AI665" s="12"/>
      <c r="AJ665" s="13"/>
      <c r="AK665" s="11"/>
      <c r="AS665" s="12"/>
      <c r="AT665" s="13"/>
      <c r="AW665" s="17"/>
      <c r="AX665" s="11"/>
      <c r="BA665" s="11"/>
      <c r="BC665" s="12"/>
      <c r="BD665" s="12"/>
    </row>
    <row r="666">
      <c r="A666" s="17"/>
      <c r="B666" s="11"/>
      <c r="D666" s="17"/>
      <c r="E666" s="11"/>
      <c r="G666" s="17"/>
      <c r="L666" s="10"/>
      <c r="N666" s="17"/>
      <c r="P666" s="11"/>
      <c r="W666" s="17"/>
      <c r="AI666" s="12"/>
      <c r="AJ666" s="13"/>
      <c r="AK666" s="11"/>
      <c r="AS666" s="12"/>
      <c r="AT666" s="13"/>
      <c r="AW666" s="17"/>
      <c r="AX666" s="11"/>
      <c r="BA666" s="11"/>
      <c r="BC666" s="12"/>
      <c r="BD666" s="12"/>
    </row>
    <row r="667">
      <c r="A667" s="17"/>
      <c r="B667" s="11"/>
      <c r="D667" s="17"/>
      <c r="E667" s="11"/>
      <c r="G667" s="17"/>
      <c r="L667" s="10"/>
      <c r="N667" s="17"/>
      <c r="P667" s="11"/>
      <c r="W667" s="17"/>
      <c r="AI667" s="12"/>
      <c r="AJ667" s="13"/>
      <c r="AK667" s="11"/>
      <c r="AS667" s="12"/>
      <c r="AT667" s="13"/>
      <c r="AW667" s="17"/>
      <c r="AX667" s="11"/>
      <c r="BA667" s="11"/>
      <c r="BC667" s="12"/>
      <c r="BD667" s="12"/>
    </row>
    <row r="668">
      <c r="A668" s="17"/>
      <c r="B668" s="11"/>
      <c r="D668" s="17"/>
      <c r="E668" s="11"/>
      <c r="G668" s="17"/>
      <c r="L668" s="10"/>
      <c r="N668" s="17"/>
      <c r="P668" s="11"/>
      <c r="W668" s="17"/>
      <c r="AI668" s="12"/>
      <c r="AJ668" s="13"/>
      <c r="AK668" s="11"/>
      <c r="AS668" s="12"/>
      <c r="AT668" s="13"/>
      <c r="AW668" s="17"/>
      <c r="AX668" s="11"/>
      <c r="BA668" s="11"/>
      <c r="BC668" s="12"/>
      <c r="BD668" s="12"/>
    </row>
    <row r="669">
      <c r="A669" s="17"/>
      <c r="B669" s="11"/>
      <c r="D669" s="17"/>
      <c r="E669" s="11"/>
      <c r="G669" s="17"/>
      <c r="L669" s="10"/>
      <c r="N669" s="17"/>
      <c r="P669" s="11"/>
      <c r="W669" s="17"/>
      <c r="AI669" s="12"/>
      <c r="AJ669" s="13"/>
      <c r="AK669" s="11"/>
      <c r="AS669" s="12"/>
      <c r="AT669" s="13"/>
      <c r="AW669" s="17"/>
      <c r="AX669" s="11"/>
      <c r="BA669" s="11"/>
      <c r="BC669" s="12"/>
      <c r="BD669" s="12"/>
    </row>
    <row r="670">
      <c r="A670" s="17"/>
      <c r="B670" s="11"/>
      <c r="D670" s="17"/>
      <c r="E670" s="11"/>
      <c r="G670" s="17"/>
      <c r="L670" s="10"/>
      <c r="N670" s="17"/>
      <c r="P670" s="11"/>
      <c r="W670" s="17"/>
      <c r="AI670" s="12"/>
      <c r="AJ670" s="13"/>
      <c r="AK670" s="11"/>
      <c r="AS670" s="12"/>
      <c r="AT670" s="13"/>
      <c r="AW670" s="17"/>
      <c r="AX670" s="11"/>
      <c r="BA670" s="11"/>
      <c r="BC670" s="12"/>
      <c r="BD670" s="12"/>
    </row>
    <row r="671">
      <c r="A671" s="17"/>
      <c r="B671" s="11"/>
      <c r="D671" s="17"/>
      <c r="E671" s="11"/>
      <c r="G671" s="17"/>
      <c r="L671" s="10"/>
      <c r="N671" s="17"/>
      <c r="P671" s="11"/>
      <c r="W671" s="17"/>
      <c r="AI671" s="12"/>
      <c r="AJ671" s="13"/>
      <c r="AK671" s="11"/>
      <c r="AS671" s="12"/>
      <c r="AT671" s="13"/>
      <c r="AW671" s="17"/>
      <c r="AX671" s="11"/>
      <c r="BA671" s="11"/>
      <c r="BC671" s="12"/>
      <c r="BD671" s="12"/>
    </row>
    <row r="672">
      <c r="A672" s="17"/>
      <c r="B672" s="11"/>
      <c r="D672" s="17"/>
      <c r="E672" s="11"/>
      <c r="G672" s="17"/>
      <c r="L672" s="10"/>
      <c r="N672" s="17"/>
      <c r="P672" s="11"/>
      <c r="W672" s="17"/>
      <c r="AI672" s="12"/>
      <c r="AJ672" s="13"/>
      <c r="AK672" s="11"/>
      <c r="AS672" s="12"/>
      <c r="AT672" s="13"/>
      <c r="AW672" s="17"/>
      <c r="AX672" s="11"/>
      <c r="BA672" s="11"/>
      <c r="BC672" s="12"/>
      <c r="BD672" s="12"/>
    </row>
    <row r="673">
      <c r="A673" s="17"/>
      <c r="B673" s="11"/>
      <c r="D673" s="17"/>
      <c r="E673" s="11"/>
      <c r="G673" s="17"/>
      <c r="L673" s="10"/>
      <c r="N673" s="17"/>
      <c r="P673" s="11"/>
      <c r="W673" s="17"/>
      <c r="AI673" s="12"/>
      <c r="AJ673" s="13"/>
      <c r="AK673" s="11"/>
      <c r="AS673" s="12"/>
      <c r="AT673" s="13"/>
      <c r="AW673" s="17"/>
      <c r="AX673" s="11"/>
      <c r="BA673" s="11"/>
      <c r="BC673" s="12"/>
      <c r="BD673" s="12"/>
    </row>
    <row r="674">
      <c r="A674" s="17"/>
      <c r="B674" s="11"/>
      <c r="D674" s="17"/>
      <c r="E674" s="11"/>
      <c r="G674" s="17"/>
      <c r="L674" s="10"/>
      <c r="N674" s="17"/>
      <c r="P674" s="11"/>
      <c r="W674" s="17"/>
      <c r="AI674" s="12"/>
      <c r="AJ674" s="13"/>
      <c r="AK674" s="11"/>
      <c r="AS674" s="12"/>
      <c r="AT674" s="13"/>
      <c r="AW674" s="17"/>
      <c r="AX674" s="11"/>
      <c r="BA674" s="11"/>
      <c r="BC674" s="12"/>
      <c r="BD674" s="12"/>
    </row>
    <row r="675">
      <c r="A675" s="17"/>
      <c r="B675" s="11"/>
      <c r="D675" s="17"/>
      <c r="E675" s="11"/>
      <c r="G675" s="17"/>
      <c r="L675" s="10"/>
      <c r="N675" s="17"/>
      <c r="P675" s="11"/>
      <c r="W675" s="17"/>
      <c r="AI675" s="12"/>
      <c r="AJ675" s="13"/>
      <c r="AK675" s="11"/>
      <c r="AS675" s="12"/>
      <c r="AT675" s="13"/>
      <c r="AW675" s="17"/>
      <c r="AX675" s="11"/>
      <c r="BA675" s="11"/>
      <c r="BC675" s="12"/>
      <c r="BD675" s="12"/>
    </row>
    <row r="676">
      <c r="A676" s="17"/>
      <c r="B676" s="11"/>
      <c r="D676" s="17"/>
      <c r="E676" s="11"/>
      <c r="G676" s="17"/>
      <c r="L676" s="10"/>
      <c r="N676" s="17"/>
      <c r="P676" s="11"/>
      <c r="W676" s="17"/>
      <c r="AI676" s="12"/>
      <c r="AJ676" s="13"/>
      <c r="AK676" s="11"/>
      <c r="AS676" s="12"/>
      <c r="AT676" s="13"/>
      <c r="AW676" s="17"/>
      <c r="AX676" s="11"/>
      <c r="BA676" s="11"/>
      <c r="BC676" s="12"/>
      <c r="BD676" s="12"/>
    </row>
    <row r="677">
      <c r="A677" s="17"/>
      <c r="B677" s="11"/>
      <c r="D677" s="17"/>
      <c r="E677" s="11"/>
      <c r="G677" s="17"/>
      <c r="L677" s="10"/>
      <c r="N677" s="17"/>
      <c r="P677" s="11"/>
      <c r="W677" s="17"/>
      <c r="AI677" s="12"/>
      <c r="AJ677" s="13"/>
      <c r="AK677" s="11"/>
      <c r="AS677" s="12"/>
      <c r="AT677" s="13"/>
      <c r="AW677" s="17"/>
      <c r="AX677" s="11"/>
      <c r="BA677" s="11"/>
      <c r="BC677" s="12"/>
      <c r="BD677" s="12"/>
    </row>
    <row r="678">
      <c r="A678" s="17"/>
      <c r="B678" s="11"/>
      <c r="D678" s="17"/>
      <c r="E678" s="11"/>
      <c r="G678" s="17"/>
      <c r="L678" s="10"/>
      <c r="N678" s="17"/>
      <c r="P678" s="11"/>
      <c r="W678" s="17"/>
      <c r="AI678" s="12"/>
      <c r="AJ678" s="13"/>
      <c r="AK678" s="11"/>
      <c r="AS678" s="12"/>
      <c r="AT678" s="13"/>
      <c r="AW678" s="17"/>
      <c r="AX678" s="11"/>
      <c r="BA678" s="11"/>
      <c r="BC678" s="12"/>
      <c r="BD678" s="12"/>
    </row>
    <row r="679">
      <c r="A679" s="17"/>
      <c r="B679" s="11"/>
      <c r="D679" s="17"/>
      <c r="E679" s="11"/>
      <c r="G679" s="17"/>
      <c r="L679" s="10"/>
      <c r="N679" s="17"/>
      <c r="P679" s="11"/>
      <c r="W679" s="17"/>
      <c r="AI679" s="12"/>
      <c r="AJ679" s="13"/>
      <c r="AK679" s="11"/>
      <c r="AS679" s="12"/>
      <c r="AT679" s="13"/>
      <c r="AW679" s="17"/>
      <c r="AX679" s="11"/>
      <c r="BA679" s="11"/>
      <c r="BC679" s="12"/>
      <c r="BD679" s="12"/>
    </row>
    <row r="680">
      <c r="A680" s="17"/>
      <c r="B680" s="11"/>
      <c r="D680" s="17"/>
      <c r="E680" s="11"/>
      <c r="G680" s="17"/>
      <c r="L680" s="10"/>
      <c r="N680" s="17"/>
      <c r="P680" s="11"/>
      <c r="W680" s="17"/>
      <c r="AI680" s="12"/>
      <c r="AJ680" s="13"/>
      <c r="AK680" s="11"/>
      <c r="AS680" s="12"/>
      <c r="AT680" s="13"/>
      <c r="AW680" s="17"/>
      <c r="AX680" s="11"/>
      <c r="BA680" s="11"/>
      <c r="BC680" s="12"/>
      <c r="BD680" s="12"/>
    </row>
    <row r="681">
      <c r="A681" s="17"/>
      <c r="B681" s="11"/>
      <c r="D681" s="17"/>
      <c r="E681" s="11"/>
      <c r="G681" s="17"/>
      <c r="L681" s="10"/>
      <c r="N681" s="17"/>
      <c r="P681" s="11"/>
      <c r="W681" s="17"/>
      <c r="AI681" s="12"/>
      <c r="AJ681" s="13"/>
      <c r="AK681" s="11"/>
      <c r="AS681" s="12"/>
      <c r="AT681" s="13"/>
      <c r="AW681" s="17"/>
      <c r="AX681" s="11"/>
      <c r="BA681" s="11"/>
      <c r="BC681" s="12"/>
      <c r="BD681" s="12"/>
    </row>
    <row r="682">
      <c r="A682" s="17"/>
      <c r="B682" s="11"/>
      <c r="D682" s="17"/>
      <c r="E682" s="11"/>
      <c r="G682" s="17"/>
      <c r="L682" s="10"/>
      <c r="N682" s="17"/>
      <c r="P682" s="11"/>
      <c r="W682" s="17"/>
      <c r="AI682" s="12"/>
      <c r="AJ682" s="13"/>
      <c r="AK682" s="11"/>
      <c r="AS682" s="12"/>
      <c r="AT682" s="13"/>
      <c r="AW682" s="17"/>
      <c r="AX682" s="11"/>
      <c r="BA682" s="11"/>
      <c r="BC682" s="12"/>
      <c r="BD682" s="12"/>
    </row>
    <row r="683">
      <c r="A683" s="17"/>
      <c r="B683" s="11"/>
      <c r="D683" s="17"/>
      <c r="E683" s="11"/>
      <c r="G683" s="17"/>
      <c r="L683" s="10"/>
      <c r="N683" s="17"/>
      <c r="P683" s="11"/>
      <c r="W683" s="17"/>
      <c r="AI683" s="12"/>
      <c r="AJ683" s="13"/>
      <c r="AK683" s="11"/>
      <c r="AS683" s="12"/>
      <c r="AT683" s="13"/>
      <c r="AW683" s="17"/>
      <c r="AX683" s="11"/>
      <c r="BA683" s="11"/>
      <c r="BC683" s="12"/>
      <c r="BD683" s="12"/>
    </row>
    <row r="684">
      <c r="A684" s="17"/>
      <c r="B684" s="11"/>
      <c r="D684" s="17"/>
      <c r="E684" s="11"/>
      <c r="G684" s="17"/>
      <c r="L684" s="10"/>
      <c r="N684" s="17"/>
      <c r="P684" s="11"/>
      <c r="W684" s="17"/>
      <c r="AI684" s="12"/>
      <c r="AJ684" s="13"/>
      <c r="AK684" s="11"/>
      <c r="AS684" s="12"/>
      <c r="AT684" s="13"/>
      <c r="AW684" s="17"/>
      <c r="AX684" s="11"/>
      <c r="BA684" s="11"/>
      <c r="BC684" s="12"/>
      <c r="BD684" s="12"/>
    </row>
    <row r="685">
      <c r="A685" s="17"/>
      <c r="B685" s="11"/>
      <c r="D685" s="17"/>
      <c r="E685" s="11"/>
      <c r="G685" s="17"/>
      <c r="L685" s="10"/>
      <c r="N685" s="17"/>
      <c r="P685" s="11"/>
      <c r="W685" s="17"/>
      <c r="AI685" s="12"/>
      <c r="AJ685" s="13"/>
      <c r="AK685" s="11"/>
      <c r="AS685" s="12"/>
      <c r="AT685" s="13"/>
      <c r="AW685" s="17"/>
      <c r="AX685" s="11"/>
      <c r="BA685" s="11"/>
      <c r="BC685" s="12"/>
      <c r="BD685" s="12"/>
    </row>
    <row r="686">
      <c r="A686" s="17"/>
      <c r="B686" s="11"/>
      <c r="D686" s="17"/>
      <c r="E686" s="11"/>
      <c r="G686" s="17"/>
      <c r="L686" s="10"/>
      <c r="N686" s="17"/>
      <c r="P686" s="11"/>
      <c r="W686" s="17"/>
      <c r="AI686" s="12"/>
      <c r="AJ686" s="13"/>
      <c r="AK686" s="11"/>
      <c r="AS686" s="12"/>
      <c r="AT686" s="13"/>
      <c r="AW686" s="17"/>
      <c r="AX686" s="11"/>
      <c r="BA686" s="11"/>
      <c r="BC686" s="12"/>
      <c r="BD686" s="12"/>
    </row>
    <row r="687">
      <c r="A687" s="17"/>
      <c r="B687" s="11"/>
      <c r="D687" s="17"/>
      <c r="E687" s="11"/>
      <c r="G687" s="17"/>
      <c r="L687" s="10"/>
      <c r="N687" s="17"/>
      <c r="P687" s="11"/>
      <c r="W687" s="17"/>
      <c r="AI687" s="12"/>
      <c r="AJ687" s="13"/>
      <c r="AK687" s="11"/>
      <c r="AS687" s="12"/>
      <c r="AT687" s="13"/>
      <c r="AW687" s="17"/>
      <c r="AX687" s="11"/>
      <c r="BA687" s="11"/>
      <c r="BC687" s="12"/>
      <c r="BD687" s="12"/>
    </row>
    <row r="688">
      <c r="A688" s="17"/>
      <c r="B688" s="11"/>
      <c r="D688" s="17"/>
      <c r="E688" s="11"/>
      <c r="G688" s="17"/>
      <c r="L688" s="10"/>
      <c r="N688" s="17"/>
      <c r="P688" s="11"/>
      <c r="W688" s="17"/>
      <c r="AI688" s="12"/>
      <c r="AJ688" s="13"/>
      <c r="AK688" s="11"/>
      <c r="AS688" s="12"/>
      <c r="AT688" s="13"/>
      <c r="AW688" s="17"/>
      <c r="AX688" s="11"/>
      <c r="BA688" s="11"/>
      <c r="BC688" s="12"/>
      <c r="BD688" s="12"/>
    </row>
    <row r="689">
      <c r="A689" s="17"/>
      <c r="B689" s="11"/>
      <c r="D689" s="17"/>
      <c r="E689" s="11"/>
      <c r="G689" s="17"/>
      <c r="L689" s="10"/>
      <c r="N689" s="17"/>
      <c r="P689" s="11"/>
      <c r="W689" s="17"/>
      <c r="AI689" s="12"/>
      <c r="AJ689" s="13"/>
      <c r="AK689" s="11"/>
      <c r="AS689" s="12"/>
      <c r="AT689" s="13"/>
      <c r="AW689" s="17"/>
      <c r="AX689" s="11"/>
      <c r="BA689" s="11"/>
      <c r="BC689" s="12"/>
      <c r="BD689" s="12"/>
    </row>
    <row r="690">
      <c r="A690" s="17"/>
      <c r="B690" s="11"/>
      <c r="D690" s="17"/>
      <c r="E690" s="11"/>
      <c r="G690" s="17"/>
      <c r="L690" s="10"/>
      <c r="N690" s="17"/>
      <c r="P690" s="11"/>
      <c r="W690" s="17"/>
      <c r="AI690" s="12"/>
      <c r="AJ690" s="13"/>
      <c r="AK690" s="11"/>
      <c r="AS690" s="12"/>
      <c r="AT690" s="13"/>
      <c r="AW690" s="17"/>
      <c r="AX690" s="11"/>
      <c r="BA690" s="11"/>
      <c r="BC690" s="12"/>
      <c r="BD690" s="12"/>
    </row>
    <row r="691">
      <c r="A691" s="17"/>
      <c r="B691" s="11"/>
      <c r="D691" s="17"/>
      <c r="E691" s="11"/>
      <c r="G691" s="17"/>
      <c r="L691" s="10"/>
      <c r="N691" s="17"/>
      <c r="P691" s="11"/>
      <c r="W691" s="17"/>
      <c r="AI691" s="12"/>
      <c r="AJ691" s="13"/>
      <c r="AK691" s="11"/>
      <c r="AS691" s="12"/>
      <c r="AT691" s="13"/>
      <c r="AW691" s="17"/>
      <c r="AX691" s="11"/>
      <c r="BA691" s="11"/>
      <c r="BC691" s="12"/>
      <c r="BD691" s="12"/>
    </row>
    <row r="692">
      <c r="A692" s="17"/>
      <c r="B692" s="11"/>
      <c r="D692" s="17"/>
      <c r="E692" s="11"/>
      <c r="G692" s="17"/>
      <c r="L692" s="10"/>
      <c r="N692" s="17"/>
      <c r="P692" s="11"/>
      <c r="W692" s="17"/>
      <c r="AI692" s="12"/>
      <c r="AJ692" s="13"/>
      <c r="AK692" s="11"/>
      <c r="AS692" s="12"/>
      <c r="AT692" s="13"/>
      <c r="AW692" s="17"/>
      <c r="AX692" s="11"/>
      <c r="BA692" s="11"/>
      <c r="BC692" s="12"/>
      <c r="BD692" s="12"/>
    </row>
    <row r="693">
      <c r="A693" s="17"/>
      <c r="B693" s="11"/>
      <c r="D693" s="17"/>
      <c r="E693" s="11"/>
      <c r="G693" s="17"/>
      <c r="L693" s="10"/>
      <c r="N693" s="17"/>
      <c r="P693" s="11"/>
      <c r="W693" s="17"/>
      <c r="AI693" s="12"/>
      <c r="AJ693" s="13"/>
      <c r="AK693" s="11"/>
      <c r="AS693" s="12"/>
      <c r="AT693" s="13"/>
      <c r="AW693" s="17"/>
      <c r="AX693" s="11"/>
      <c r="BA693" s="11"/>
      <c r="BC693" s="12"/>
      <c r="BD693" s="12"/>
    </row>
    <row r="694">
      <c r="A694" s="17"/>
      <c r="B694" s="11"/>
      <c r="D694" s="17"/>
      <c r="E694" s="11"/>
      <c r="G694" s="17"/>
      <c r="L694" s="10"/>
      <c r="N694" s="17"/>
      <c r="P694" s="11"/>
      <c r="W694" s="17"/>
      <c r="AI694" s="12"/>
      <c r="AJ694" s="13"/>
      <c r="AK694" s="11"/>
      <c r="AS694" s="12"/>
      <c r="AT694" s="13"/>
      <c r="AW694" s="17"/>
      <c r="AX694" s="11"/>
      <c r="BA694" s="11"/>
      <c r="BC694" s="12"/>
      <c r="BD694" s="12"/>
    </row>
    <row r="695">
      <c r="A695" s="17"/>
      <c r="B695" s="11"/>
      <c r="D695" s="17"/>
      <c r="E695" s="11"/>
      <c r="G695" s="17"/>
      <c r="L695" s="10"/>
      <c r="N695" s="17"/>
      <c r="P695" s="11"/>
      <c r="W695" s="17"/>
      <c r="AI695" s="12"/>
      <c r="AJ695" s="13"/>
      <c r="AK695" s="11"/>
      <c r="AS695" s="12"/>
      <c r="AT695" s="13"/>
      <c r="AW695" s="17"/>
      <c r="AX695" s="11"/>
      <c r="BA695" s="11"/>
      <c r="BC695" s="12"/>
      <c r="BD695" s="12"/>
    </row>
    <row r="696">
      <c r="A696" s="17"/>
      <c r="B696" s="11"/>
      <c r="D696" s="17"/>
      <c r="E696" s="11"/>
      <c r="G696" s="17"/>
      <c r="L696" s="10"/>
      <c r="N696" s="17"/>
      <c r="P696" s="11"/>
      <c r="W696" s="17"/>
      <c r="AI696" s="12"/>
      <c r="AJ696" s="13"/>
      <c r="AK696" s="11"/>
      <c r="AS696" s="12"/>
      <c r="AT696" s="13"/>
      <c r="AW696" s="17"/>
      <c r="AX696" s="11"/>
      <c r="BA696" s="11"/>
      <c r="BC696" s="12"/>
      <c r="BD696" s="12"/>
    </row>
    <row r="697">
      <c r="A697" s="17"/>
      <c r="B697" s="11"/>
      <c r="D697" s="17"/>
      <c r="E697" s="11"/>
      <c r="G697" s="17"/>
      <c r="L697" s="10"/>
      <c r="N697" s="17"/>
      <c r="P697" s="11"/>
      <c r="W697" s="17"/>
      <c r="AI697" s="12"/>
      <c r="AJ697" s="13"/>
      <c r="AK697" s="11"/>
      <c r="AS697" s="12"/>
      <c r="AT697" s="13"/>
      <c r="AW697" s="17"/>
      <c r="AX697" s="11"/>
      <c r="BA697" s="11"/>
      <c r="BC697" s="12"/>
      <c r="BD697" s="12"/>
    </row>
    <row r="698">
      <c r="A698" s="17"/>
      <c r="B698" s="11"/>
      <c r="D698" s="17"/>
      <c r="E698" s="11"/>
      <c r="G698" s="17"/>
      <c r="L698" s="10"/>
      <c r="N698" s="17"/>
      <c r="P698" s="11"/>
      <c r="W698" s="17"/>
      <c r="AI698" s="12"/>
      <c r="AJ698" s="13"/>
      <c r="AK698" s="11"/>
      <c r="AS698" s="12"/>
      <c r="AT698" s="13"/>
      <c r="AW698" s="17"/>
      <c r="AX698" s="11"/>
      <c r="BA698" s="11"/>
      <c r="BC698" s="12"/>
      <c r="BD698" s="12"/>
    </row>
    <row r="699">
      <c r="A699" s="17"/>
      <c r="B699" s="11"/>
      <c r="D699" s="17"/>
      <c r="E699" s="11"/>
      <c r="G699" s="17"/>
      <c r="L699" s="10"/>
      <c r="N699" s="17"/>
      <c r="P699" s="11"/>
      <c r="W699" s="17"/>
      <c r="AI699" s="12"/>
      <c r="AJ699" s="13"/>
      <c r="AK699" s="11"/>
      <c r="AS699" s="12"/>
      <c r="AT699" s="13"/>
      <c r="AW699" s="17"/>
      <c r="AX699" s="11"/>
      <c r="BA699" s="11"/>
      <c r="BC699" s="12"/>
      <c r="BD699" s="12"/>
    </row>
    <row r="700">
      <c r="A700" s="17"/>
      <c r="B700" s="11"/>
      <c r="D700" s="17"/>
      <c r="E700" s="11"/>
      <c r="G700" s="17"/>
      <c r="L700" s="10"/>
      <c r="N700" s="17"/>
      <c r="P700" s="11"/>
      <c r="W700" s="17"/>
      <c r="AI700" s="12"/>
      <c r="AJ700" s="13"/>
      <c r="AK700" s="11"/>
      <c r="AS700" s="12"/>
      <c r="AT700" s="13"/>
      <c r="AW700" s="17"/>
      <c r="AX700" s="11"/>
      <c r="BA700" s="11"/>
      <c r="BC700" s="12"/>
      <c r="BD700" s="12"/>
    </row>
    <row r="701">
      <c r="A701" s="17"/>
      <c r="B701" s="11"/>
      <c r="D701" s="17"/>
      <c r="E701" s="11"/>
      <c r="G701" s="17"/>
      <c r="L701" s="10"/>
      <c r="N701" s="17"/>
      <c r="P701" s="11"/>
      <c r="W701" s="17"/>
      <c r="AI701" s="12"/>
      <c r="AJ701" s="13"/>
      <c r="AK701" s="11"/>
      <c r="AS701" s="12"/>
      <c r="AT701" s="13"/>
      <c r="AW701" s="17"/>
      <c r="AX701" s="11"/>
      <c r="BA701" s="11"/>
      <c r="BC701" s="12"/>
      <c r="BD701" s="12"/>
    </row>
    <row r="702">
      <c r="A702" s="17"/>
      <c r="B702" s="11"/>
      <c r="D702" s="17"/>
      <c r="E702" s="11"/>
      <c r="G702" s="17"/>
      <c r="L702" s="10"/>
      <c r="N702" s="17"/>
      <c r="P702" s="11"/>
      <c r="W702" s="17"/>
      <c r="AI702" s="12"/>
      <c r="AJ702" s="13"/>
      <c r="AK702" s="11"/>
      <c r="AS702" s="12"/>
      <c r="AT702" s="13"/>
      <c r="AW702" s="17"/>
      <c r="AX702" s="11"/>
      <c r="BA702" s="11"/>
      <c r="BC702" s="12"/>
      <c r="BD702" s="12"/>
    </row>
    <row r="703">
      <c r="A703" s="17"/>
      <c r="B703" s="11"/>
      <c r="D703" s="17"/>
      <c r="E703" s="11"/>
      <c r="G703" s="17"/>
      <c r="L703" s="10"/>
      <c r="N703" s="17"/>
      <c r="P703" s="11"/>
      <c r="W703" s="17"/>
      <c r="AI703" s="12"/>
      <c r="AJ703" s="13"/>
      <c r="AK703" s="11"/>
      <c r="AS703" s="12"/>
      <c r="AT703" s="13"/>
      <c r="AW703" s="17"/>
      <c r="AX703" s="11"/>
      <c r="BA703" s="11"/>
      <c r="BC703" s="12"/>
      <c r="BD703" s="12"/>
    </row>
    <row r="704">
      <c r="A704" s="17"/>
      <c r="B704" s="11"/>
      <c r="D704" s="17"/>
      <c r="E704" s="11"/>
      <c r="G704" s="17"/>
      <c r="L704" s="10"/>
      <c r="N704" s="17"/>
      <c r="P704" s="11"/>
      <c r="W704" s="17"/>
      <c r="AI704" s="12"/>
      <c r="AJ704" s="13"/>
      <c r="AK704" s="11"/>
      <c r="AS704" s="12"/>
      <c r="AT704" s="13"/>
      <c r="AW704" s="17"/>
      <c r="AX704" s="11"/>
      <c r="BA704" s="11"/>
      <c r="BC704" s="12"/>
      <c r="BD704" s="12"/>
    </row>
    <row r="705">
      <c r="A705" s="17"/>
      <c r="B705" s="11"/>
      <c r="D705" s="17"/>
      <c r="E705" s="11"/>
      <c r="G705" s="17"/>
      <c r="L705" s="10"/>
      <c r="N705" s="17"/>
      <c r="P705" s="11"/>
      <c r="W705" s="17"/>
      <c r="AI705" s="12"/>
      <c r="AJ705" s="13"/>
      <c r="AK705" s="11"/>
      <c r="AS705" s="12"/>
      <c r="AT705" s="13"/>
      <c r="AW705" s="17"/>
      <c r="AX705" s="11"/>
      <c r="BA705" s="11"/>
      <c r="BC705" s="12"/>
      <c r="BD705" s="12"/>
    </row>
    <row r="706">
      <c r="A706" s="17"/>
      <c r="B706" s="11"/>
      <c r="D706" s="17"/>
      <c r="E706" s="11"/>
      <c r="G706" s="17"/>
      <c r="L706" s="10"/>
      <c r="N706" s="17"/>
      <c r="P706" s="11"/>
      <c r="W706" s="17"/>
      <c r="AI706" s="12"/>
      <c r="AJ706" s="13"/>
      <c r="AK706" s="11"/>
      <c r="AS706" s="12"/>
      <c r="AT706" s="13"/>
      <c r="AW706" s="17"/>
      <c r="AX706" s="11"/>
      <c r="BA706" s="11"/>
      <c r="BC706" s="12"/>
      <c r="BD706" s="12"/>
    </row>
    <row r="707">
      <c r="A707" s="17"/>
      <c r="B707" s="11"/>
      <c r="D707" s="17"/>
      <c r="E707" s="11"/>
      <c r="G707" s="17"/>
      <c r="L707" s="10"/>
      <c r="N707" s="17"/>
      <c r="P707" s="11"/>
      <c r="W707" s="17"/>
      <c r="AI707" s="12"/>
      <c r="AJ707" s="13"/>
      <c r="AK707" s="11"/>
      <c r="AS707" s="12"/>
      <c r="AT707" s="13"/>
      <c r="AW707" s="17"/>
      <c r="AX707" s="11"/>
      <c r="BA707" s="11"/>
      <c r="BC707" s="12"/>
      <c r="BD707" s="12"/>
    </row>
    <row r="708">
      <c r="A708" s="17"/>
      <c r="B708" s="11"/>
      <c r="D708" s="17"/>
      <c r="E708" s="11"/>
      <c r="G708" s="17"/>
      <c r="L708" s="10"/>
      <c r="N708" s="17"/>
      <c r="P708" s="11"/>
      <c r="W708" s="17"/>
      <c r="AI708" s="12"/>
      <c r="AJ708" s="13"/>
      <c r="AK708" s="11"/>
      <c r="AS708" s="12"/>
      <c r="AT708" s="13"/>
      <c r="AW708" s="17"/>
      <c r="AX708" s="11"/>
      <c r="BA708" s="11"/>
      <c r="BC708" s="12"/>
      <c r="BD708" s="12"/>
    </row>
    <row r="709">
      <c r="A709" s="17"/>
      <c r="B709" s="11"/>
      <c r="D709" s="17"/>
      <c r="E709" s="11"/>
      <c r="G709" s="17"/>
      <c r="L709" s="10"/>
      <c r="N709" s="17"/>
      <c r="P709" s="11"/>
      <c r="W709" s="17"/>
      <c r="AI709" s="12"/>
      <c r="AJ709" s="13"/>
      <c r="AK709" s="11"/>
      <c r="AS709" s="12"/>
      <c r="AT709" s="13"/>
      <c r="AW709" s="17"/>
      <c r="AX709" s="11"/>
      <c r="BA709" s="11"/>
      <c r="BC709" s="12"/>
      <c r="BD709" s="12"/>
    </row>
    <row r="710">
      <c r="A710" s="17"/>
      <c r="B710" s="11"/>
      <c r="D710" s="17"/>
      <c r="E710" s="11"/>
      <c r="G710" s="17"/>
      <c r="L710" s="10"/>
      <c r="N710" s="17"/>
      <c r="P710" s="11"/>
      <c r="W710" s="17"/>
      <c r="AI710" s="12"/>
      <c r="AJ710" s="13"/>
      <c r="AK710" s="11"/>
      <c r="AS710" s="12"/>
      <c r="AT710" s="13"/>
      <c r="AW710" s="17"/>
      <c r="AX710" s="11"/>
      <c r="BA710" s="11"/>
      <c r="BC710" s="12"/>
      <c r="BD710" s="12"/>
    </row>
    <row r="711">
      <c r="A711" s="17"/>
      <c r="B711" s="11"/>
      <c r="D711" s="17"/>
      <c r="E711" s="11"/>
      <c r="G711" s="17"/>
      <c r="L711" s="10"/>
      <c r="N711" s="17"/>
      <c r="P711" s="11"/>
      <c r="W711" s="17"/>
      <c r="AI711" s="12"/>
      <c r="AJ711" s="13"/>
      <c r="AK711" s="11"/>
      <c r="AS711" s="12"/>
      <c r="AT711" s="13"/>
      <c r="AW711" s="17"/>
      <c r="AX711" s="11"/>
      <c r="BA711" s="11"/>
      <c r="BC711" s="12"/>
      <c r="BD711" s="12"/>
    </row>
    <row r="712">
      <c r="A712" s="17"/>
      <c r="B712" s="11"/>
      <c r="D712" s="17"/>
      <c r="E712" s="11"/>
      <c r="G712" s="17"/>
      <c r="L712" s="10"/>
      <c r="N712" s="17"/>
      <c r="P712" s="11"/>
      <c r="W712" s="17"/>
      <c r="AI712" s="12"/>
      <c r="AJ712" s="13"/>
      <c r="AK712" s="11"/>
      <c r="AS712" s="12"/>
      <c r="AT712" s="13"/>
      <c r="AW712" s="17"/>
      <c r="AX712" s="11"/>
      <c r="BA712" s="11"/>
      <c r="BC712" s="12"/>
      <c r="BD712" s="12"/>
    </row>
    <row r="713">
      <c r="A713" s="17"/>
      <c r="B713" s="11"/>
      <c r="D713" s="17"/>
      <c r="E713" s="11"/>
      <c r="G713" s="17"/>
      <c r="L713" s="10"/>
      <c r="N713" s="17"/>
      <c r="P713" s="11"/>
      <c r="W713" s="17"/>
      <c r="AI713" s="12"/>
      <c r="AJ713" s="13"/>
      <c r="AK713" s="11"/>
      <c r="AS713" s="12"/>
      <c r="AT713" s="13"/>
      <c r="AW713" s="17"/>
      <c r="AX713" s="11"/>
      <c r="BA713" s="11"/>
      <c r="BC713" s="12"/>
      <c r="BD713" s="12"/>
    </row>
    <row r="714">
      <c r="A714" s="17"/>
      <c r="B714" s="11"/>
      <c r="D714" s="17"/>
      <c r="E714" s="11"/>
      <c r="G714" s="17"/>
      <c r="L714" s="10"/>
      <c r="N714" s="17"/>
      <c r="P714" s="11"/>
      <c r="W714" s="17"/>
      <c r="AI714" s="12"/>
      <c r="AJ714" s="13"/>
      <c r="AK714" s="11"/>
      <c r="AS714" s="12"/>
      <c r="AT714" s="13"/>
      <c r="AW714" s="17"/>
      <c r="AX714" s="11"/>
      <c r="BA714" s="11"/>
      <c r="BC714" s="12"/>
      <c r="BD714" s="12"/>
    </row>
    <row r="715">
      <c r="A715" s="17"/>
      <c r="B715" s="11"/>
      <c r="D715" s="17"/>
      <c r="E715" s="11"/>
      <c r="G715" s="17"/>
      <c r="L715" s="10"/>
      <c r="N715" s="17"/>
      <c r="P715" s="11"/>
      <c r="W715" s="17"/>
      <c r="AI715" s="12"/>
      <c r="AJ715" s="13"/>
      <c r="AK715" s="11"/>
      <c r="AS715" s="12"/>
      <c r="AT715" s="13"/>
      <c r="AW715" s="17"/>
      <c r="AX715" s="11"/>
      <c r="BA715" s="11"/>
      <c r="BC715" s="12"/>
      <c r="BD715" s="12"/>
    </row>
    <row r="716">
      <c r="A716" s="17"/>
      <c r="B716" s="11"/>
      <c r="D716" s="17"/>
      <c r="E716" s="11"/>
      <c r="G716" s="17"/>
      <c r="L716" s="10"/>
      <c r="N716" s="17"/>
      <c r="P716" s="11"/>
      <c r="W716" s="17"/>
      <c r="AI716" s="12"/>
      <c r="AJ716" s="13"/>
      <c r="AK716" s="11"/>
      <c r="AS716" s="12"/>
      <c r="AT716" s="13"/>
      <c r="AW716" s="17"/>
      <c r="AX716" s="11"/>
      <c r="BA716" s="11"/>
      <c r="BC716" s="12"/>
      <c r="BD716" s="12"/>
    </row>
    <row r="717">
      <c r="A717" s="17"/>
      <c r="B717" s="11"/>
      <c r="D717" s="17"/>
      <c r="E717" s="11"/>
      <c r="G717" s="17"/>
      <c r="L717" s="10"/>
      <c r="N717" s="17"/>
      <c r="P717" s="11"/>
      <c r="W717" s="17"/>
      <c r="AI717" s="12"/>
      <c r="AJ717" s="13"/>
      <c r="AK717" s="11"/>
      <c r="AS717" s="12"/>
      <c r="AT717" s="13"/>
      <c r="AW717" s="17"/>
      <c r="AX717" s="11"/>
      <c r="BA717" s="11"/>
      <c r="BC717" s="12"/>
      <c r="BD717" s="12"/>
    </row>
    <row r="718">
      <c r="A718" s="17"/>
      <c r="B718" s="11"/>
      <c r="D718" s="17"/>
      <c r="E718" s="11"/>
      <c r="G718" s="17"/>
      <c r="L718" s="10"/>
      <c r="N718" s="17"/>
      <c r="P718" s="11"/>
      <c r="W718" s="17"/>
      <c r="AI718" s="12"/>
      <c r="AJ718" s="13"/>
      <c r="AK718" s="11"/>
      <c r="AS718" s="12"/>
      <c r="AT718" s="13"/>
      <c r="AW718" s="17"/>
      <c r="AX718" s="11"/>
      <c r="BA718" s="11"/>
      <c r="BC718" s="12"/>
      <c r="BD718" s="12"/>
    </row>
    <row r="719">
      <c r="A719" s="17"/>
      <c r="B719" s="11"/>
      <c r="D719" s="17"/>
      <c r="E719" s="11"/>
      <c r="G719" s="17"/>
      <c r="L719" s="10"/>
      <c r="N719" s="17"/>
      <c r="P719" s="11"/>
      <c r="W719" s="17"/>
      <c r="AI719" s="12"/>
      <c r="AJ719" s="13"/>
      <c r="AK719" s="11"/>
      <c r="AS719" s="12"/>
      <c r="AT719" s="13"/>
      <c r="AW719" s="17"/>
      <c r="AX719" s="11"/>
      <c r="BA719" s="11"/>
      <c r="BC719" s="12"/>
      <c r="BD719" s="12"/>
    </row>
    <row r="720">
      <c r="A720" s="17"/>
      <c r="B720" s="11"/>
      <c r="D720" s="17"/>
      <c r="E720" s="11"/>
      <c r="G720" s="17"/>
      <c r="L720" s="10"/>
      <c r="N720" s="17"/>
      <c r="P720" s="11"/>
      <c r="W720" s="17"/>
      <c r="AI720" s="12"/>
      <c r="AJ720" s="13"/>
      <c r="AK720" s="11"/>
      <c r="AS720" s="12"/>
      <c r="AT720" s="13"/>
      <c r="AW720" s="17"/>
      <c r="AX720" s="11"/>
      <c r="BA720" s="11"/>
      <c r="BC720" s="12"/>
      <c r="BD720" s="12"/>
    </row>
    <row r="721">
      <c r="A721" s="17"/>
      <c r="B721" s="11"/>
      <c r="D721" s="17"/>
      <c r="E721" s="11"/>
      <c r="G721" s="17"/>
      <c r="L721" s="10"/>
      <c r="N721" s="17"/>
      <c r="P721" s="11"/>
      <c r="W721" s="17"/>
      <c r="AI721" s="12"/>
      <c r="AJ721" s="13"/>
      <c r="AK721" s="11"/>
      <c r="AS721" s="12"/>
      <c r="AT721" s="13"/>
      <c r="AW721" s="17"/>
      <c r="AX721" s="11"/>
      <c r="BA721" s="11"/>
      <c r="BC721" s="12"/>
      <c r="BD721" s="12"/>
    </row>
    <row r="722">
      <c r="A722" s="17"/>
      <c r="B722" s="11"/>
      <c r="D722" s="17"/>
      <c r="E722" s="11"/>
      <c r="G722" s="17"/>
      <c r="L722" s="10"/>
      <c r="N722" s="17"/>
      <c r="P722" s="11"/>
      <c r="W722" s="17"/>
      <c r="AI722" s="12"/>
      <c r="AJ722" s="13"/>
      <c r="AK722" s="11"/>
      <c r="AS722" s="12"/>
      <c r="AT722" s="13"/>
      <c r="AW722" s="17"/>
      <c r="AX722" s="11"/>
      <c r="BA722" s="11"/>
      <c r="BC722" s="12"/>
      <c r="BD722" s="12"/>
    </row>
    <row r="723">
      <c r="A723" s="17"/>
      <c r="B723" s="11"/>
      <c r="D723" s="17"/>
      <c r="E723" s="11"/>
      <c r="G723" s="17"/>
      <c r="L723" s="10"/>
      <c r="N723" s="17"/>
      <c r="P723" s="11"/>
      <c r="W723" s="17"/>
      <c r="AI723" s="12"/>
      <c r="AJ723" s="13"/>
      <c r="AK723" s="11"/>
      <c r="AS723" s="12"/>
      <c r="AT723" s="13"/>
      <c r="AW723" s="17"/>
      <c r="AX723" s="11"/>
      <c r="BA723" s="11"/>
      <c r="BC723" s="12"/>
      <c r="BD723" s="12"/>
    </row>
    <row r="724">
      <c r="A724" s="17"/>
      <c r="B724" s="11"/>
      <c r="D724" s="17"/>
      <c r="E724" s="11"/>
      <c r="G724" s="17"/>
      <c r="L724" s="10"/>
      <c r="N724" s="17"/>
      <c r="P724" s="11"/>
      <c r="W724" s="17"/>
      <c r="AI724" s="12"/>
      <c r="AJ724" s="13"/>
      <c r="AK724" s="11"/>
      <c r="AS724" s="12"/>
      <c r="AT724" s="13"/>
      <c r="AW724" s="17"/>
      <c r="AX724" s="11"/>
      <c r="BA724" s="11"/>
      <c r="BC724" s="12"/>
      <c r="BD724" s="12"/>
    </row>
    <row r="725">
      <c r="A725" s="17"/>
      <c r="B725" s="11"/>
      <c r="D725" s="17"/>
      <c r="E725" s="11"/>
      <c r="G725" s="17"/>
      <c r="L725" s="10"/>
      <c r="N725" s="17"/>
      <c r="P725" s="11"/>
      <c r="W725" s="17"/>
      <c r="AI725" s="12"/>
      <c r="AJ725" s="13"/>
      <c r="AK725" s="11"/>
      <c r="AS725" s="12"/>
      <c r="AT725" s="13"/>
      <c r="AW725" s="17"/>
      <c r="AX725" s="11"/>
      <c r="BA725" s="11"/>
      <c r="BC725" s="12"/>
      <c r="BD725" s="12"/>
    </row>
    <row r="726">
      <c r="A726" s="17"/>
      <c r="B726" s="11"/>
      <c r="D726" s="17"/>
      <c r="E726" s="11"/>
      <c r="G726" s="17"/>
      <c r="L726" s="10"/>
      <c r="N726" s="17"/>
      <c r="P726" s="11"/>
      <c r="W726" s="17"/>
      <c r="AI726" s="12"/>
      <c r="AJ726" s="13"/>
      <c r="AK726" s="11"/>
      <c r="AS726" s="12"/>
      <c r="AT726" s="13"/>
      <c r="AW726" s="17"/>
      <c r="AX726" s="11"/>
      <c r="BA726" s="11"/>
      <c r="BC726" s="12"/>
      <c r="BD726" s="12"/>
    </row>
    <row r="727">
      <c r="A727" s="17"/>
      <c r="B727" s="11"/>
      <c r="D727" s="17"/>
      <c r="E727" s="11"/>
      <c r="G727" s="17"/>
      <c r="L727" s="10"/>
      <c r="N727" s="17"/>
      <c r="P727" s="11"/>
      <c r="W727" s="17"/>
      <c r="AI727" s="12"/>
      <c r="AJ727" s="13"/>
      <c r="AK727" s="11"/>
      <c r="AS727" s="12"/>
      <c r="AT727" s="13"/>
      <c r="AW727" s="17"/>
      <c r="AX727" s="11"/>
      <c r="BA727" s="11"/>
      <c r="BC727" s="12"/>
      <c r="BD727" s="12"/>
    </row>
    <row r="728">
      <c r="A728" s="17"/>
      <c r="B728" s="11"/>
      <c r="D728" s="17"/>
      <c r="E728" s="11"/>
      <c r="G728" s="17"/>
      <c r="L728" s="10"/>
      <c r="N728" s="17"/>
      <c r="P728" s="11"/>
      <c r="W728" s="17"/>
      <c r="AI728" s="12"/>
      <c r="AJ728" s="13"/>
      <c r="AK728" s="11"/>
      <c r="AS728" s="12"/>
      <c r="AT728" s="13"/>
      <c r="AW728" s="17"/>
      <c r="AX728" s="11"/>
      <c r="BA728" s="11"/>
      <c r="BC728" s="12"/>
      <c r="BD728" s="12"/>
    </row>
    <row r="729">
      <c r="A729" s="17"/>
      <c r="B729" s="11"/>
      <c r="D729" s="17"/>
      <c r="E729" s="11"/>
      <c r="G729" s="17"/>
      <c r="L729" s="10"/>
      <c r="N729" s="17"/>
      <c r="P729" s="11"/>
      <c r="W729" s="17"/>
      <c r="AI729" s="12"/>
      <c r="AJ729" s="13"/>
      <c r="AK729" s="11"/>
      <c r="AS729" s="12"/>
      <c r="AT729" s="13"/>
      <c r="AW729" s="17"/>
      <c r="AX729" s="11"/>
      <c r="BA729" s="11"/>
      <c r="BC729" s="12"/>
      <c r="BD729" s="12"/>
    </row>
    <row r="730">
      <c r="A730" s="17"/>
      <c r="B730" s="11"/>
      <c r="D730" s="17"/>
      <c r="E730" s="11"/>
      <c r="G730" s="17"/>
      <c r="L730" s="10"/>
      <c r="N730" s="17"/>
      <c r="P730" s="11"/>
      <c r="W730" s="17"/>
      <c r="AI730" s="12"/>
      <c r="AJ730" s="13"/>
      <c r="AK730" s="11"/>
      <c r="AS730" s="12"/>
      <c r="AT730" s="13"/>
      <c r="AW730" s="17"/>
      <c r="AX730" s="11"/>
      <c r="BA730" s="11"/>
      <c r="BC730" s="12"/>
      <c r="BD730" s="12"/>
    </row>
    <row r="731">
      <c r="A731" s="17"/>
      <c r="B731" s="11"/>
      <c r="D731" s="17"/>
      <c r="E731" s="11"/>
      <c r="G731" s="17"/>
      <c r="L731" s="10"/>
      <c r="N731" s="17"/>
      <c r="P731" s="11"/>
      <c r="W731" s="17"/>
      <c r="AI731" s="12"/>
      <c r="AJ731" s="13"/>
      <c r="AK731" s="11"/>
      <c r="AS731" s="12"/>
      <c r="AT731" s="13"/>
      <c r="AW731" s="17"/>
      <c r="AX731" s="11"/>
      <c r="BA731" s="11"/>
      <c r="BC731" s="12"/>
      <c r="BD731" s="12"/>
    </row>
    <row r="732">
      <c r="A732" s="17"/>
      <c r="B732" s="11"/>
      <c r="D732" s="17"/>
      <c r="E732" s="11"/>
      <c r="G732" s="17"/>
      <c r="L732" s="10"/>
      <c r="N732" s="17"/>
      <c r="P732" s="11"/>
      <c r="W732" s="17"/>
      <c r="AI732" s="12"/>
      <c r="AJ732" s="13"/>
      <c r="AK732" s="11"/>
      <c r="AS732" s="12"/>
      <c r="AT732" s="13"/>
      <c r="AW732" s="17"/>
      <c r="AX732" s="11"/>
      <c r="BA732" s="11"/>
      <c r="BC732" s="12"/>
      <c r="BD732" s="12"/>
    </row>
    <row r="733">
      <c r="A733" s="17"/>
      <c r="B733" s="11"/>
      <c r="D733" s="17"/>
      <c r="E733" s="11"/>
      <c r="G733" s="17"/>
      <c r="L733" s="10"/>
      <c r="N733" s="17"/>
      <c r="P733" s="11"/>
      <c r="W733" s="17"/>
      <c r="AI733" s="12"/>
      <c r="AJ733" s="13"/>
      <c r="AK733" s="11"/>
      <c r="AS733" s="12"/>
      <c r="AT733" s="13"/>
      <c r="AW733" s="17"/>
      <c r="AX733" s="11"/>
      <c r="BA733" s="11"/>
      <c r="BC733" s="12"/>
      <c r="BD733" s="12"/>
    </row>
    <row r="734">
      <c r="A734" s="17"/>
      <c r="B734" s="11"/>
      <c r="D734" s="17"/>
      <c r="E734" s="11"/>
      <c r="G734" s="17"/>
      <c r="L734" s="10"/>
      <c r="N734" s="17"/>
      <c r="P734" s="11"/>
      <c r="W734" s="17"/>
      <c r="AI734" s="12"/>
      <c r="AJ734" s="13"/>
      <c r="AK734" s="11"/>
      <c r="AS734" s="12"/>
      <c r="AT734" s="13"/>
      <c r="AW734" s="17"/>
      <c r="AX734" s="11"/>
      <c r="BA734" s="11"/>
      <c r="BC734" s="12"/>
      <c r="BD734" s="12"/>
    </row>
    <row r="735">
      <c r="A735" s="17"/>
      <c r="B735" s="11"/>
      <c r="D735" s="17"/>
      <c r="E735" s="11"/>
      <c r="G735" s="17"/>
      <c r="L735" s="10"/>
      <c r="N735" s="17"/>
      <c r="P735" s="11"/>
      <c r="W735" s="17"/>
      <c r="AI735" s="12"/>
      <c r="AJ735" s="13"/>
      <c r="AK735" s="11"/>
      <c r="AS735" s="12"/>
      <c r="AT735" s="13"/>
      <c r="AW735" s="17"/>
      <c r="AX735" s="11"/>
      <c r="BA735" s="11"/>
      <c r="BC735" s="12"/>
      <c r="BD735" s="12"/>
    </row>
    <row r="736">
      <c r="A736" s="17"/>
      <c r="B736" s="11"/>
      <c r="D736" s="17"/>
      <c r="E736" s="11"/>
      <c r="G736" s="17"/>
      <c r="L736" s="10"/>
      <c r="N736" s="17"/>
      <c r="P736" s="11"/>
      <c r="W736" s="17"/>
      <c r="AI736" s="12"/>
      <c r="AJ736" s="13"/>
      <c r="AK736" s="11"/>
      <c r="AS736" s="12"/>
      <c r="AT736" s="13"/>
      <c r="AW736" s="17"/>
      <c r="AX736" s="11"/>
      <c r="BA736" s="11"/>
      <c r="BC736" s="12"/>
      <c r="BD736" s="12"/>
    </row>
    <row r="737">
      <c r="A737" s="17"/>
      <c r="B737" s="11"/>
      <c r="D737" s="17"/>
      <c r="E737" s="11"/>
      <c r="G737" s="17"/>
      <c r="L737" s="10"/>
      <c r="N737" s="17"/>
      <c r="P737" s="11"/>
      <c r="W737" s="17"/>
      <c r="AI737" s="12"/>
      <c r="AJ737" s="13"/>
      <c r="AK737" s="11"/>
      <c r="AS737" s="12"/>
      <c r="AT737" s="13"/>
      <c r="AW737" s="17"/>
      <c r="AX737" s="11"/>
      <c r="BA737" s="11"/>
      <c r="BC737" s="12"/>
      <c r="BD737" s="12"/>
    </row>
    <row r="738">
      <c r="A738" s="17"/>
      <c r="B738" s="11"/>
      <c r="D738" s="17"/>
      <c r="E738" s="11"/>
      <c r="G738" s="17"/>
      <c r="L738" s="10"/>
      <c r="N738" s="17"/>
      <c r="P738" s="11"/>
      <c r="W738" s="17"/>
      <c r="AI738" s="12"/>
      <c r="AJ738" s="13"/>
      <c r="AK738" s="11"/>
      <c r="AS738" s="12"/>
      <c r="AT738" s="13"/>
      <c r="AW738" s="17"/>
      <c r="AX738" s="11"/>
      <c r="BA738" s="11"/>
      <c r="BC738" s="12"/>
      <c r="BD738" s="12"/>
    </row>
    <row r="739">
      <c r="A739" s="17"/>
      <c r="B739" s="11"/>
      <c r="D739" s="17"/>
      <c r="E739" s="11"/>
      <c r="G739" s="17"/>
      <c r="L739" s="10"/>
      <c r="N739" s="17"/>
      <c r="P739" s="11"/>
      <c r="W739" s="17"/>
      <c r="AI739" s="12"/>
      <c r="AJ739" s="13"/>
      <c r="AK739" s="11"/>
      <c r="AS739" s="12"/>
      <c r="AT739" s="13"/>
      <c r="AW739" s="17"/>
      <c r="AX739" s="11"/>
      <c r="BA739" s="11"/>
      <c r="BC739" s="12"/>
      <c r="BD739" s="12"/>
    </row>
    <row r="740">
      <c r="A740" s="17"/>
      <c r="B740" s="11"/>
      <c r="D740" s="17"/>
      <c r="E740" s="11"/>
      <c r="G740" s="17"/>
      <c r="L740" s="10"/>
      <c r="N740" s="17"/>
      <c r="P740" s="11"/>
      <c r="W740" s="17"/>
      <c r="AI740" s="12"/>
      <c r="AJ740" s="13"/>
      <c r="AK740" s="11"/>
      <c r="AS740" s="12"/>
      <c r="AT740" s="13"/>
      <c r="AW740" s="17"/>
      <c r="AX740" s="11"/>
      <c r="BA740" s="11"/>
      <c r="BC740" s="12"/>
      <c r="BD740" s="12"/>
    </row>
    <row r="741">
      <c r="A741" s="17"/>
      <c r="B741" s="11"/>
      <c r="D741" s="17"/>
      <c r="E741" s="11"/>
      <c r="G741" s="17"/>
      <c r="L741" s="10"/>
      <c r="N741" s="17"/>
      <c r="P741" s="11"/>
      <c r="W741" s="17"/>
      <c r="AI741" s="12"/>
      <c r="AJ741" s="13"/>
      <c r="AK741" s="11"/>
      <c r="AS741" s="12"/>
      <c r="AT741" s="13"/>
      <c r="AW741" s="17"/>
      <c r="AX741" s="11"/>
      <c r="BA741" s="11"/>
      <c r="BC741" s="12"/>
      <c r="BD741" s="12"/>
    </row>
    <row r="742">
      <c r="A742" s="17"/>
      <c r="B742" s="11"/>
      <c r="D742" s="17"/>
      <c r="E742" s="11"/>
      <c r="G742" s="17"/>
      <c r="L742" s="10"/>
      <c r="N742" s="17"/>
      <c r="P742" s="11"/>
      <c r="W742" s="17"/>
      <c r="AI742" s="12"/>
      <c r="AJ742" s="13"/>
      <c r="AK742" s="11"/>
      <c r="AS742" s="12"/>
      <c r="AT742" s="13"/>
      <c r="AW742" s="17"/>
      <c r="AX742" s="11"/>
      <c r="BA742" s="11"/>
      <c r="BC742" s="12"/>
      <c r="BD742" s="12"/>
    </row>
    <row r="743">
      <c r="A743" s="17"/>
      <c r="B743" s="11"/>
      <c r="D743" s="17"/>
      <c r="E743" s="11"/>
      <c r="G743" s="17"/>
      <c r="L743" s="10"/>
      <c r="N743" s="17"/>
      <c r="P743" s="11"/>
      <c r="W743" s="17"/>
      <c r="AI743" s="12"/>
      <c r="AJ743" s="13"/>
      <c r="AK743" s="11"/>
      <c r="AS743" s="12"/>
      <c r="AT743" s="13"/>
      <c r="AW743" s="17"/>
      <c r="AX743" s="11"/>
      <c r="BA743" s="11"/>
      <c r="BC743" s="12"/>
      <c r="BD743" s="12"/>
    </row>
    <row r="744">
      <c r="A744" s="17"/>
      <c r="B744" s="11"/>
      <c r="D744" s="17"/>
      <c r="E744" s="11"/>
      <c r="G744" s="17"/>
      <c r="L744" s="10"/>
      <c r="N744" s="17"/>
      <c r="P744" s="11"/>
      <c r="W744" s="17"/>
      <c r="AI744" s="12"/>
      <c r="AJ744" s="13"/>
      <c r="AK744" s="11"/>
      <c r="AS744" s="12"/>
      <c r="AT744" s="13"/>
      <c r="AW744" s="17"/>
      <c r="AX744" s="11"/>
      <c r="BA744" s="11"/>
      <c r="BC744" s="12"/>
      <c r="BD744" s="12"/>
    </row>
    <row r="745">
      <c r="A745" s="17"/>
      <c r="B745" s="11"/>
      <c r="D745" s="17"/>
      <c r="E745" s="11"/>
      <c r="G745" s="17"/>
      <c r="L745" s="10"/>
      <c r="N745" s="17"/>
      <c r="P745" s="11"/>
      <c r="W745" s="17"/>
      <c r="AI745" s="12"/>
      <c r="AJ745" s="13"/>
      <c r="AK745" s="11"/>
      <c r="AS745" s="12"/>
      <c r="AT745" s="13"/>
      <c r="AW745" s="17"/>
      <c r="AX745" s="11"/>
      <c r="BA745" s="11"/>
      <c r="BC745" s="12"/>
      <c r="BD745" s="12"/>
    </row>
    <row r="746">
      <c r="A746" s="17"/>
      <c r="B746" s="11"/>
      <c r="D746" s="17"/>
      <c r="E746" s="11"/>
      <c r="G746" s="17"/>
      <c r="L746" s="10"/>
      <c r="N746" s="17"/>
      <c r="P746" s="11"/>
      <c r="W746" s="17"/>
      <c r="AI746" s="12"/>
      <c r="AJ746" s="13"/>
      <c r="AK746" s="11"/>
      <c r="AS746" s="12"/>
      <c r="AT746" s="13"/>
      <c r="AW746" s="17"/>
      <c r="AX746" s="11"/>
      <c r="BA746" s="11"/>
      <c r="BC746" s="12"/>
      <c r="BD746" s="12"/>
    </row>
    <row r="747">
      <c r="A747" s="17"/>
      <c r="B747" s="11"/>
      <c r="D747" s="17"/>
      <c r="E747" s="11"/>
      <c r="G747" s="17"/>
      <c r="L747" s="10"/>
      <c r="N747" s="17"/>
      <c r="P747" s="11"/>
      <c r="W747" s="17"/>
      <c r="AI747" s="12"/>
      <c r="AJ747" s="13"/>
      <c r="AK747" s="11"/>
      <c r="AS747" s="12"/>
      <c r="AT747" s="13"/>
      <c r="AW747" s="17"/>
      <c r="AX747" s="11"/>
      <c r="BA747" s="11"/>
      <c r="BC747" s="12"/>
      <c r="BD747" s="12"/>
    </row>
    <row r="748">
      <c r="A748" s="17"/>
      <c r="B748" s="11"/>
      <c r="D748" s="17"/>
      <c r="E748" s="11"/>
      <c r="G748" s="17"/>
      <c r="L748" s="10"/>
      <c r="N748" s="17"/>
      <c r="P748" s="11"/>
      <c r="W748" s="17"/>
      <c r="AI748" s="12"/>
      <c r="AJ748" s="13"/>
      <c r="AK748" s="11"/>
      <c r="AS748" s="12"/>
      <c r="AT748" s="13"/>
      <c r="AW748" s="17"/>
      <c r="AX748" s="11"/>
      <c r="BA748" s="11"/>
      <c r="BC748" s="12"/>
      <c r="BD748" s="12"/>
    </row>
    <row r="749">
      <c r="A749" s="17"/>
      <c r="B749" s="11"/>
      <c r="D749" s="17"/>
      <c r="E749" s="11"/>
      <c r="G749" s="17"/>
      <c r="L749" s="10"/>
      <c r="N749" s="17"/>
      <c r="P749" s="11"/>
      <c r="W749" s="17"/>
      <c r="AI749" s="12"/>
      <c r="AJ749" s="13"/>
      <c r="AK749" s="11"/>
      <c r="AS749" s="12"/>
      <c r="AT749" s="13"/>
      <c r="AW749" s="17"/>
      <c r="AX749" s="11"/>
      <c r="BA749" s="11"/>
      <c r="BC749" s="12"/>
      <c r="BD749" s="12"/>
    </row>
    <row r="750">
      <c r="A750" s="17"/>
      <c r="B750" s="11"/>
      <c r="D750" s="17"/>
      <c r="E750" s="11"/>
      <c r="G750" s="17"/>
      <c r="L750" s="10"/>
      <c r="N750" s="17"/>
      <c r="P750" s="11"/>
      <c r="W750" s="17"/>
      <c r="AI750" s="12"/>
      <c r="AJ750" s="13"/>
      <c r="AK750" s="11"/>
      <c r="AS750" s="12"/>
      <c r="AT750" s="13"/>
      <c r="AW750" s="17"/>
      <c r="AX750" s="11"/>
      <c r="BA750" s="11"/>
      <c r="BC750" s="12"/>
      <c r="BD750" s="12"/>
    </row>
    <row r="751">
      <c r="A751" s="17"/>
      <c r="B751" s="11"/>
      <c r="D751" s="17"/>
      <c r="E751" s="11"/>
      <c r="G751" s="17"/>
      <c r="L751" s="10"/>
      <c r="N751" s="17"/>
      <c r="P751" s="11"/>
      <c r="W751" s="17"/>
      <c r="AI751" s="12"/>
      <c r="AJ751" s="13"/>
      <c r="AK751" s="11"/>
      <c r="AS751" s="12"/>
      <c r="AT751" s="13"/>
      <c r="AW751" s="17"/>
      <c r="AX751" s="11"/>
      <c r="BA751" s="11"/>
      <c r="BC751" s="12"/>
      <c r="BD751" s="12"/>
    </row>
    <row r="752">
      <c r="A752" s="17"/>
      <c r="B752" s="11"/>
      <c r="D752" s="17"/>
      <c r="E752" s="11"/>
      <c r="G752" s="17"/>
      <c r="L752" s="10"/>
      <c r="N752" s="17"/>
      <c r="P752" s="11"/>
      <c r="W752" s="17"/>
      <c r="AI752" s="12"/>
      <c r="AJ752" s="13"/>
      <c r="AK752" s="11"/>
      <c r="AS752" s="12"/>
      <c r="AT752" s="13"/>
      <c r="AW752" s="17"/>
      <c r="AX752" s="11"/>
      <c r="BA752" s="11"/>
      <c r="BC752" s="12"/>
      <c r="BD752" s="12"/>
    </row>
    <row r="753">
      <c r="A753" s="17"/>
      <c r="B753" s="11"/>
      <c r="D753" s="17"/>
      <c r="E753" s="11"/>
      <c r="G753" s="17"/>
      <c r="L753" s="10"/>
      <c r="N753" s="17"/>
      <c r="P753" s="11"/>
      <c r="W753" s="17"/>
      <c r="AI753" s="12"/>
      <c r="AJ753" s="13"/>
      <c r="AK753" s="11"/>
      <c r="AS753" s="12"/>
      <c r="AT753" s="13"/>
      <c r="AW753" s="17"/>
      <c r="AX753" s="11"/>
      <c r="BA753" s="11"/>
      <c r="BC753" s="12"/>
      <c r="BD753" s="12"/>
    </row>
    <row r="754">
      <c r="A754" s="17"/>
      <c r="B754" s="11"/>
      <c r="D754" s="17"/>
      <c r="E754" s="11"/>
      <c r="G754" s="17"/>
      <c r="L754" s="10"/>
      <c r="N754" s="17"/>
      <c r="P754" s="11"/>
      <c r="W754" s="17"/>
      <c r="AI754" s="12"/>
      <c r="AJ754" s="13"/>
      <c r="AK754" s="11"/>
      <c r="AS754" s="12"/>
      <c r="AT754" s="13"/>
      <c r="AW754" s="17"/>
      <c r="AX754" s="11"/>
      <c r="BA754" s="11"/>
      <c r="BC754" s="12"/>
      <c r="BD754" s="12"/>
    </row>
    <row r="755">
      <c r="A755" s="17"/>
      <c r="B755" s="11"/>
      <c r="D755" s="17"/>
      <c r="E755" s="11"/>
      <c r="G755" s="17"/>
      <c r="L755" s="10"/>
      <c r="N755" s="17"/>
      <c r="P755" s="11"/>
      <c r="W755" s="17"/>
      <c r="AI755" s="12"/>
      <c r="AJ755" s="13"/>
      <c r="AK755" s="11"/>
      <c r="AS755" s="12"/>
      <c r="AT755" s="13"/>
      <c r="AW755" s="17"/>
      <c r="AX755" s="11"/>
      <c r="BA755" s="11"/>
      <c r="BC755" s="12"/>
      <c r="BD755" s="12"/>
    </row>
    <row r="756">
      <c r="A756" s="17"/>
      <c r="B756" s="11"/>
      <c r="D756" s="17"/>
      <c r="E756" s="11"/>
      <c r="G756" s="17"/>
      <c r="L756" s="10"/>
      <c r="N756" s="17"/>
      <c r="P756" s="11"/>
      <c r="W756" s="17"/>
      <c r="AI756" s="12"/>
      <c r="AJ756" s="13"/>
      <c r="AK756" s="11"/>
      <c r="AS756" s="12"/>
      <c r="AT756" s="13"/>
      <c r="AW756" s="17"/>
      <c r="AX756" s="11"/>
      <c r="BA756" s="11"/>
      <c r="BC756" s="12"/>
      <c r="BD756" s="12"/>
    </row>
    <row r="757">
      <c r="A757" s="17"/>
      <c r="B757" s="11"/>
      <c r="D757" s="17"/>
      <c r="E757" s="11"/>
      <c r="G757" s="17"/>
      <c r="L757" s="10"/>
      <c r="N757" s="17"/>
      <c r="P757" s="11"/>
      <c r="W757" s="17"/>
      <c r="AI757" s="12"/>
      <c r="AJ757" s="13"/>
      <c r="AK757" s="11"/>
      <c r="AS757" s="12"/>
      <c r="AT757" s="13"/>
      <c r="AW757" s="17"/>
      <c r="AX757" s="11"/>
      <c r="BA757" s="11"/>
      <c r="BC757" s="12"/>
      <c r="BD757" s="12"/>
    </row>
    <row r="758">
      <c r="A758" s="17"/>
      <c r="B758" s="11"/>
      <c r="D758" s="17"/>
      <c r="E758" s="11"/>
      <c r="G758" s="17"/>
      <c r="L758" s="10"/>
      <c r="N758" s="17"/>
      <c r="P758" s="11"/>
      <c r="W758" s="17"/>
      <c r="AI758" s="12"/>
      <c r="AJ758" s="13"/>
      <c r="AK758" s="11"/>
      <c r="AS758" s="12"/>
      <c r="AT758" s="13"/>
      <c r="AW758" s="17"/>
      <c r="AX758" s="11"/>
      <c r="BA758" s="11"/>
      <c r="BC758" s="12"/>
      <c r="BD758" s="12"/>
    </row>
    <row r="759">
      <c r="A759" s="17"/>
      <c r="B759" s="11"/>
      <c r="D759" s="17"/>
      <c r="E759" s="11"/>
      <c r="G759" s="17"/>
      <c r="L759" s="10"/>
      <c r="N759" s="17"/>
      <c r="P759" s="11"/>
      <c r="W759" s="17"/>
      <c r="AI759" s="12"/>
      <c r="AJ759" s="13"/>
      <c r="AK759" s="11"/>
      <c r="AS759" s="12"/>
      <c r="AT759" s="13"/>
      <c r="AW759" s="17"/>
      <c r="AX759" s="11"/>
      <c r="BA759" s="11"/>
      <c r="BC759" s="12"/>
      <c r="BD759" s="12"/>
    </row>
    <row r="760">
      <c r="A760" s="17"/>
      <c r="B760" s="11"/>
      <c r="D760" s="17"/>
      <c r="E760" s="11"/>
      <c r="G760" s="17"/>
      <c r="L760" s="10"/>
      <c r="N760" s="17"/>
      <c r="P760" s="11"/>
      <c r="W760" s="17"/>
      <c r="AI760" s="12"/>
      <c r="AJ760" s="13"/>
      <c r="AK760" s="11"/>
      <c r="AS760" s="12"/>
      <c r="AT760" s="13"/>
      <c r="AW760" s="17"/>
      <c r="AX760" s="11"/>
      <c r="BA760" s="11"/>
      <c r="BC760" s="12"/>
      <c r="BD760" s="12"/>
    </row>
    <row r="761">
      <c r="A761" s="17"/>
      <c r="B761" s="11"/>
      <c r="D761" s="17"/>
      <c r="E761" s="11"/>
      <c r="G761" s="17"/>
      <c r="L761" s="10"/>
      <c r="N761" s="17"/>
      <c r="P761" s="11"/>
      <c r="W761" s="17"/>
      <c r="AI761" s="12"/>
      <c r="AJ761" s="13"/>
      <c r="AK761" s="11"/>
      <c r="AS761" s="12"/>
      <c r="AT761" s="13"/>
      <c r="AW761" s="17"/>
      <c r="AX761" s="11"/>
      <c r="BA761" s="11"/>
      <c r="BC761" s="12"/>
      <c r="BD761" s="12"/>
    </row>
    <row r="762">
      <c r="A762" s="17"/>
      <c r="B762" s="11"/>
      <c r="D762" s="17"/>
      <c r="E762" s="11"/>
      <c r="G762" s="17"/>
      <c r="L762" s="10"/>
      <c r="N762" s="17"/>
      <c r="P762" s="11"/>
      <c r="W762" s="17"/>
      <c r="AI762" s="12"/>
      <c r="AJ762" s="13"/>
      <c r="AK762" s="11"/>
      <c r="AS762" s="12"/>
      <c r="AT762" s="13"/>
      <c r="AW762" s="17"/>
      <c r="AX762" s="11"/>
      <c r="BA762" s="11"/>
      <c r="BC762" s="12"/>
      <c r="BD762" s="12"/>
    </row>
    <row r="763">
      <c r="A763" s="17"/>
      <c r="B763" s="11"/>
      <c r="D763" s="17"/>
      <c r="E763" s="11"/>
      <c r="G763" s="17"/>
      <c r="L763" s="10"/>
      <c r="N763" s="17"/>
      <c r="P763" s="11"/>
      <c r="W763" s="17"/>
      <c r="AI763" s="12"/>
      <c r="AJ763" s="13"/>
      <c r="AK763" s="11"/>
      <c r="AS763" s="12"/>
      <c r="AT763" s="13"/>
      <c r="AW763" s="17"/>
      <c r="AX763" s="11"/>
      <c r="BA763" s="11"/>
      <c r="BC763" s="12"/>
      <c r="BD763" s="12"/>
    </row>
    <row r="764">
      <c r="A764" s="17"/>
      <c r="B764" s="11"/>
      <c r="D764" s="17"/>
      <c r="E764" s="11"/>
      <c r="G764" s="17"/>
      <c r="L764" s="10"/>
      <c r="N764" s="17"/>
      <c r="P764" s="11"/>
      <c r="W764" s="17"/>
      <c r="AI764" s="12"/>
      <c r="AJ764" s="13"/>
      <c r="AK764" s="11"/>
      <c r="AS764" s="12"/>
      <c r="AT764" s="13"/>
      <c r="AW764" s="17"/>
      <c r="AX764" s="11"/>
      <c r="BA764" s="11"/>
      <c r="BC764" s="12"/>
      <c r="BD764" s="12"/>
    </row>
    <row r="765">
      <c r="A765" s="17"/>
      <c r="B765" s="11"/>
      <c r="D765" s="17"/>
      <c r="E765" s="11"/>
      <c r="G765" s="17"/>
      <c r="L765" s="10"/>
      <c r="N765" s="17"/>
      <c r="P765" s="11"/>
      <c r="W765" s="17"/>
      <c r="AI765" s="12"/>
      <c r="AJ765" s="13"/>
      <c r="AK765" s="11"/>
      <c r="AS765" s="12"/>
      <c r="AT765" s="13"/>
      <c r="AW765" s="17"/>
      <c r="AX765" s="11"/>
      <c r="BA765" s="11"/>
      <c r="BC765" s="12"/>
      <c r="BD765" s="12"/>
    </row>
    <row r="766">
      <c r="A766" s="17"/>
      <c r="B766" s="11"/>
      <c r="D766" s="17"/>
      <c r="E766" s="11"/>
      <c r="G766" s="17"/>
      <c r="L766" s="10"/>
      <c r="N766" s="17"/>
      <c r="P766" s="11"/>
      <c r="W766" s="17"/>
      <c r="AI766" s="12"/>
      <c r="AJ766" s="13"/>
      <c r="AK766" s="11"/>
      <c r="AS766" s="12"/>
      <c r="AT766" s="13"/>
      <c r="AW766" s="17"/>
      <c r="AX766" s="11"/>
      <c r="BA766" s="11"/>
      <c r="BC766" s="12"/>
      <c r="BD766" s="12"/>
    </row>
    <row r="767">
      <c r="A767" s="17"/>
      <c r="B767" s="11"/>
      <c r="D767" s="17"/>
      <c r="E767" s="11"/>
      <c r="G767" s="17"/>
      <c r="L767" s="10"/>
      <c r="N767" s="17"/>
      <c r="P767" s="11"/>
      <c r="W767" s="17"/>
      <c r="AI767" s="12"/>
      <c r="AJ767" s="13"/>
      <c r="AK767" s="11"/>
      <c r="AS767" s="12"/>
      <c r="AT767" s="13"/>
      <c r="AW767" s="17"/>
      <c r="AX767" s="11"/>
      <c r="BA767" s="11"/>
      <c r="BC767" s="12"/>
      <c r="BD767" s="12"/>
    </row>
    <row r="768">
      <c r="A768" s="17"/>
      <c r="B768" s="11"/>
      <c r="D768" s="17"/>
      <c r="E768" s="11"/>
      <c r="G768" s="17"/>
      <c r="L768" s="10"/>
      <c r="N768" s="17"/>
      <c r="P768" s="11"/>
      <c r="W768" s="17"/>
      <c r="AI768" s="12"/>
      <c r="AJ768" s="13"/>
      <c r="AK768" s="11"/>
      <c r="AS768" s="12"/>
      <c r="AT768" s="13"/>
      <c r="AW768" s="17"/>
      <c r="AX768" s="11"/>
      <c r="BA768" s="11"/>
      <c r="BC768" s="12"/>
      <c r="BD768" s="12"/>
    </row>
    <row r="769">
      <c r="A769" s="17"/>
      <c r="B769" s="11"/>
      <c r="D769" s="17"/>
      <c r="E769" s="11"/>
      <c r="G769" s="17"/>
      <c r="L769" s="10"/>
      <c r="N769" s="17"/>
      <c r="P769" s="11"/>
      <c r="W769" s="17"/>
      <c r="AI769" s="12"/>
      <c r="AJ769" s="13"/>
      <c r="AK769" s="11"/>
      <c r="AS769" s="12"/>
      <c r="AT769" s="13"/>
      <c r="AW769" s="17"/>
      <c r="AX769" s="11"/>
      <c r="BA769" s="11"/>
      <c r="BC769" s="12"/>
      <c r="BD769" s="12"/>
    </row>
    <row r="770">
      <c r="A770" s="17"/>
      <c r="B770" s="11"/>
      <c r="D770" s="17"/>
      <c r="E770" s="11"/>
      <c r="G770" s="17"/>
      <c r="L770" s="10"/>
      <c r="N770" s="17"/>
      <c r="P770" s="11"/>
      <c r="W770" s="17"/>
      <c r="AI770" s="12"/>
      <c r="AJ770" s="13"/>
      <c r="AK770" s="11"/>
      <c r="AS770" s="12"/>
      <c r="AT770" s="13"/>
      <c r="AW770" s="17"/>
      <c r="AX770" s="11"/>
      <c r="BA770" s="11"/>
      <c r="BC770" s="12"/>
      <c r="BD770" s="12"/>
    </row>
    <row r="771">
      <c r="A771" s="17"/>
      <c r="B771" s="11"/>
      <c r="D771" s="17"/>
      <c r="E771" s="11"/>
      <c r="G771" s="17"/>
      <c r="L771" s="10"/>
      <c r="N771" s="17"/>
      <c r="P771" s="11"/>
      <c r="W771" s="17"/>
      <c r="AI771" s="12"/>
      <c r="AJ771" s="13"/>
      <c r="AK771" s="11"/>
      <c r="AS771" s="12"/>
      <c r="AT771" s="13"/>
      <c r="AW771" s="17"/>
      <c r="AX771" s="11"/>
      <c r="BA771" s="11"/>
      <c r="BC771" s="12"/>
      <c r="BD771" s="12"/>
    </row>
    <row r="772">
      <c r="A772" s="17"/>
      <c r="B772" s="11"/>
      <c r="D772" s="17"/>
      <c r="E772" s="11"/>
      <c r="G772" s="17"/>
      <c r="L772" s="10"/>
      <c r="N772" s="17"/>
      <c r="P772" s="11"/>
      <c r="W772" s="17"/>
      <c r="AI772" s="12"/>
      <c r="AJ772" s="13"/>
      <c r="AK772" s="11"/>
      <c r="AS772" s="12"/>
      <c r="AT772" s="13"/>
      <c r="AW772" s="17"/>
      <c r="AX772" s="11"/>
      <c r="BA772" s="11"/>
      <c r="BC772" s="12"/>
      <c r="BD772" s="12"/>
    </row>
    <row r="773">
      <c r="A773" s="17"/>
      <c r="B773" s="11"/>
      <c r="D773" s="17"/>
      <c r="E773" s="11"/>
      <c r="G773" s="17"/>
      <c r="L773" s="10"/>
      <c r="N773" s="17"/>
      <c r="P773" s="11"/>
      <c r="W773" s="17"/>
      <c r="AI773" s="12"/>
      <c r="AJ773" s="13"/>
      <c r="AK773" s="11"/>
      <c r="AS773" s="12"/>
      <c r="AT773" s="13"/>
      <c r="AW773" s="17"/>
      <c r="AX773" s="11"/>
      <c r="BA773" s="11"/>
      <c r="BC773" s="12"/>
      <c r="BD773" s="12"/>
    </row>
    <row r="774">
      <c r="A774" s="17"/>
      <c r="B774" s="11"/>
      <c r="D774" s="17"/>
      <c r="E774" s="11"/>
      <c r="G774" s="17"/>
      <c r="L774" s="10"/>
      <c r="N774" s="17"/>
      <c r="P774" s="11"/>
      <c r="W774" s="17"/>
      <c r="AI774" s="12"/>
      <c r="AJ774" s="13"/>
      <c r="AK774" s="11"/>
      <c r="AS774" s="12"/>
      <c r="AT774" s="13"/>
      <c r="AW774" s="17"/>
      <c r="AX774" s="11"/>
      <c r="BA774" s="11"/>
      <c r="BC774" s="12"/>
      <c r="BD774" s="12"/>
    </row>
    <row r="775">
      <c r="A775" s="17"/>
      <c r="B775" s="11"/>
      <c r="D775" s="17"/>
      <c r="E775" s="11"/>
      <c r="G775" s="17"/>
      <c r="L775" s="10"/>
      <c r="N775" s="17"/>
      <c r="P775" s="11"/>
      <c r="W775" s="17"/>
      <c r="AI775" s="12"/>
      <c r="AJ775" s="13"/>
      <c r="AK775" s="11"/>
      <c r="AS775" s="12"/>
      <c r="AT775" s="13"/>
      <c r="AW775" s="17"/>
      <c r="AX775" s="11"/>
      <c r="BA775" s="11"/>
      <c r="BC775" s="12"/>
      <c r="BD775" s="12"/>
    </row>
    <row r="776">
      <c r="A776" s="17"/>
      <c r="B776" s="11"/>
      <c r="D776" s="17"/>
      <c r="E776" s="11"/>
      <c r="G776" s="17"/>
      <c r="L776" s="10"/>
      <c r="N776" s="17"/>
      <c r="P776" s="11"/>
      <c r="W776" s="17"/>
      <c r="AI776" s="12"/>
      <c r="AJ776" s="13"/>
      <c r="AK776" s="11"/>
      <c r="AS776" s="12"/>
      <c r="AT776" s="13"/>
      <c r="AW776" s="17"/>
      <c r="AX776" s="11"/>
      <c r="BA776" s="11"/>
      <c r="BC776" s="12"/>
      <c r="BD776" s="12"/>
    </row>
    <row r="777">
      <c r="A777" s="17"/>
      <c r="B777" s="11"/>
      <c r="D777" s="17"/>
      <c r="E777" s="11"/>
      <c r="G777" s="17"/>
      <c r="L777" s="10"/>
      <c r="N777" s="17"/>
      <c r="P777" s="11"/>
      <c r="W777" s="17"/>
      <c r="AI777" s="12"/>
      <c r="AJ777" s="13"/>
      <c r="AK777" s="11"/>
      <c r="AS777" s="12"/>
      <c r="AT777" s="13"/>
      <c r="AW777" s="17"/>
      <c r="AX777" s="11"/>
      <c r="BA777" s="11"/>
      <c r="BC777" s="12"/>
      <c r="BD777" s="12"/>
    </row>
    <row r="778">
      <c r="A778" s="17"/>
      <c r="B778" s="11"/>
      <c r="D778" s="17"/>
      <c r="E778" s="11"/>
      <c r="G778" s="17"/>
      <c r="L778" s="10"/>
      <c r="N778" s="17"/>
      <c r="P778" s="11"/>
      <c r="W778" s="17"/>
      <c r="AI778" s="12"/>
      <c r="AJ778" s="13"/>
      <c r="AK778" s="11"/>
      <c r="AS778" s="12"/>
      <c r="AT778" s="13"/>
      <c r="AW778" s="17"/>
      <c r="AX778" s="11"/>
      <c r="BA778" s="11"/>
      <c r="BC778" s="12"/>
      <c r="BD778" s="12"/>
    </row>
    <row r="779">
      <c r="A779" s="17"/>
      <c r="B779" s="11"/>
      <c r="D779" s="17"/>
      <c r="E779" s="11"/>
      <c r="G779" s="17"/>
      <c r="L779" s="10"/>
      <c r="N779" s="17"/>
      <c r="P779" s="11"/>
      <c r="W779" s="17"/>
      <c r="AI779" s="12"/>
      <c r="AJ779" s="13"/>
      <c r="AK779" s="11"/>
      <c r="AS779" s="12"/>
      <c r="AT779" s="13"/>
      <c r="AW779" s="17"/>
      <c r="AX779" s="11"/>
      <c r="BA779" s="11"/>
      <c r="BC779" s="12"/>
      <c r="BD779" s="12"/>
    </row>
    <row r="780">
      <c r="A780" s="17"/>
      <c r="B780" s="11"/>
      <c r="D780" s="17"/>
      <c r="E780" s="11"/>
      <c r="G780" s="17"/>
      <c r="L780" s="10"/>
      <c r="N780" s="17"/>
      <c r="P780" s="11"/>
      <c r="W780" s="17"/>
      <c r="AI780" s="12"/>
      <c r="AJ780" s="13"/>
      <c r="AK780" s="11"/>
      <c r="AS780" s="12"/>
      <c r="AT780" s="13"/>
      <c r="AW780" s="17"/>
      <c r="AX780" s="11"/>
      <c r="BA780" s="11"/>
      <c r="BC780" s="12"/>
      <c r="BD780" s="12"/>
    </row>
    <row r="781">
      <c r="A781" s="17"/>
      <c r="B781" s="11"/>
      <c r="D781" s="17"/>
      <c r="E781" s="11"/>
      <c r="G781" s="17"/>
      <c r="L781" s="10"/>
      <c r="N781" s="17"/>
      <c r="P781" s="11"/>
      <c r="W781" s="17"/>
      <c r="AI781" s="12"/>
      <c r="AJ781" s="13"/>
      <c r="AK781" s="11"/>
      <c r="AS781" s="12"/>
      <c r="AT781" s="13"/>
      <c r="AW781" s="17"/>
      <c r="AX781" s="11"/>
      <c r="BA781" s="11"/>
      <c r="BC781" s="12"/>
      <c r="BD781" s="12"/>
    </row>
    <row r="782">
      <c r="A782" s="17"/>
      <c r="B782" s="11"/>
      <c r="D782" s="17"/>
      <c r="E782" s="11"/>
      <c r="G782" s="17"/>
      <c r="L782" s="10"/>
      <c r="N782" s="17"/>
      <c r="P782" s="11"/>
      <c r="W782" s="17"/>
      <c r="AI782" s="12"/>
      <c r="AJ782" s="13"/>
      <c r="AK782" s="11"/>
      <c r="AS782" s="12"/>
      <c r="AT782" s="13"/>
      <c r="AW782" s="17"/>
      <c r="AX782" s="11"/>
      <c r="BA782" s="11"/>
      <c r="BC782" s="12"/>
      <c r="BD782" s="12"/>
    </row>
    <row r="783">
      <c r="A783" s="17"/>
      <c r="B783" s="11"/>
      <c r="D783" s="17"/>
      <c r="E783" s="11"/>
      <c r="G783" s="17"/>
      <c r="L783" s="10"/>
      <c r="N783" s="17"/>
      <c r="P783" s="11"/>
      <c r="W783" s="17"/>
      <c r="AI783" s="12"/>
      <c r="AJ783" s="13"/>
      <c r="AK783" s="11"/>
      <c r="AS783" s="12"/>
      <c r="AT783" s="13"/>
      <c r="AW783" s="17"/>
      <c r="AX783" s="11"/>
      <c r="BA783" s="11"/>
      <c r="BC783" s="12"/>
      <c r="BD783" s="12"/>
    </row>
    <row r="784">
      <c r="A784" s="17"/>
      <c r="B784" s="11"/>
      <c r="D784" s="17"/>
      <c r="E784" s="11"/>
      <c r="G784" s="17"/>
      <c r="L784" s="10"/>
      <c r="N784" s="17"/>
      <c r="P784" s="11"/>
      <c r="W784" s="17"/>
      <c r="AI784" s="12"/>
      <c r="AJ784" s="13"/>
      <c r="AK784" s="11"/>
      <c r="AS784" s="12"/>
      <c r="AT784" s="13"/>
      <c r="AW784" s="17"/>
      <c r="AX784" s="11"/>
      <c r="BA784" s="11"/>
      <c r="BC784" s="12"/>
      <c r="BD784" s="12"/>
    </row>
    <row r="785">
      <c r="A785" s="17"/>
      <c r="B785" s="11"/>
      <c r="D785" s="17"/>
      <c r="E785" s="11"/>
      <c r="G785" s="17"/>
      <c r="L785" s="10"/>
      <c r="N785" s="17"/>
      <c r="P785" s="11"/>
      <c r="W785" s="17"/>
      <c r="AI785" s="12"/>
      <c r="AJ785" s="13"/>
      <c r="AK785" s="11"/>
      <c r="AS785" s="12"/>
      <c r="AT785" s="13"/>
      <c r="AW785" s="17"/>
      <c r="AX785" s="11"/>
      <c r="BA785" s="11"/>
      <c r="BC785" s="12"/>
      <c r="BD785" s="12"/>
    </row>
    <row r="786">
      <c r="A786" s="17"/>
      <c r="B786" s="11"/>
      <c r="D786" s="17"/>
      <c r="E786" s="11"/>
      <c r="G786" s="17"/>
      <c r="L786" s="10"/>
      <c r="N786" s="17"/>
      <c r="P786" s="11"/>
      <c r="W786" s="17"/>
      <c r="AI786" s="12"/>
      <c r="AJ786" s="13"/>
      <c r="AK786" s="11"/>
      <c r="AS786" s="12"/>
      <c r="AT786" s="13"/>
      <c r="AW786" s="17"/>
      <c r="AX786" s="11"/>
      <c r="BA786" s="11"/>
      <c r="BC786" s="12"/>
      <c r="BD786" s="12"/>
    </row>
    <row r="787">
      <c r="A787" s="17"/>
      <c r="B787" s="11"/>
      <c r="D787" s="17"/>
      <c r="E787" s="11"/>
      <c r="G787" s="17"/>
      <c r="L787" s="10"/>
      <c r="N787" s="17"/>
      <c r="P787" s="11"/>
      <c r="W787" s="17"/>
      <c r="AI787" s="12"/>
      <c r="AJ787" s="13"/>
      <c r="AK787" s="11"/>
      <c r="AS787" s="12"/>
      <c r="AT787" s="13"/>
      <c r="AW787" s="17"/>
      <c r="AX787" s="11"/>
      <c r="BA787" s="11"/>
      <c r="BC787" s="12"/>
      <c r="BD787" s="12"/>
    </row>
    <row r="788">
      <c r="A788" s="17"/>
      <c r="B788" s="11"/>
      <c r="D788" s="17"/>
      <c r="E788" s="11"/>
      <c r="G788" s="17"/>
      <c r="L788" s="10"/>
      <c r="N788" s="17"/>
      <c r="P788" s="11"/>
      <c r="W788" s="17"/>
      <c r="AI788" s="12"/>
      <c r="AJ788" s="13"/>
      <c r="AK788" s="11"/>
      <c r="AS788" s="12"/>
      <c r="AT788" s="13"/>
      <c r="AW788" s="17"/>
      <c r="AX788" s="11"/>
      <c r="BA788" s="11"/>
      <c r="BC788" s="12"/>
      <c r="BD788" s="12"/>
    </row>
    <row r="789">
      <c r="A789" s="17"/>
      <c r="B789" s="11"/>
      <c r="D789" s="17"/>
      <c r="E789" s="11"/>
      <c r="G789" s="17"/>
      <c r="L789" s="10"/>
      <c r="N789" s="17"/>
      <c r="P789" s="11"/>
      <c r="W789" s="17"/>
      <c r="AI789" s="12"/>
      <c r="AJ789" s="13"/>
      <c r="AK789" s="11"/>
      <c r="AS789" s="12"/>
      <c r="AT789" s="13"/>
      <c r="AW789" s="17"/>
      <c r="AX789" s="11"/>
      <c r="BA789" s="11"/>
      <c r="BC789" s="12"/>
      <c r="BD789" s="12"/>
    </row>
    <row r="790">
      <c r="A790" s="17"/>
      <c r="B790" s="11"/>
      <c r="D790" s="17"/>
      <c r="E790" s="11"/>
      <c r="G790" s="17"/>
      <c r="L790" s="10"/>
      <c r="N790" s="17"/>
      <c r="P790" s="11"/>
      <c r="W790" s="17"/>
      <c r="AI790" s="12"/>
      <c r="AJ790" s="13"/>
      <c r="AK790" s="11"/>
      <c r="AS790" s="12"/>
      <c r="AT790" s="13"/>
      <c r="AW790" s="17"/>
      <c r="AX790" s="11"/>
      <c r="BA790" s="11"/>
      <c r="BC790" s="12"/>
      <c r="BD790" s="12"/>
    </row>
    <row r="791">
      <c r="A791" s="17"/>
      <c r="B791" s="11"/>
      <c r="D791" s="17"/>
      <c r="E791" s="11"/>
      <c r="G791" s="17"/>
      <c r="L791" s="10"/>
      <c r="N791" s="17"/>
      <c r="P791" s="11"/>
      <c r="W791" s="17"/>
      <c r="AI791" s="12"/>
      <c r="AJ791" s="13"/>
      <c r="AK791" s="11"/>
      <c r="AS791" s="12"/>
      <c r="AT791" s="13"/>
      <c r="AW791" s="17"/>
      <c r="AX791" s="11"/>
      <c r="BA791" s="11"/>
      <c r="BC791" s="12"/>
      <c r="BD791" s="12"/>
    </row>
    <row r="792">
      <c r="A792" s="17"/>
      <c r="B792" s="11"/>
      <c r="D792" s="17"/>
      <c r="E792" s="11"/>
      <c r="G792" s="17"/>
      <c r="L792" s="10"/>
      <c r="N792" s="17"/>
      <c r="P792" s="11"/>
      <c r="W792" s="17"/>
      <c r="AI792" s="12"/>
      <c r="AJ792" s="13"/>
      <c r="AK792" s="11"/>
      <c r="AS792" s="12"/>
      <c r="AT792" s="13"/>
      <c r="AW792" s="17"/>
      <c r="AX792" s="11"/>
      <c r="BA792" s="11"/>
      <c r="BC792" s="12"/>
      <c r="BD792" s="12"/>
    </row>
    <row r="793">
      <c r="A793" s="17"/>
      <c r="B793" s="11"/>
      <c r="D793" s="17"/>
      <c r="E793" s="11"/>
      <c r="G793" s="17"/>
      <c r="L793" s="10"/>
      <c r="N793" s="17"/>
      <c r="P793" s="11"/>
      <c r="W793" s="17"/>
      <c r="AI793" s="12"/>
      <c r="AJ793" s="13"/>
      <c r="AK793" s="11"/>
      <c r="AS793" s="12"/>
      <c r="AT793" s="13"/>
      <c r="AW793" s="17"/>
      <c r="AX793" s="11"/>
      <c r="BA793" s="11"/>
      <c r="BC793" s="12"/>
      <c r="BD793" s="12"/>
    </row>
    <row r="794">
      <c r="A794" s="17"/>
      <c r="B794" s="11"/>
      <c r="D794" s="17"/>
      <c r="E794" s="11"/>
      <c r="G794" s="17"/>
      <c r="L794" s="10"/>
      <c r="N794" s="17"/>
      <c r="P794" s="11"/>
      <c r="W794" s="17"/>
      <c r="AI794" s="12"/>
      <c r="AJ794" s="13"/>
      <c r="AK794" s="11"/>
      <c r="AS794" s="12"/>
      <c r="AT794" s="13"/>
      <c r="AW794" s="17"/>
      <c r="AX794" s="11"/>
      <c r="BA794" s="11"/>
      <c r="BC794" s="12"/>
      <c r="BD794" s="12"/>
    </row>
    <row r="795">
      <c r="A795" s="17"/>
      <c r="B795" s="11"/>
      <c r="D795" s="17"/>
      <c r="E795" s="11"/>
      <c r="G795" s="17"/>
      <c r="L795" s="10"/>
      <c r="N795" s="17"/>
      <c r="P795" s="11"/>
      <c r="W795" s="17"/>
      <c r="AI795" s="12"/>
      <c r="AJ795" s="13"/>
      <c r="AK795" s="11"/>
      <c r="AS795" s="12"/>
      <c r="AT795" s="13"/>
      <c r="AW795" s="17"/>
      <c r="AX795" s="11"/>
      <c r="BA795" s="11"/>
      <c r="BC795" s="12"/>
      <c r="BD795" s="12"/>
    </row>
    <row r="796">
      <c r="A796" s="17"/>
      <c r="B796" s="11"/>
      <c r="D796" s="17"/>
      <c r="E796" s="11"/>
      <c r="G796" s="17"/>
      <c r="L796" s="10"/>
      <c r="N796" s="17"/>
      <c r="P796" s="11"/>
      <c r="W796" s="17"/>
      <c r="AI796" s="12"/>
      <c r="AJ796" s="13"/>
      <c r="AK796" s="11"/>
      <c r="AS796" s="12"/>
      <c r="AT796" s="13"/>
      <c r="AW796" s="17"/>
      <c r="AX796" s="11"/>
      <c r="BA796" s="11"/>
      <c r="BC796" s="12"/>
      <c r="BD796" s="12"/>
    </row>
    <row r="797">
      <c r="A797" s="17"/>
      <c r="B797" s="11"/>
      <c r="D797" s="17"/>
      <c r="E797" s="11"/>
      <c r="G797" s="17"/>
      <c r="L797" s="10"/>
      <c r="N797" s="17"/>
      <c r="P797" s="11"/>
      <c r="W797" s="17"/>
      <c r="AI797" s="12"/>
      <c r="AJ797" s="13"/>
      <c r="AK797" s="11"/>
      <c r="AS797" s="12"/>
      <c r="AT797" s="13"/>
      <c r="AW797" s="17"/>
      <c r="AX797" s="11"/>
      <c r="BA797" s="11"/>
      <c r="BC797" s="12"/>
      <c r="BD797" s="12"/>
    </row>
    <row r="798">
      <c r="A798" s="17"/>
      <c r="B798" s="11"/>
      <c r="D798" s="17"/>
      <c r="E798" s="11"/>
      <c r="G798" s="17"/>
      <c r="L798" s="10"/>
      <c r="N798" s="17"/>
      <c r="P798" s="11"/>
      <c r="W798" s="17"/>
      <c r="AI798" s="12"/>
      <c r="AJ798" s="13"/>
      <c r="AK798" s="11"/>
      <c r="AS798" s="12"/>
      <c r="AT798" s="13"/>
      <c r="AW798" s="17"/>
      <c r="AX798" s="11"/>
      <c r="BA798" s="11"/>
      <c r="BC798" s="12"/>
      <c r="BD798" s="12"/>
    </row>
    <row r="799">
      <c r="A799" s="17"/>
      <c r="B799" s="11"/>
      <c r="D799" s="17"/>
      <c r="E799" s="11"/>
      <c r="G799" s="17"/>
      <c r="L799" s="10"/>
      <c r="N799" s="17"/>
      <c r="P799" s="11"/>
      <c r="W799" s="17"/>
      <c r="AI799" s="12"/>
      <c r="AJ799" s="13"/>
      <c r="AK799" s="11"/>
      <c r="AS799" s="12"/>
      <c r="AT799" s="13"/>
      <c r="AW799" s="17"/>
      <c r="AX799" s="11"/>
      <c r="BA799" s="11"/>
      <c r="BC799" s="12"/>
      <c r="BD799" s="12"/>
    </row>
    <row r="800">
      <c r="A800" s="17"/>
      <c r="B800" s="11"/>
      <c r="D800" s="17"/>
      <c r="E800" s="11"/>
      <c r="G800" s="17"/>
      <c r="L800" s="10"/>
      <c r="N800" s="17"/>
      <c r="P800" s="11"/>
      <c r="W800" s="17"/>
      <c r="AI800" s="12"/>
      <c r="AJ800" s="13"/>
      <c r="AK800" s="11"/>
      <c r="AS800" s="12"/>
      <c r="AT800" s="13"/>
      <c r="AW800" s="17"/>
      <c r="AX800" s="11"/>
      <c r="BA800" s="11"/>
      <c r="BC800" s="12"/>
      <c r="BD800" s="12"/>
    </row>
    <row r="801">
      <c r="A801" s="17"/>
      <c r="B801" s="11"/>
      <c r="D801" s="17"/>
      <c r="E801" s="11"/>
      <c r="G801" s="17"/>
      <c r="L801" s="10"/>
      <c r="N801" s="17"/>
      <c r="P801" s="11"/>
      <c r="W801" s="17"/>
      <c r="AI801" s="12"/>
      <c r="AJ801" s="13"/>
      <c r="AK801" s="11"/>
      <c r="AS801" s="12"/>
      <c r="AT801" s="13"/>
      <c r="AW801" s="17"/>
      <c r="AX801" s="11"/>
      <c r="BA801" s="11"/>
      <c r="BC801" s="12"/>
      <c r="BD801" s="12"/>
    </row>
    <row r="802">
      <c r="A802" s="17"/>
      <c r="B802" s="11"/>
      <c r="D802" s="17"/>
      <c r="E802" s="11"/>
      <c r="G802" s="17"/>
      <c r="L802" s="10"/>
      <c r="N802" s="17"/>
      <c r="P802" s="11"/>
      <c r="W802" s="17"/>
      <c r="AI802" s="12"/>
      <c r="AJ802" s="13"/>
      <c r="AK802" s="11"/>
      <c r="AS802" s="12"/>
      <c r="AT802" s="13"/>
      <c r="AW802" s="17"/>
      <c r="AX802" s="11"/>
      <c r="BA802" s="11"/>
      <c r="BC802" s="12"/>
      <c r="BD802" s="12"/>
    </row>
    <row r="803">
      <c r="A803" s="17"/>
      <c r="B803" s="11"/>
      <c r="D803" s="17"/>
      <c r="E803" s="11"/>
      <c r="G803" s="17"/>
      <c r="L803" s="10"/>
      <c r="N803" s="17"/>
      <c r="P803" s="11"/>
      <c r="W803" s="17"/>
      <c r="AI803" s="12"/>
      <c r="AJ803" s="13"/>
      <c r="AK803" s="11"/>
      <c r="AS803" s="12"/>
      <c r="AT803" s="13"/>
      <c r="AW803" s="17"/>
      <c r="AX803" s="11"/>
      <c r="BA803" s="11"/>
      <c r="BC803" s="12"/>
      <c r="BD803" s="12"/>
    </row>
    <row r="804">
      <c r="A804" s="17"/>
      <c r="B804" s="11"/>
      <c r="D804" s="17"/>
      <c r="E804" s="11"/>
      <c r="G804" s="17"/>
      <c r="L804" s="10"/>
      <c r="N804" s="17"/>
      <c r="P804" s="11"/>
      <c r="W804" s="17"/>
      <c r="AI804" s="12"/>
      <c r="AJ804" s="13"/>
      <c r="AK804" s="11"/>
      <c r="AS804" s="12"/>
      <c r="AT804" s="13"/>
      <c r="AW804" s="17"/>
      <c r="AX804" s="11"/>
      <c r="BA804" s="11"/>
      <c r="BC804" s="12"/>
      <c r="BD804" s="12"/>
    </row>
    <row r="805">
      <c r="A805" s="17"/>
      <c r="B805" s="11"/>
      <c r="D805" s="17"/>
      <c r="E805" s="11"/>
      <c r="G805" s="17"/>
      <c r="L805" s="10"/>
      <c r="N805" s="17"/>
      <c r="P805" s="11"/>
      <c r="W805" s="17"/>
      <c r="AI805" s="12"/>
      <c r="AJ805" s="13"/>
      <c r="AK805" s="11"/>
      <c r="AS805" s="12"/>
      <c r="AT805" s="13"/>
      <c r="AW805" s="17"/>
      <c r="AX805" s="11"/>
      <c r="BA805" s="11"/>
      <c r="BC805" s="12"/>
      <c r="BD805" s="12"/>
    </row>
    <row r="806">
      <c r="A806" s="17"/>
      <c r="B806" s="11"/>
      <c r="D806" s="17"/>
      <c r="E806" s="11"/>
      <c r="G806" s="17"/>
      <c r="L806" s="10"/>
      <c r="N806" s="17"/>
      <c r="P806" s="11"/>
      <c r="W806" s="17"/>
      <c r="AI806" s="12"/>
      <c r="AJ806" s="13"/>
      <c r="AK806" s="11"/>
      <c r="AS806" s="12"/>
      <c r="AT806" s="13"/>
      <c r="AW806" s="17"/>
      <c r="AX806" s="11"/>
      <c r="BA806" s="11"/>
      <c r="BC806" s="12"/>
      <c r="BD806" s="12"/>
    </row>
    <row r="807">
      <c r="A807" s="17"/>
      <c r="B807" s="11"/>
      <c r="D807" s="17"/>
      <c r="E807" s="11"/>
      <c r="G807" s="17"/>
      <c r="L807" s="10"/>
      <c r="N807" s="17"/>
      <c r="P807" s="11"/>
      <c r="W807" s="17"/>
      <c r="AI807" s="12"/>
      <c r="AJ807" s="13"/>
      <c r="AK807" s="11"/>
      <c r="AS807" s="12"/>
      <c r="AT807" s="13"/>
      <c r="AW807" s="17"/>
      <c r="AX807" s="11"/>
      <c r="BA807" s="11"/>
      <c r="BC807" s="12"/>
      <c r="BD807" s="12"/>
    </row>
    <row r="808">
      <c r="A808" s="17"/>
      <c r="B808" s="11"/>
      <c r="D808" s="17"/>
      <c r="E808" s="11"/>
      <c r="G808" s="17"/>
      <c r="L808" s="10"/>
      <c r="N808" s="17"/>
      <c r="P808" s="11"/>
      <c r="W808" s="17"/>
      <c r="AI808" s="12"/>
      <c r="AJ808" s="13"/>
      <c r="AK808" s="11"/>
      <c r="AS808" s="12"/>
      <c r="AT808" s="13"/>
      <c r="AW808" s="17"/>
      <c r="AX808" s="11"/>
      <c r="BA808" s="11"/>
      <c r="BC808" s="12"/>
      <c r="BD808" s="12"/>
    </row>
    <row r="809">
      <c r="A809" s="17"/>
      <c r="B809" s="11"/>
      <c r="D809" s="17"/>
      <c r="E809" s="11"/>
      <c r="G809" s="17"/>
      <c r="L809" s="10"/>
      <c r="N809" s="17"/>
      <c r="P809" s="11"/>
      <c r="W809" s="17"/>
      <c r="AI809" s="12"/>
      <c r="AJ809" s="13"/>
      <c r="AK809" s="11"/>
      <c r="AS809" s="12"/>
      <c r="AT809" s="13"/>
      <c r="AW809" s="17"/>
      <c r="AX809" s="11"/>
      <c r="BA809" s="11"/>
      <c r="BC809" s="12"/>
      <c r="BD809" s="12"/>
    </row>
    <row r="810">
      <c r="A810" s="17"/>
      <c r="B810" s="11"/>
      <c r="D810" s="17"/>
      <c r="E810" s="11"/>
      <c r="G810" s="17"/>
      <c r="L810" s="10"/>
      <c r="N810" s="17"/>
      <c r="P810" s="11"/>
      <c r="W810" s="17"/>
      <c r="AI810" s="12"/>
      <c r="AJ810" s="13"/>
      <c r="AK810" s="11"/>
      <c r="AS810" s="12"/>
      <c r="AT810" s="13"/>
      <c r="AW810" s="17"/>
      <c r="AX810" s="11"/>
      <c r="BA810" s="11"/>
      <c r="BC810" s="12"/>
      <c r="BD810" s="12"/>
    </row>
    <row r="811">
      <c r="A811" s="17"/>
      <c r="B811" s="11"/>
      <c r="D811" s="17"/>
      <c r="E811" s="11"/>
      <c r="G811" s="17"/>
      <c r="L811" s="10"/>
      <c r="N811" s="17"/>
      <c r="P811" s="11"/>
      <c r="W811" s="17"/>
      <c r="AI811" s="12"/>
      <c r="AJ811" s="13"/>
      <c r="AK811" s="11"/>
      <c r="AS811" s="12"/>
      <c r="AT811" s="13"/>
      <c r="AW811" s="17"/>
      <c r="AX811" s="11"/>
      <c r="BA811" s="11"/>
      <c r="BC811" s="12"/>
      <c r="BD811" s="12"/>
    </row>
    <row r="812">
      <c r="A812" s="17"/>
      <c r="B812" s="11"/>
      <c r="D812" s="17"/>
      <c r="E812" s="11"/>
      <c r="G812" s="17"/>
      <c r="L812" s="10"/>
      <c r="N812" s="17"/>
      <c r="P812" s="11"/>
      <c r="W812" s="17"/>
      <c r="AI812" s="12"/>
      <c r="AJ812" s="13"/>
      <c r="AK812" s="11"/>
      <c r="AS812" s="12"/>
      <c r="AT812" s="13"/>
      <c r="AW812" s="17"/>
      <c r="AX812" s="11"/>
      <c r="BA812" s="11"/>
      <c r="BC812" s="12"/>
      <c r="BD812" s="12"/>
    </row>
    <row r="813">
      <c r="A813" s="17"/>
      <c r="B813" s="11"/>
      <c r="D813" s="17"/>
      <c r="E813" s="11"/>
      <c r="G813" s="17"/>
      <c r="L813" s="10"/>
      <c r="N813" s="17"/>
      <c r="P813" s="11"/>
      <c r="W813" s="17"/>
      <c r="AI813" s="12"/>
      <c r="AJ813" s="13"/>
      <c r="AK813" s="11"/>
      <c r="AS813" s="12"/>
      <c r="AT813" s="13"/>
      <c r="AW813" s="17"/>
      <c r="AX813" s="11"/>
      <c r="BA813" s="11"/>
      <c r="BC813" s="12"/>
      <c r="BD813" s="12"/>
    </row>
    <row r="814">
      <c r="A814" s="17"/>
      <c r="B814" s="11"/>
      <c r="D814" s="17"/>
      <c r="E814" s="11"/>
      <c r="G814" s="17"/>
      <c r="L814" s="10"/>
      <c r="N814" s="17"/>
      <c r="P814" s="11"/>
      <c r="W814" s="17"/>
      <c r="AI814" s="12"/>
      <c r="AJ814" s="13"/>
      <c r="AK814" s="11"/>
      <c r="AS814" s="12"/>
      <c r="AT814" s="13"/>
      <c r="AW814" s="17"/>
      <c r="AX814" s="11"/>
      <c r="BA814" s="11"/>
      <c r="BC814" s="12"/>
      <c r="BD814" s="12"/>
    </row>
    <row r="815">
      <c r="A815" s="17"/>
      <c r="B815" s="11"/>
      <c r="D815" s="17"/>
      <c r="E815" s="11"/>
      <c r="G815" s="17"/>
      <c r="L815" s="10"/>
      <c r="N815" s="17"/>
      <c r="P815" s="11"/>
      <c r="W815" s="17"/>
      <c r="AI815" s="12"/>
      <c r="AJ815" s="13"/>
      <c r="AK815" s="11"/>
      <c r="AS815" s="12"/>
      <c r="AT815" s="13"/>
      <c r="AW815" s="17"/>
      <c r="AX815" s="11"/>
      <c r="BA815" s="11"/>
      <c r="BC815" s="12"/>
      <c r="BD815" s="12"/>
    </row>
    <row r="816">
      <c r="A816" s="17"/>
      <c r="B816" s="11"/>
      <c r="D816" s="17"/>
      <c r="E816" s="11"/>
      <c r="G816" s="17"/>
      <c r="L816" s="10"/>
      <c r="N816" s="17"/>
      <c r="P816" s="11"/>
      <c r="W816" s="17"/>
      <c r="AI816" s="12"/>
      <c r="AJ816" s="13"/>
      <c r="AK816" s="11"/>
      <c r="AS816" s="12"/>
      <c r="AT816" s="13"/>
      <c r="AW816" s="17"/>
      <c r="AX816" s="11"/>
      <c r="BA816" s="11"/>
      <c r="BC816" s="12"/>
      <c r="BD816" s="12"/>
    </row>
    <row r="817">
      <c r="A817" s="17"/>
      <c r="B817" s="11"/>
      <c r="D817" s="17"/>
      <c r="E817" s="11"/>
      <c r="G817" s="17"/>
      <c r="L817" s="10"/>
      <c r="N817" s="17"/>
      <c r="P817" s="11"/>
      <c r="W817" s="17"/>
      <c r="AI817" s="12"/>
      <c r="AJ817" s="13"/>
      <c r="AK817" s="11"/>
      <c r="AS817" s="12"/>
      <c r="AT817" s="13"/>
      <c r="AW817" s="17"/>
      <c r="AX817" s="11"/>
      <c r="BA817" s="11"/>
      <c r="BC817" s="12"/>
      <c r="BD817" s="12"/>
    </row>
    <row r="818">
      <c r="A818" s="17"/>
      <c r="B818" s="11"/>
      <c r="D818" s="17"/>
      <c r="E818" s="11"/>
      <c r="G818" s="17"/>
      <c r="L818" s="10"/>
      <c r="N818" s="17"/>
      <c r="P818" s="11"/>
      <c r="W818" s="17"/>
      <c r="AI818" s="12"/>
      <c r="AJ818" s="13"/>
      <c r="AK818" s="11"/>
      <c r="AS818" s="12"/>
      <c r="AT818" s="13"/>
      <c r="AW818" s="17"/>
      <c r="AX818" s="11"/>
      <c r="BA818" s="11"/>
      <c r="BC818" s="12"/>
      <c r="BD818" s="12"/>
    </row>
    <row r="819">
      <c r="A819" s="17"/>
      <c r="B819" s="11"/>
      <c r="D819" s="17"/>
      <c r="E819" s="11"/>
      <c r="G819" s="17"/>
      <c r="L819" s="10"/>
      <c r="N819" s="17"/>
      <c r="P819" s="11"/>
      <c r="W819" s="17"/>
      <c r="AI819" s="12"/>
      <c r="AJ819" s="13"/>
      <c r="AK819" s="11"/>
      <c r="AS819" s="12"/>
      <c r="AT819" s="13"/>
      <c r="AW819" s="17"/>
      <c r="AX819" s="11"/>
      <c r="BA819" s="11"/>
      <c r="BC819" s="12"/>
      <c r="BD819" s="12"/>
    </row>
    <row r="820">
      <c r="A820" s="17"/>
      <c r="B820" s="11"/>
      <c r="D820" s="17"/>
      <c r="E820" s="11"/>
      <c r="G820" s="17"/>
      <c r="L820" s="10"/>
      <c r="N820" s="17"/>
      <c r="P820" s="11"/>
      <c r="W820" s="17"/>
      <c r="AI820" s="12"/>
      <c r="AJ820" s="13"/>
      <c r="AK820" s="11"/>
      <c r="AS820" s="12"/>
      <c r="AT820" s="13"/>
      <c r="AW820" s="17"/>
      <c r="AX820" s="11"/>
      <c r="BA820" s="11"/>
      <c r="BC820" s="12"/>
      <c r="BD820" s="12"/>
    </row>
    <row r="821">
      <c r="A821" s="17"/>
      <c r="B821" s="11"/>
      <c r="D821" s="17"/>
      <c r="E821" s="11"/>
      <c r="G821" s="17"/>
      <c r="L821" s="10"/>
      <c r="N821" s="17"/>
      <c r="P821" s="11"/>
      <c r="W821" s="17"/>
      <c r="AI821" s="12"/>
      <c r="AJ821" s="13"/>
      <c r="AK821" s="11"/>
      <c r="AS821" s="12"/>
      <c r="AT821" s="13"/>
      <c r="AW821" s="17"/>
      <c r="AX821" s="11"/>
      <c r="BA821" s="11"/>
      <c r="BC821" s="12"/>
      <c r="BD821" s="12"/>
    </row>
    <row r="822">
      <c r="A822" s="17"/>
      <c r="B822" s="11"/>
      <c r="D822" s="17"/>
      <c r="E822" s="11"/>
      <c r="G822" s="17"/>
      <c r="L822" s="10"/>
      <c r="N822" s="17"/>
      <c r="P822" s="11"/>
      <c r="W822" s="17"/>
      <c r="AI822" s="12"/>
      <c r="AJ822" s="13"/>
      <c r="AK822" s="11"/>
      <c r="AS822" s="12"/>
      <c r="AT822" s="13"/>
      <c r="AW822" s="17"/>
      <c r="AX822" s="11"/>
      <c r="BA822" s="11"/>
      <c r="BC822" s="12"/>
      <c r="BD822" s="12"/>
    </row>
    <row r="823">
      <c r="A823" s="17"/>
      <c r="B823" s="11"/>
      <c r="D823" s="17"/>
      <c r="E823" s="11"/>
      <c r="G823" s="17"/>
      <c r="L823" s="10"/>
      <c r="N823" s="17"/>
      <c r="P823" s="11"/>
      <c r="W823" s="17"/>
      <c r="AI823" s="12"/>
      <c r="AJ823" s="13"/>
      <c r="AK823" s="11"/>
      <c r="AS823" s="12"/>
      <c r="AT823" s="13"/>
      <c r="AW823" s="17"/>
      <c r="AX823" s="11"/>
      <c r="BA823" s="11"/>
      <c r="BC823" s="12"/>
      <c r="BD823" s="12"/>
    </row>
    <row r="824">
      <c r="A824" s="17"/>
      <c r="B824" s="11"/>
      <c r="D824" s="17"/>
      <c r="E824" s="11"/>
      <c r="G824" s="17"/>
      <c r="L824" s="10"/>
      <c r="N824" s="17"/>
      <c r="P824" s="11"/>
      <c r="W824" s="17"/>
      <c r="AI824" s="12"/>
      <c r="AJ824" s="13"/>
      <c r="AK824" s="11"/>
      <c r="AS824" s="12"/>
      <c r="AT824" s="13"/>
      <c r="AW824" s="17"/>
      <c r="AX824" s="11"/>
      <c r="BA824" s="11"/>
      <c r="BC824" s="12"/>
      <c r="BD824" s="12"/>
    </row>
    <row r="825">
      <c r="A825" s="17"/>
      <c r="B825" s="11"/>
      <c r="D825" s="17"/>
      <c r="E825" s="11"/>
      <c r="G825" s="17"/>
      <c r="L825" s="10"/>
      <c r="N825" s="17"/>
      <c r="P825" s="11"/>
      <c r="W825" s="17"/>
      <c r="AI825" s="12"/>
      <c r="AJ825" s="13"/>
      <c r="AK825" s="11"/>
      <c r="AS825" s="12"/>
      <c r="AT825" s="13"/>
      <c r="AW825" s="17"/>
      <c r="AX825" s="11"/>
      <c r="BA825" s="11"/>
      <c r="BC825" s="12"/>
      <c r="BD825" s="12"/>
    </row>
    <row r="826">
      <c r="A826" s="17"/>
      <c r="B826" s="11"/>
      <c r="D826" s="17"/>
      <c r="E826" s="11"/>
      <c r="G826" s="17"/>
      <c r="L826" s="10"/>
      <c r="N826" s="17"/>
      <c r="P826" s="11"/>
      <c r="W826" s="17"/>
      <c r="AI826" s="12"/>
      <c r="AJ826" s="13"/>
      <c r="AK826" s="11"/>
      <c r="AS826" s="12"/>
      <c r="AT826" s="13"/>
      <c r="AW826" s="17"/>
      <c r="AX826" s="11"/>
      <c r="BA826" s="11"/>
      <c r="BC826" s="12"/>
      <c r="BD826" s="12"/>
    </row>
    <row r="827">
      <c r="A827" s="17"/>
      <c r="B827" s="11"/>
      <c r="D827" s="17"/>
      <c r="E827" s="11"/>
      <c r="G827" s="17"/>
      <c r="L827" s="10"/>
      <c r="N827" s="17"/>
      <c r="P827" s="11"/>
      <c r="W827" s="17"/>
      <c r="AI827" s="12"/>
      <c r="AJ827" s="13"/>
      <c r="AK827" s="11"/>
      <c r="AS827" s="12"/>
      <c r="AT827" s="13"/>
      <c r="AW827" s="17"/>
      <c r="AX827" s="11"/>
      <c r="BA827" s="11"/>
      <c r="BC827" s="12"/>
      <c r="BD827" s="12"/>
    </row>
    <row r="828">
      <c r="A828" s="17"/>
      <c r="B828" s="11"/>
      <c r="D828" s="17"/>
      <c r="E828" s="11"/>
      <c r="G828" s="17"/>
      <c r="L828" s="10"/>
      <c r="N828" s="17"/>
      <c r="P828" s="11"/>
      <c r="W828" s="17"/>
      <c r="AI828" s="12"/>
      <c r="AJ828" s="13"/>
      <c r="AK828" s="11"/>
      <c r="AS828" s="12"/>
      <c r="AT828" s="13"/>
      <c r="AW828" s="17"/>
      <c r="AX828" s="11"/>
      <c r="BA828" s="11"/>
      <c r="BC828" s="12"/>
      <c r="BD828" s="12"/>
    </row>
    <row r="829">
      <c r="A829" s="17"/>
      <c r="B829" s="11"/>
      <c r="D829" s="17"/>
      <c r="E829" s="11"/>
      <c r="G829" s="17"/>
      <c r="L829" s="10"/>
      <c r="N829" s="17"/>
      <c r="P829" s="11"/>
      <c r="W829" s="17"/>
      <c r="AI829" s="12"/>
      <c r="AJ829" s="13"/>
      <c r="AK829" s="11"/>
      <c r="AS829" s="12"/>
      <c r="AT829" s="13"/>
      <c r="AW829" s="17"/>
      <c r="AX829" s="11"/>
      <c r="BA829" s="11"/>
      <c r="BC829" s="12"/>
      <c r="BD829" s="12"/>
    </row>
    <row r="830">
      <c r="A830" s="17"/>
      <c r="B830" s="11"/>
      <c r="D830" s="17"/>
      <c r="E830" s="11"/>
      <c r="G830" s="17"/>
      <c r="L830" s="10"/>
      <c r="N830" s="17"/>
      <c r="P830" s="11"/>
      <c r="W830" s="17"/>
      <c r="AI830" s="12"/>
      <c r="AJ830" s="13"/>
      <c r="AK830" s="11"/>
      <c r="AS830" s="12"/>
      <c r="AT830" s="13"/>
      <c r="AW830" s="17"/>
      <c r="AX830" s="11"/>
      <c r="BA830" s="11"/>
      <c r="BC830" s="12"/>
      <c r="BD830" s="12"/>
    </row>
    <row r="831">
      <c r="A831" s="17"/>
      <c r="B831" s="11"/>
      <c r="D831" s="17"/>
      <c r="E831" s="11"/>
      <c r="G831" s="17"/>
      <c r="L831" s="10"/>
      <c r="N831" s="17"/>
      <c r="P831" s="11"/>
      <c r="W831" s="17"/>
      <c r="AI831" s="12"/>
      <c r="AJ831" s="13"/>
      <c r="AK831" s="11"/>
      <c r="AS831" s="12"/>
      <c r="AT831" s="13"/>
      <c r="AW831" s="17"/>
      <c r="AX831" s="11"/>
      <c r="BA831" s="11"/>
      <c r="BC831" s="12"/>
      <c r="BD831" s="12"/>
    </row>
    <row r="832">
      <c r="A832" s="17"/>
      <c r="B832" s="11"/>
      <c r="D832" s="17"/>
      <c r="E832" s="11"/>
      <c r="G832" s="17"/>
      <c r="L832" s="10"/>
      <c r="N832" s="17"/>
      <c r="P832" s="11"/>
      <c r="W832" s="17"/>
      <c r="AI832" s="12"/>
      <c r="AJ832" s="13"/>
      <c r="AK832" s="11"/>
      <c r="AS832" s="12"/>
      <c r="AT832" s="13"/>
      <c r="AW832" s="17"/>
      <c r="AX832" s="11"/>
      <c r="BA832" s="11"/>
      <c r="BC832" s="12"/>
      <c r="BD832" s="12"/>
    </row>
    <row r="833">
      <c r="A833" s="17"/>
      <c r="B833" s="11"/>
      <c r="D833" s="17"/>
      <c r="E833" s="11"/>
      <c r="G833" s="17"/>
      <c r="L833" s="10"/>
      <c r="N833" s="17"/>
      <c r="P833" s="11"/>
      <c r="W833" s="17"/>
      <c r="AI833" s="12"/>
      <c r="AJ833" s="13"/>
      <c r="AK833" s="11"/>
      <c r="AS833" s="12"/>
      <c r="AT833" s="13"/>
      <c r="AW833" s="17"/>
      <c r="AX833" s="11"/>
      <c r="BA833" s="11"/>
      <c r="BC833" s="12"/>
      <c r="BD833" s="12"/>
    </row>
    <row r="834">
      <c r="A834" s="17"/>
      <c r="B834" s="11"/>
      <c r="D834" s="17"/>
      <c r="E834" s="11"/>
      <c r="G834" s="17"/>
      <c r="L834" s="10"/>
      <c r="N834" s="17"/>
      <c r="P834" s="11"/>
      <c r="W834" s="17"/>
      <c r="AI834" s="12"/>
      <c r="AJ834" s="13"/>
      <c r="AK834" s="11"/>
      <c r="AS834" s="12"/>
      <c r="AT834" s="13"/>
      <c r="AW834" s="17"/>
      <c r="AX834" s="11"/>
      <c r="BA834" s="11"/>
      <c r="BC834" s="12"/>
      <c r="BD834" s="12"/>
    </row>
    <row r="835">
      <c r="A835" s="17"/>
      <c r="B835" s="11"/>
      <c r="D835" s="17"/>
      <c r="E835" s="11"/>
      <c r="G835" s="17"/>
      <c r="L835" s="10"/>
      <c r="N835" s="17"/>
      <c r="P835" s="11"/>
      <c r="W835" s="17"/>
      <c r="AI835" s="12"/>
      <c r="AJ835" s="13"/>
      <c r="AK835" s="11"/>
      <c r="AS835" s="12"/>
      <c r="AT835" s="13"/>
      <c r="AW835" s="17"/>
      <c r="AX835" s="11"/>
      <c r="BA835" s="11"/>
      <c r="BC835" s="12"/>
      <c r="BD835" s="12"/>
    </row>
    <row r="836">
      <c r="A836" s="17"/>
      <c r="B836" s="11"/>
      <c r="D836" s="17"/>
      <c r="E836" s="11"/>
      <c r="G836" s="17"/>
      <c r="L836" s="10"/>
      <c r="N836" s="17"/>
      <c r="P836" s="11"/>
      <c r="W836" s="17"/>
      <c r="AI836" s="12"/>
      <c r="AJ836" s="13"/>
      <c r="AK836" s="11"/>
      <c r="AS836" s="12"/>
      <c r="AT836" s="13"/>
      <c r="AW836" s="17"/>
      <c r="AX836" s="11"/>
      <c r="BA836" s="11"/>
      <c r="BC836" s="12"/>
      <c r="BD836" s="12"/>
    </row>
    <row r="837">
      <c r="A837" s="17"/>
      <c r="B837" s="11"/>
      <c r="D837" s="17"/>
      <c r="E837" s="11"/>
      <c r="G837" s="17"/>
      <c r="L837" s="10"/>
      <c r="N837" s="17"/>
      <c r="P837" s="11"/>
      <c r="W837" s="17"/>
      <c r="AI837" s="12"/>
      <c r="AJ837" s="13"/>
      <c r="AK837" s="11"/>
      <c r="AS837" s="12"/>
      <c r="AT837" s="13"/>
      <c r="AW837" s="17"/>
      <c r="AX837" s="11"/>
      <c r="BA837" s="11"/>
      <c r="BC837" s="12"/>
      <c r="BD837" s="12"/>
    </row>
    <row r="838">
      <c r="A838" s="17"/>
      <c r="B838" s="11"/>
      <c r="D838" s="17"/>
      <c r="E838" s="11"/>
      <c r="G838" s="17"/>
      <c r="L838" s="10"/>
      <c r="N838" s="17"/>
      <c r="P838" s="11"/>
      <c r="W838" s="17"/>
      <c r="AI838" s="12"/>
      <c r="AJ838" s="13"/>
      <c r="AK838" s="11"/>
      <c r="AS838" s="12"/>
      <c r="AT838" s="13"/>
      <c r="AW838" s="17"/>
      <c r="AX838" s="11"/>
      <c r="BA838" s="11"/>
      <c r="BC838" s="12"/>
      <c r="BD838" s="12"/>
    </row>
    <row r="839">
      <c r="A839" s="17"/>
      <c r="B839" s="11"/>
      <c r="D839" s="17"/>
      <c r="E839" s="11"/>
      <c r="G839" s="17"/>
      <c r="L839" s="10"/>
      <c r="N839" s="17"/>
      <c r="P839" s="11"/>
      <c r="W839" s="17"/>
      <c r="AI839" s="12"/>
      <c r="AJ839" s="13"/>
      <c r="AK839" s="11"/>
      <c r="AS839" s="12"/>
      <c r="AT839" s="13"/>
      <c r="AW839" s="17"/>
      <c r="AX839" s="11"/>
      <c r="BA839" s="11"/>
      <c r="BC839" s="12"/>
      <c r="BD839" s="12"/>
    </row>
    <row r="840">
      <c r="A840" s="17"/>
      <c r="B840" s="11"/>
      <c r="D840" s="17"/>
      <c r="E840" s="11"/>
      <c r="G840" s="17"/>
      <c r="L840" s="10"/>
      <c r="N840" s="17"/>
      <c r="P840" s="11"/>
      <c r="W840" s="17"/>
      <c r="AI840" s="12"/>
      <c r="AJ840" s="13"/>
      <c r="AK840" s="11"/>
      <c r="AS840" s="12"/>
      <c r="AT840" s="13"/>
      <c r="AW840" s="17"/>
      <c r="AX840" s="11"/>
      <c r="BA840" s="11"/>
      <c r="BC840" s="12"/>
      <c r="BD840" s="12"/>
    </row>
    <row r="841">
      <c r="A841" s="17"/>
      <c r="B841" s="11"/>
      <c r="D841" s="17"/>
      <c r="E841" s="11"/>
      <c r="G841" s="17"/>
      <c r="L841" s="10"/>
      <c r="N841" s="17"/>
      <c r="P841" s="11"/>
      <c r="W841" s="17"/>
      <c r="AI841" s="12"/>
      <c r="AJ841" s="13"/>
      <c r="AK841" s="11"/>
      <c r="AS841" s="12"/>
      <c r="AT841" s="13"/>
      <c r="AW841" s="17"/>
      <c r="AX841" s="11"/>
      <c r="BA841" s="11"/>
      <c r="BC841" s="12"/>
      <c r="BD841" s="12"/>
    </row>
    <row r="842">
      <c r="A842" s="17"/>
      <c r="B842" s="11"/>
      <c r="D842" s="17"/>
      <c r="E842" s="11"/>
      <c r="G842" s="17"/>
      <c r="L842" s="10"/>
      <c r="N842" s="17"/>
      <c r="P842" s="11"/>
      <c r="W842" s="17"/>
      <c r="AI842" s="12"/>
      <c r="AJ842" s="13"/>
      <c r="AK842" s="11"/>
      <c r="AS842" s="12"/>
      <c r="AT842" s="13"/>
      <c r="AW842" s="17"/>
      <c r="AX842" s="11"/>
      <c r="BA842" s="11"/>
      <c r="BC842" s="12"/>
      <c r="BD842" s="12"/>
    </row>
    <row r="843">
      <c r="A843" s="17"/>
      <c r="B843" s="11"/>
      <c r="D843" s="17"/>
      <c r="E843" s="11"/>
      <c r="G843" s="17"/>
      <c r="L843" s="10"/>
      <c r="N843" s="17"/>
      <c r="P843" s="11"/>
      <c r="W843" s="17"/>
      <c r="AI843" s="12"/>
      <c r="AJ843" s="13"/>
      <c r="AK843" s="11"/>
      <c r="AS843" s="12"/>
      <c r="AT843" s="13"/>
      <c r="AW843" s="17"/>
      <c r="AX843" s="11"/>
      <c r="BA843" s="11"/>
      <c r="BC843" s="12"/>
      <c r="BD843" s="12"/>
    </row>
    <row r="844">
      <c r="A844" s="17"/>
      <c r="B844" s="11"/>
      <c r="D844" s="17"/>
      <c r="E844" s="11"/>
      <c r="G844" s="17"/>
      <c r="L844" s="10"/>
      <c r="N844" s="17"/>
      <c r="P844" s="11"/>
      <c r="W844" s="17"/>
      <c r="AI844" s="12"/>
      <c r="AJ844" s="13"/>
      <c r="AK844" s="11"/>
      <c r="AS844" s="12"/>
      <c r="AT844" s="13"/>
      <c r="AW844" s="17"/>
      <c r="AX844" s="11"/>
      <c r="BA844" s="11"/>
      <c r="BC844" s="12"/>
      <c r="BD844" s="12"/>
    </row>
    <row r="845">
      <c r="A845" s="17"/>
      <c r="B845" s="11"/>
      <c r="D845" s="17"/>
      <c r="E845" s="11"/>
      <c r="G845" s="17"/>
      <c r="L845" s="10"/>
      <c r="N845" s="17"/>
      <c r="P845" s="11"/>
      <c r="W845" s="17"/>
      <c r="AI845" s="12"/>
      <c r="AJ845" s="13"/>
      <c r="AK845" s="11"/>
      <c r="AS845" s="12"/>
      <c r="AT845" s="13"/>
      <c r="AW845" s="17"/>
      <c r="AX845" s="11"/>
      <c r="BA845" s="11"/>
      <c r="BC845" s="12"/>
      <c r="BD845" s="12"/>
    </row>
    <row r="846">
      <c r="A846" s="17"/>
      <c r="B846" s="11"/>
      <c r="D846" s="17"/>
      <c r="E846" s="11"/>
      <c r="G846" s="17"/>
      <c r="L846" s="10"/>
      <c r="N846" s="17"/>
      <c r="P846" s="11"/>
      <c r="W846" s="17"/>
      <c r="AI846" s="12"/>
      <c r="AJ846" s="13"/>
      <c r="AK846" s="11"/>
      <c r="AS846" s="12"/>
      <c r="AT846" s="13"/>
      <c r="AW846" s="17"/>
      <c r="AX846" s="11"/>
      <c r="BA846" s="11"/>
      <c r="BC846" s="12"/>
      <c r="BD846" s="12"/>
    </row>
    <row r="847">
      <c r="A847" s="17"/>
      <c r="B847" s="11"/>
      <c r="D847" s="17"/>
      <c r="E847" s="11"/>
      <c r="G847" s="17"/>
      <c r="L847" s="10"/>
      <c r="N847" s="17"/>
      <c r="P847" s="11"/>
      <c r="W847" s="17"/>
      <c r="AI847" s="12"/>
      <c r="AJ847" s="13"/>
      <c r="AK847" s="11"/>
      <c r="AS847" s="12"/>
      <c r="AT847" s="13"/>
      <c r="AW847" s="17"/>
      <c r="AX847" s="11"/>
      <c r="BA847" s="11"/>
      <c r="BC847" s="12"/>
      <c r="BD847" s="12"/>
    </row>
    <row r="848">
      <c r="A848" s="17"/>
      <c r="B848" s="11"/>
      <c r="D848" s="17"/>
      <c r="E848" s="11"/>
      <c r="G848" s="17"/>
      <c r="L848" s="10"/>
      <c r="N848" s="17"/>
      <c r="P848" s="11"/>
      <c r="W848" s="17"/>
      <c r="AI848" s="12"/>
      <c r="AJ848" s="13"/>
      <c r="AK848" s="11"/>
      <c r="AS848" s="12"/>
      <c r="AT848" s="13"/>
      <c r="AW848" s="17"/>
      <c r="AX848" s="11"/>
      <c r="BA848" s="11"/>
      <c r="BC848" s="12"/>
      <c r="BD848" s="12"/>
    </row>
    <row r="849">
      <c r="A849" s="17"/>
      <c r="B849" s="11"/>
      <c r="D849" s="17"/>
      <c r="E849" s="11"/>
      <c r="G849" s="17"/>
      <c r="L849" s="10"/>
      <c r="N849" s="17"/>
      <c r="P849" s="11"/>
      <c r="W849" s="17"/>
      <c r="AI849" s="12"/>
      <c r="AJ849" s="13"/>
      <c r="AK849" s="11"/>
      <c r="AS849" s="12"/>
      <c r="AT849" s="13"/>
      <c r="AW849" s="17"/>
      <c r="AX849" s="11"/>
      <c r="BA849" s="11"/>
      <c r="BC849" s="12"/>
      <c r="BD849" s="12"/>
    </row>
    <row r="850">
      <c r="A850" s="17"/>
      <c r="B850" s="11"/>
      <c r="D850" s="17"/>
      <c r="E850" s="11"/>
      <c r="G850" s="17"/>
      <c r="L850" s="10"/>
      <c r="N850" s="17"/>
      <c r="P850" s="11"/>
      <c r="W850" s="17"/>
      <c r="AI850" s="12"/>
      <c r="AJ850" s="13"/>
      <c r="AK850" s="11"/>
      <c r="AS850" s="12"/>
      <c r="AT850" s="13"/>
      <c r="AW850" s="17"/>
      <c r="AX850" s="11"/>
      <c r="BA850" s="11"/>
      <c r="BC850" s="12"/>
      <c r="BD850" s="12"/>
    </row>
    <row r="851">
      <c r="A851" s="17"/>
      <c r="B851" s="11"/>
      <c r="D851" s="17"/>
      <c r="E851" s="11"/>
      <c r="G851" s="17"/>
      <c r="L851" s="10"/>
      <c r="N851" s="17"/>
      <c r="P851" s="11"/>
      <c r="W851" s="17"/>
      <c r="AI851" s="12"/>
      <c r="AJ851" s="13"/>
      <c r="AK851" s="11"/>
      <c r="AS851" s="12"/>
      <c r="AT851" s="13"/>
      <c r="AW851" s="17"/>
      <c r="AX851" s="11"/>
      <c r="BA851" s="11"/>
      <c r="BC851" s="12"/>
      <c r="BD851" s="12"/>
    </row>
    <row r="852">
      <c r="A852" s="17"/>
      <c r="B852" s="11"/>
      <c r="D852" s="17"/>
      <c r="E852" s="11"/>
      <c r="G852" s="17"/>
      <c r="L852" s="10"/>
      <c r="N852" s="17"/>
      <c r="P852" s="11"/>
      <c r="W852" s="17"/>
      <c r="AI852" s="12"/>
      <c r="AJ852" s="13"/>
      <c r="AK852" s="11"/>
      <c r="AS852" s="12"/>
      <c r="AT852" s="13"/>
      <c r="AW852" s="17"/>
      <c r="AX852" s="11"/>
      <c r="BA852" s="11"/>
      <c r="BC852" s="12"/>
      <c r="BD852" s="12"/>
    </row>
    <row r="853">
      <c r="A853" s="17"/>
      <c r="B853" s="11"/>
      <c r="D853" s="17"/>
      <c r="E853" s="11"/>
      <c r="G853" s="17"/>
      <c r="L853" s="10"/>
      <c r="N853" s="17"/>
      <c r="P853" s="11"/>
      <c r="W853" s="17"/>
      <c r="AI853" s="12"/>
      <c r="AJ853" s="13"/>
      <c r="AK853" s="11"/>
      <c r="AS853" s="12"/>
      <c r="AT853" s="13"/>
      <c r="AW853" s="17"/>
      <c r="AX853" s="11"/>
      <c r="BA853" s="11"/>
      <c r="BC853" s="12"/>
      <c r="BD853" s="12"/>
    </row>
    <row r="854">
      <c r="A854" s="17"/>
      <c r="B854" s="11"/>
      <c r="D854" s="17"/>
      <c r="E854" s="11"/>
      <c r="G854" s="17"/>
      <c r="L854" s="10"/>
      <c r="N854" s="17"/>
      <c r="P854" s="11"/>
      <c r="W854" s="17"/>
      <c r="AI854" s="12"/>
      <c r="AJ854" s="13"/>
      <c r="AK854" s="11"/>
      <c r="AS854" s="12"/>
      <c r="AT854" s="13"/>
      <c r="AW854" s="17"/>
      <c r="AX854" s="11"/>
      <c r="BA854" s="11"/>
      <c r="BC854" s="12"/>
      <c r="BD854" s="12"/>
    </row>
    <row r="855">
      <c r="A855" s="17"/>
      <c r="B855" s="11"/>
      <c r="D855" s="17"/>
      <c r="E855" s="11"/>
      <c r="G855" s="17"/>
      <c r="L855" s="10"/>
      <c r="N855" s="17"/>
      <c r="P855" s="11"/>
      <c r="W855" s="17"/>
      <c r="AI855" s="12"/>
      <c r="AJ855" s="13"/>
      <c r="AK855" s="11"/>
      <c r="AS855" s="12"/>
      <c r="AT855" s="13"/>
      <c r="AW855" s="17"/>
      <c r="AX855" s="11"/>
      <c r="BA855" s="11"/>
      <c r="BC855" s="12"/>
      <c r="BD855" s="12"/>
    </row>
    <row r="856">
      <c r="A856" s="17"/>
      <c r="B856" s="11"/>
      <c r="D856" s="17"/>
      <c r="E856" s="11"/>
      <c r="G856" s="17"/>
      <c r="L856" s="10"/>
      <c r="N856" s="17"/>
      <c r="P856" s="11"/>
      <c r="W856" s="17"/>
      <c r="AI856" s="12"/>
      <c r="AJ856" s="13"/>
      <c r="AK856" s="11"/>
      <c r="AS856" s="12"/>
      <c r="AT856" s="13"/>
      <c r="AW856" s="17"/>
      <c r="AX856" s="11"/>
      <c r="BA856" s="11"/>
      <c r="BC856" s="12"/>
      <c r="BD856" s="12"/>
    </row>
    <row r="857">
      <c r="A857" s="17"/>
      <c r="B857" s="11"/>
      <c r="D857" s="17"/>
      <c r="E857" s="11"/>
      <c r="G857" s="17"/>
      <c r="L857" s="10"/>
      <c r="N857" s="17"/>
      <c r="P857" s="11"/>
      <c r="W857" s="17"/>
      <c r="AI857" s="12"/>
      <c r="AJ857" s="13"/>
      <c r="AK857" s="11"/>
      <c r="AS857" s="12"/>
      <c r="AT857" s="13"/>
      <c r="AW857" s="17"/>
      <c r="AX857" s="11"/>
      <c r="BA857" s="11"/>
      <c r="BC857" s="12"/>
      <c r="BD857" s="12"/>
    </row>
    <row r="858">
      <c r="A858" s="17"/>
      <c r="B858" s="11"/>
      <c r="D858" s="17"/>
      <c r="E858" s="11"/>
      <c r="G858" s="17"/>
      <c r="L858" s="10"/>
      <c r="N858" s="17"/>
      <c r="P858" s="11"/>
      <c r="W858" s="17"/>
      <c r="AI858" s="12"/>
      <c r="AJ858" s="13"/>
      <c r="AK858" s="11"/>
      <c r="AS858" s="12"/>
      <c r="AT858" s="13"/>
      <c r="AW858" s="17"/>
      <c r="AX858" s="11"/>
      <c r="BA858" s="11"/>
      <c r="BC858" s="12"/>
      <c r="BD858" s="12"/>
    </row>
    <row r="859">
      <c r="A859" s="17"/>
      <c r="B859" s="11"/>
      <c r="D859" s="17"/>
      <c r="E859" s="11"/>
      <c r="G859" s="17"/>
      <c r="L859" s="10"/>
      <c r="N859" s="17"/>
      <c r="P859" s="11"/>
      <c r="W859" s="17"/>
      <c r="AI859" s="12"/>
      <c r="AJ859" s="13"/>
      <c r="AK859" s="11"/>
      <c r="AS859" s="12"/>
      <c r="AT859" s="13"/>
      <c r="AW859" s="17"/>
      <c r="AX859" s="11"/>
      <c r="BA859" s="11"/>
      <c r="BC859" s="12"/>
      <c r="BD859" s="12"/>
    </row>
    <row r="860">
      <c r="A860" s="17"/>
      <c r="B860" s="11"/>
      <c r="D860" s="17"/>
      <c r="E860" s="11"/>
      <c r="G860" s="17"/>
      <c r="L860" s="10"/>
      <c r="N860" s="17"/>
      <c r="P860" s="11"/>
      <c r="W860" s="17"/>
      <c r="AI860" s="12"/>
      <c r="AJ860" s="13"/>
      <c r="AK860" s="11"/>
      <c r="AS860" s="12"/>
      <c r="AT860" s="13"/>
      <c r="AW860" s="17"/>
      <c r="AX860" s="11"/>
      <c r="BA860" s="11"/>
      <c r="BC860" s="12"/>
      <c r="BD860" s="12"/>
    </row>
    <row r="861">
      <c r="A861" s="17"/>
      <c r="B861" s="11"/>
      <c r="D861" s="17"/>
      <c r="E861" s="11"/>
      <c r="G861" s="17"/>
      <c r="L861" s="10"/>
      <c r="N861" s="17"/>
      <c r="P861" s="11"/>
      <c r="W861" s="17"/>
      <c r="AI861" s="12"/>
      <c r="AJ861" s="13"/>
      <c r="AK861" s="11"/>
      <c r="AS861" s="12"/>
      <c r="AT861" s="13"/>
      <c r="AW861" s="17"/>
      <c r="AX861" s="11"/>
      <c r="BA861" s="11"/>
      <c r="BC861" s="12"/>
      <c r="BD861" s="12"/>
    </row>
    <row r="862">
      <c r="A862" s="17"/>
      <c r="B862" s="11"/>
      <c r="D862" s="17"/>
      <c r="E862" s="11"/>
      <c r="G862" s="17"/>
      <c r="L862" s="10"/>
      <c r="N862" s="17"/>
      <c r="P862" s="11"/>
      <c r="W862" s="17"/>
      <c r="AI862" s="12"/>
      <c r="AJ862" s="13"/>
      <c r="AK862" s="11"/>
      <c r="AS862" s="12"/>
      <c r="AT862" s="13"/>
      <c r="AW862" s="17"/>
      <c r="AX862" s="11"/>
      <c r="BA862" s="11"/>
      <c r="BC862" s="12"/>
      <c r="BD862" s="12"/>
    </row>
    <row r="863">
      <c r="A863" s="17"/>
      <c r="B863" s="11"/>
      <c r="D863" s="17"/>
      <c r="E863" s="11"/>
      <c r="G863" s="17"/>
      <c r="L863" s="10"/>
      <c r="N863" s="17"/>
      <c r="P863" s="11"/>
      <c r="W863" s="17"/>
      <c r="AI863" s="12"/>
      <c r="AJ863" s="13"/>
      <c r="AK863" s="11"/>
      <c r="AS863" s="12"/>
      <c r="AT863" s="13"/>
      <c r="AW863" s="17"/>
      <c r="AX863" s="11"/>
      <c r="BA863" s="11"/>
      <c r="BC863" s="12"/>
      <c r="BD863" s="12"/>
    </row>
    <row r="864">
      <c r="A864" s="17"/>
      <c r="B864" s="11"/>
      <c r="D864" s="17"/>
      <c r="E864" s="11"/>
      <c r="G864" s="17"/>
      <c r="L864" s="10"/>
      <c r="N864" s="17"/>
      <c r="P864" s="11"/>
      <c r="W864" s="17"/>
      <c r="AI864" s="12"/>
      <c r="AJ864" s="13"/>
      <c r="AK864" s="11"/>
      <c r="AS864" s="12"/>
      <c r="AT864" s="13"/>
      <c r="AW864" s="17"/>
      <c r="AX864" s="11"/>
      <c r="BA864" s="11"/>
      <c r="BC864" s="12"/>
      <c r="BD864" s="12"/>
    </row>
    <row r="865">
      <c r="A865" s="17"/>
      <c r="B865" s="11"/>
      <c r="D865" s="17"/>
      <c r="E865" s="11"/>
      <c r="G865" s="17"/>
      <c r="L865" s="10"/>
      <c r="N865" s="17"/>
      <c r="P865" s="11"/>
      <c r="W865" s="17"/>
      <c r="AI865" s="12"/>
      <c r="AJ865" s="13"/>
      <c r="AK865" s="11"/>
      <c r="AS865" s="12"/>
      <c r="AT865" s="13"/>
      <c r="AW865" s="17"/>
      <c r="AX865" s="11"/>
      <c r="BA865" s="11"/>
      <c r="BC865" s="12"/>
      <c r="BD865" s="12"/>
    </row>
    <row r="866">
      <c r="A866" s="17"/>
      <c r="B866" s="11"/>
      <c r="D866" s="17"/>
      <c r="E866" s="11"/>
      <c r="G866" s="17"/>
      <c r="L866" s="10"/>
      <c r="N866" s="17"/>
      <c r="P866" s="11"/>
      <c r="W866" s="17"/>
      <c r="AI866" s="12"/>
      <c r="AJ866" s="13"/>
      <c r="AK866" s="11"/>
      <c r="AS866" s="12"/>
      <c r="AT866" s="13"/>
      <c r="AW866" s="17"/>
      <c r="AX866" s="11"/>
      <c r="BA866" s="11"/>
      <c r="BC866" s="12"/>
      <c r="BD866" s="12"/>
    </row>
    <row r="867">
      <c r="A867" s="17"/>
      <c r="B867" s="11"/>
      <c r="D867" s="17"/>
      <c r="E867" s="11"/>
      <c r="G867" s="17"/>
      <c r="L867" s="10"/>
      <c r="N867" s="17"/>
      <c r="P867" s="11"/>
      <c r="W867" s="17"/>
      <c r="AI867" s="12"/>
      <c r="AJ867" s="13"/>
      <c r="AK867" s="11"/>
      <c r="AS867" s="12"/>
      <c r="AT867" s="13"/>
      <c r="AW867" s="17"/>
      <c r="AX867" s="11"/>
      <c r="BA867" s="11"/>
      <c r="BC867" s="12"/>
      <c r="BD867" s="12"/>
    </row>
    <row r="868">
      <c r="A868" s="17"/>
      <c r="B868" s="11"/>
      <c r="D868" s="17"/>
      <c r="E868" s="11"/>
      <c r="G868" s="17"/>
      <c r="L868" s="10"/>
      <c r="N868" s="17"/>
      <c r="P868" s="11"/>
      <c r="W868" s="17"/>
      <c r="AI868" s="12"/>
      <c r="AJ868" s="13"/>
      <c r="AK868" s="11"/>
      <c r="AS868" s="12"/>
      <c r="AT868" s="13"/>
      <c r="AW868" s="17"/>
      <c r="AX868" s="11"/>
      <c r="BA868" s="11"/>
      <c r="BC868" s="12"/>
      <c r="BD868" s="12"/>
    </row>
    <row r="869">
      <c r="A869" s="17"/>
      <c r="B869" s="11"/>
      <c r="D869" s="17"/>
      <c r="E869" s="11"/>
      <c r="G869" s="17"/>
      <c r="L869" s="10"/>
      <c r="N869" s="17"/>
      <c r="P869" s="11"/>
      <c r="W869" s="17"/>
      <c r="AI869" s="12"/>
      <c r="AJ869" s="13"/>
      <c r="AK869" s="11"/>
      <c r="AS869" s="12"/>
      <c r="AT869" s="13"/>
      <c r="AW869" s="17"/>
      <c r="AX869" s="11"/>
      <c r="BA869" s="11"/>
      <c r="BC869" s="12"/>
      <c r="BD869" s="12"/>
    </row>
    <row r="870">
      <c r="A870" s="17"/>
      <c r="B870" s="11"/>
      <c r="D870" s="17"/>
      <c r="E870" s="11"/>
      <c r="G870" s="17"/>
      <c r="L870" s="10"/>
      <c r="N870" s="17"/>
      <c r="P870" s="11"/>
      <c r="W870" s="17"/>
      <c r="AI870" s="12"/>
      <c r="AJ870" s="13"/>
      <c r="AK870" s="11"/>
      <c r="AS870" s="12"/>
      <c r="AT870" s="13"/>
      <c r="AW870" s="17"/>
      <c r="AX870" s="11"/>
      <c r="BA870" s="11"/>
      <c r="BC870" s="12"/>
      <c r="BD870" s="12"/>
    </row>
    <row r="871">
      <c r="A871" s="17"/>
      <c r="B871" s="11"/>
      <c r="D871" s="17"/>
      <c r="E871" s="11"/>
      <c r="G871" s="17"/>
      <c r="L871" s="10"/>
      <c r="N871" s="17"/>
      <c r="P871" s="11"/>
      <c r="W871" s="17"/>
      <c r="AI871" s="12"/>
      <c r="AJ871" s="13"/>
      <c r="AK871" s="11"/>
      <c r="AS871" s="12"/>
      <c r="AT871" s="13"/>
      <c r="AW871" s="17"/>
      <c r="AX871" s="11"/>
      <c r="BA871" s="11"/>
      <c r="BC871" s="12"/>
      <c r="BD871" s="12"/>
    </row>
    <row r="872">
      <c r="A872" s="17"/>
      <c r="B872" s="11"/>
      <c r="D872" s="17"/>
      <c r="E872" s="11"/>
      <c r="G872" s="17"/>
      <c r="L872" s="10"/>
      <c r="N872" s="17"/>
      <c r="P872" s="11"/>
      <c r="W872" s="17"/>
      <c r="AI872" s="12"/>
      <c r="AJ872" s="13"/>
      <c r="AK872" s="11"/>
      <c r="AS872" s="12"/>
      <c r="AT872" s="13"/>
      <c r="AW872" s="17"/>
      <c r="AX872" s="11"/>
      <c r="BA872" s="11"/>
      <c r="BC872" s="12"/>
      <c r="BD872" s="12"/>
    </row>
    <row r="873">
      <c r="A873" s="17"/>
      <c r="B873" s="11"/>
      <c r="D873" s="17"/>
      <c r="E873" s="11"/>
      <c r="G873" s="17"/>
      <c r="L873" s="10"/>
      <c r="N873" s="17"/>
      <c r="P873" s="11"/>
      <c r="W873" s="17"/>
      <c r="AI873" s="12"/>
      <c r="AJ873" s="13"/>
      <c r="AK873" s="11"/>
      <c r="AS873" s="12"/>
      <c r="AT873" s="13"/>
      <c r="AW873" s="17"/>
      <c r="AX873" s="11"/>
      <c r="BA873" s="11"/>
      <c r="BC873" s="12"/>
      <c r="BD873" s="12"/>
    </row>
    <row r="874">
      <c r="A874" s="17"/>
      <c r="B874" s="11"/>
      <c r="D874" s="17"/>
      <c r="E874" s="11"/>
      <c r="G874" s="17"/>
      <c r="L874" s="10"/>
      <c r="N874" s="17"/>
      <c r="P874" s="11"/>
      <c r="W874" s="17"/>
      <c r="AI874" s="12"/>
      <c r="AJ874" s="13"/>
      <c r="AK874" s="11"/>
      <c r="AS874" s="12"/>
      <c r="AT874" s="13"/>
      <c r="AW874" s="17"/>
      <c r="AX874" s="11"/>
      <c r="BA874" s="11"/>
      <c r="BC874" s="12"/>
      <c r="BD874" s="12"/>
    </row>
    <row r="875">
      <c r="A875" s="17"/>
      <c r="B875" s="11"/>
      <c r="D875" s="17"/>
      <c r="E875" s="11"/>
      <c r="G875" s="17"/>
      <c r="L875" s="10"/>
      <c r="N875" s="17"/>
      <c r="P875" s="11"/>
      <c r="W875" s="17"/>
      <c r="AI875" s="12"/>
      <c r="AJ875" s="13"/>
      <c r="AK875" s="11"/>
      <c r="AS875" s="12"/>
      <c r="AT875" s="13"/>
      <c r="AW875" s="17"/>
      <c r="AX875" s="11"/>
      <c r="BA875" s="11"/>
      <c r="BC875" s="12"/>
      <c r="BD875" s="12"/>
    </row>
    <row r="876">
      <c r="A876" s="17"/>
      <c r="B876" s="11"/>
      <c r="D876" s="17"/>
      <c r="E876" s="11"/>
      <c r="G876" s="17"/>
      <c r="L876" s="10"/>
      <c r="N876" s="17"/>
      <c r="P876" s="11"/>
      <c r="W876" s="17"/>
      <c r="AI876" s="12"/>
      <c r="AJ876" s="13"/>
      <c r="AK876" s="11"/>
      <c r="AS876" s="12"/>
      <c r="AT876" s="13"/>
      <c r="AW876" s="17"/>
      <c r="AX876" s="11"/>
      <c r="BA876" s="11"/>
      <c r="BC876" s="12"/>
      <c r="BD876" s="12"/>
    </row>
    <row r="877">
      <c r="A877" s="17"/>
      <c r="B877" s="11"/>
      <c r="D877" s="17"/>
      <c r="E877" s="11"/>
      <c r="G877" s="17"/>
      <c r="L877" s="10"/>
      <c r="N877" s="17"/>
      <c r="P877" s="11"/>
      <c r="W877" s="17"/>
      <c r="AI877" s="12"/>
      <c r="AJ877" s="13"/>
      <c r="AK877" s="11"/>
      <c r="AS877" s="12"/>
      <c r="AT877" s="13"/>
      <c r="AW877" s="17"/>
      <c r="AX877" s="11"/>
      <c r="BA877" s="11"/>
      <c r="BC877" s="12"/>
      <c r="BD877" s="12"/>
    </row>
    <row r="878">
      <c r="A878" s="17"/>
      <c r="B878" s="11"/>
      <c r="D878" s="17"/>
      <c r="E878" s="11"/>
      <c r="G878" s="17"/>
      <c r="L878" s="10"/>
      <c r="N878" s="17"/>
      <c r="P878" s="11"/>
      <c r="W878" s="17"/>
      <c r="AI878" s="12"/>
      <c r="AJ878" s="13"/>
      <c r="AK878" s="11"/>
      <c r="AS878" s="12"/>
      <c r="AT878" s="13"/>
      <c r="AW878" s="17"/>
      <c r="AX878" s="11"/>
      <c r="BA878" s="11"/>
      <c r="BC878" s="12"/>
      <c r="BD878" s="12"/>
    </row>
    <row r="879">
      <c r="A879" s="17"/>
      <c r="B879" s="11"/>
      <c r="D879" s="17"/>
      <c r="E879" s="11"/>
      <c r="G879" s="17"/>
      <c r="L879" s="10"/>
      <c r="N879" s="17"/>
      <c r="P879" s="11"/>
      <c r="W879" s="17"/>
      <c r="AI879" s="12"/>
      <c r="AJ879" s="13"/>
      <c r="AK879" s="11"/>
      <c r="AS879" s="12"/>
      <c r="AT879" s="13"/>
      <c r="AW879" s="17"/>
      <c r="AX879" s="11"/>
      <c r="BA879" s="11"/>
      <c r="BC879" s="12"/>
      <c r="BD879" s="12"/>
    </row>
    <row r="880">
      <c r="A880" s="17"/>
      <c r="B880" s="11"/>
      <c r="D880" s="17"/>
      <c r="E880" s="11"/>
      <c r="G880" s="17"/>
      <c r="L880" s="10"/>
      <c r="N880" s="17"/>
      <c r="P880" s="11"/>
      <c r="W880" s="17"/>
      <c r="AI880" s="12"/>
      <c r="AJ880" s="13"/>
      <c r="AK880" s="11"/>
      <c r="AS880" s="12"/>
      <c r="AT880" s="13"/>
      <c r="AW880" s="17"/>
      <c r="AX880" s="11"/>
      <c r="BA880" s="11"/>
      <c r="BC880" s="12"/>
      <c r="BD880" s="12"/>
    </row>
    <row r="881">
      <c r="A881" s="17"/>
      <c r="B881" s="11"/>
      <c r="D881" s="17"/>
      <c r="E881" s="11"/>
      <c r="G881" s="17"/>
      <c r="L881" s="10"/>
      <c r="N881" s="17"/>
      <c r="P881" s="11"/>
      <c r="W881" s="17"/>
      <c r="AI881" s="12"/>
      <c r="AJ881" s="13"/>
      <c r="AK881" s="11"/>
      <c r="AS881" s="12"/>
      <c r="AT881" s="13"/>
      <c r="AW881" s="17"/>
      <c r="AX881" s="11"/>
      <c r="BA881" s="11"/>
      <c r="BC881" s="12"/>
      <c r="BD881" s="12"/>
    </row>
    <row r="882">
      <c r="A882" s="17"/>
      <c r="B882" s="11"/>
      <c r="D882" s="17"/>
      <c r="E882" s="11"/>
      <c r="G882" s="17"/>
      <c r="L882" s="10"/>
      <c r="N882" s="17"/>
      <c r="P882" s="11"/>
      <c r="W882" s="17"/>
      <c r="AI882" s="12"/>
      <c r="AJ882" s="13"/>
      <c r="AK882" s="11"/>
      <c r="AS882" s="12"/>
      <c r="AT882" s="13"/>
      <c r="AW882" s="17"/>
      <c r="AX882" s="11"/>
      <c r="BA882" s="11"/>
      <c r="BC882" s="12"/>
      <c r="BD882" s="12"/>
    </row>
    <row r="883">
      <c r="A883" s="17"/>
      <c r="B883" s="11"/>
      <c r="D883" s="17"/>
      <c r="E883" s="11"/>
      <c r="G883" s="17"/>
      <c r="L883" s="10"/>
      <c r="N883" s="17"/>
      <c r="P883" s="11"/>
      <c r="W883" s="17"/>
      <c r="AI883" s="12"/>
      <c r="AJ883" s="13"/>
      <c r="AK883" s="11"/>
      <c r="AS883" s="12"/>
      <c r="AT883" s="13"/>
      <c r="AW883" s="17"/>
      <c r="AX883" s="11"/>
      <c r="BA883" s="11"/>
      <c r="BC883" s="12"/>
      <c r="BD883" s="12"/>
    </row>
    <row r="884">
      <c r="A884" s="17"/>
      <c r="B884" s="11"/>
      <c r="D884" s="17"/>
      <c r="E884" s="11"/>
      <c r="G884" s="17"/>
      <c r="L884" s="10"/>
      <c r="N884" s="17"/>
      <c r="P884" s="11"/>
      <c r="W884" s="17"/>
      <c r="AI884" s="12"/>
      <c r="AJ884" s="13"/>
      <c r="AK884" s="11"/>
      <c r="AS884" s="12"/>
      <c r="AT884" s="13"/>
      <c r="AW884" s="17"/>
      <c r="AX884" s="11"/>
      <c r="BA884" s="11"/>
      <c r="BC884" s="12"/>
      <c r="BD884" s="12"/>
    </row>
    <row r="885">
      <c r="A885" s="17"/>
      <c r="B885" s="11"/>
      <c r="D885" s="17"/>
      <c r="E885" s="11"/>
      <c r="G885" s="17"/>
      <c r="L885" s="10"/>
      <c r="N885" s="17"/>
      <c r="P885" s="11"/>
      <c r="W885" s="17"/>
      <c r="AI885" s="12"/>
      <c r="AJ885" s="13"/>
      <c r="AK885" s="11"/>
      <c r="AS885" s="12"/>
      <c r="AT885" s="13"/>
      <c r="AW885" s="17"/>
      <c r="AX885" s="11"/>
      <c r="BA885" s="11"/>
      <c r="BC885" s="12"/>
      <c r="BD885" s="12"/>
    </row>
    <row r="886">
      <c r="A886" s="17"/>
      <c r="B886" s="11"/>
      <c r="D886" s="17"/>
      <c r="E886" s="11"/>
      <c r="G886" s="17"/>
      <c r="L886" s="10"/>
      <c r="N886" s="17"/>
      <c r="P886" s="11"/>
      <c r="W886" s="17"/>
      <c r="AI886" s="12"/>
      <c r="AJ886" s="13"/>
      <c r="AK886" s="11"/>
      <c r="AS886" s="12"/>
      <c r="AT886" s="13"/>
      <c r="AW886" s="17"/>
      <c r="AX886" s="11"/>
      <c r="BA886" s="11"/>
      <c r="BC886" s="12"/>
      <c r="BD886" s="12"/>
    </row>
    <row r="887">
      <c r="A887" s="17"/>
      <c r="B887" s="11"/>
      <c r="D887" s="17"/>
      <c r="E887" s="11"/>
      <c r="G887" s="17"/>
      <c r="L887" s="10"/>
      <c r="N887" s="17"/>
      <c r="P887" s="11"/>
      <c r="W887" s="17"/>
      <c r="AI887" s="12"/>
      <c r="AJ887" s="13"/>
      <c r="AK887" s="11"/>
      <c r="AS887" s="12"/>
      <c r="AT887" s="13"/>
      <c r="AW887" s="17"/>
      <c r="AX887" s="11"/>
      <c r="BA887" s="11"/>
      <c r="BC887" s="12"/>
      <c r="BD887" s="12"/>
    </row>
    <row r="888">
      <c r="A888" s="17"/>
      <c r="B888" s="11"/>
      <c r="D888" s="17"/>
      <c r="E888" s="11"/>
      <c r="G888" s="17"/>
      <c r="L888" s="10"/>
      <c r="N888" s="17"/>
      <c r="P888" s="11"/>
      <c r="W888" s="17"/>
      <c r="AI888" s="12"/>
      <c r="AJ888" s="13"/>
      <c r="AK888" s="11"/>
      <c r="AS888" s="12"/>
      <c r="AT888" s="13"/>
      <c r="AW888" s="17"/>
      <c r="AX888" s="11"/>
      <c r="BA888" s="11"/>
      <c r="BC888" s="12"/>
      <c r="BD888" s="12"/>
    </row>
    <row r="889">
      <c r="A889" s="17"/>
      <c r="B889" s="11"/>
      <c r="D889" s="17"/>
      <c r="E889" s="11"/>
      <c r="G889" s="17"/>
      <c r="L889" s="10"/>
      <c r="N889" s="17"/>
      <c r="P889" s="11"/>
      <c r="W889" s="17"/>
      <c r="AI889" s="12"/>
      <c r="AJ889" s="13"/>
      <c r="AK889" s="11"/>
      <c r="AS889" s="12"/>
      <c r="AT889" s="13"/>
      <c r="AW889" s="17"/>
      <c r="AX889" s="11"/>
      <c r="BA889" s="11"/>
      <c r="BC889" s="12"/>
      <c r="BD889" s="12"/>
    </row>
    <row r="890">
      <c r="A890" s="17"/>
      <c r="B890" s="11"/>
      <c r="D890" s="17"/>
      <c r="E890" s="11"/>
      <c r="G890" s="17"/>
      <c r="L890" s="10"/>
      <c r="N890" s="17"/>
      <c r="P890" s="11"/>
      <c r="W890" s="17"/>
      <c r="AI890" s="12"/>
      <c r="AJ890" s="13"/>
      <c r="AK890" s="11"/>
      <c r="AS890" s="12"/>
      <c r="AT890" s="13"/>
      <c r="AW890" s="17"/>
      <c r="AX890" s="11"/>
      <c r="BA890" s="11"/>
      <c r="BC890" s="12"/>
      <c r="BD890" s="12"/>
    </row>
    <row r="891">
      <c r="A891" s="17"/>
      <c r="B891" s="11"/>
      <c r="D891" s="17"/>
      <c r="E891" s="11"/>
      <c r="G891" s="17"/>
      <c r="L891" s="10"/>
      <c r="N891" s="17"/>
      <c r="P891" s="11"/>
      <c r="W891" s="17"/>
      <c r="AI891" s="12"/>
      <c r="AJ891" s="13"/>
      <c r="AK891" s="11"/>
      <c r="AS891" s="12"/>
      <c r="AT891" s="13"/>
      <c r="AW891" s="17"/>
      <c r="AX891" s="11"/>
      <c r="BA891" s="11"/>
      <c r="BC891" s="12"/>
      <c r="BD891" s="12"/>
    </row>
    <row r="892">
      <c r="A892" s="17"/>
      <c r="B892" s="11"/>
      <c r="D892" s="17"/>
      <c r="E892" s="11"/>
      <c r="G892" s="17"/>
      <c r="L892" s="10"/>
      <c r="N892" s="17"/>
      <c r="P892" s="11"/>
      <c r="W892" s="17"/>
      <c r="AI892" s="12"/>
      <c r="AJ892" s="13"/>
      <c r="AK892" s="11"/>
      <c r="AS892" s="12"/>
      <c r="AT892" s="13"/>
      <c r="AW892" s="17"/>
      <c r="AX892" s="11"/>
      <c r="BA892" s="11"/>
      <c r="BC892" s="12"/>
      <c r="BD892" s="12"/>
    </row>
    <row r="893">
      <c r="A893" s="17"/>
      <c r="B893" s="11"/>
      <c r="D893" s="17"/>
      <c r="E893" s="11"/>
      <c r="G893" s="17"/>
      <c r="L893" s="10"/>
      <c r="N893" s="17"/>
      <c r="P893" s="11"/>
      <c r="W893" s="17"/>
      <c r="AI893" s="12"/>
      <c r="AJ893" s="13"/>
      <c r="AK893" s="11"/>
      <c r="AS893" s="12"/>
      <c r="AT893" s="13"/>
      <c r="AW893" s="17"/>
      <c r="AX893" s="11"/>
      <c r="BA893" s="11"/>
      <c r="BC893" s="12"/>
      <c r="BD893" s="12"/>
    </row>
    <row r="894">
      <c r="A894" s="17"/>
      <c r="B894" s="11"/>
      <c r="D894" s="17"/>
      <c r="E894" s="11"/>
      <c r="G894" s="17"/>
      <c r="L894" s="10"/>
      <c r="N894" s="17"/>
      <c r="P894" s="11"/>
      <c r="W894" s="17"/>
      <c r="AI894" s="12"/>
      <c r="AJ894" s="13"/>
      <c r="AK894" s="11"/>
      <c r="AS894" s="12"/>
      <c r="AT894" s="13"/>
      <c r="AW894" s="17"/>
      <c r="AX894" s="11"/>
      <c r="BA894" s="11"/>
      <c r="BC894" s="12"/>
      <c r="BD894" s="12"/>
    </row>
    <row r="895">
      <c r="A895" s="17"/>
      <c r="B895" s="11"/>
      <c r="D895" s="17"/>
      <c r="E895" s="11"/>
      <c r="G895" s="17"/>
      <c r="L895" s="10"/>
      <c r="N895" s="17"/>
      <c r="P895" s="11"/>
      <c r="W895" s="17"/>
      <c r="AI895" s="12"/>
      <c r="AJ895" s="13"/>
      <c r="AK895" s="11"/>
      <c r="AS895" s="12"/>
      <c r="AT895" s="13"/>
      <c r="AW895" s="17"/>
      <c r="AX895" s="11"/>
      <c r="BA895" s="11"/>
      <c r="BC895" s="12"/>
      <c r="BD895" s="12"/>
    </row>
    <row r="896">
      <c r="A896" s="17"/>
      <c r="B896" s="11"/>
      <c r="D896" s="17"/>
      <c r="E896" s="11"/>
      <c r="G896" s="17"/>
      <c r="L896" s="10"/>
      <c r="N896" s="17"/>
      <c r="P896" s="11"/>
      <c r="W896" s="17"/>
      <c r="AI896" s="12"/>
      <c r="AJ896" s="13"/>
      <c r="AK896" s="11"/>
      <c r="AS896" s="12"/>
      <c r="AT896" s="13"/>
      <c r="AW896" s="17"/>
      <c r="AX896" s="11"/>
      <c r="BA896" s="11"/>
      <c r="BC896" s="12"/>
      <c r="BD896" s="12"/>
    </row>
    <row r="897">
      <c r="A897" s="17"/>
      <c r="B897" s="11"/>
      <c r="D897" s="17"/>
      <c r="E897" s="11"/>
      <c r="G897" s="17"/>
      <c r="L897" s="10"/>
      <c r="N897" s="17"/>
      <c r="P897" s="11"/>
      <c r="W897" s="17"/>
      <c r="AI897" s="12"/>
      <c r="AJ897" s="13"/>
      <c r="AK897" s="11"/>
      <c r="AS897" s="12"/>
      <c r="AT897" s="13"/>
      <c r="AW897" s="17"/>
      <c r="AX897" s="11"/>
      <c r="BA897" s="11"/>
      <c r="BC897" s="12"/>
      <c r="BD897" s="12"/>
    </row>
    <row r="898">
      <c r="A898" s="17"/>
      <c r="B898" s="11"/>
      <c r="D898" s="17"/>
      <c r="E898" s="11"/>
      <c r="G898" s="17"/>
      <c r="L898" s="10"/>
      <c r="N898" s="17"/>
      <c r="P898" s="11"/>
      <c r="W898" s="17"/>
      <c r="AI898" s="12"/>
      <c r="AJ898" s="13"/>
      <c r="AK898" s="11"/>
      <c r="AS898" s="12"/>
      <c r="AT898" s="13"/>
      <c r="AW898" s="17"/>
      <c r="AX898" s="11"/>
      <c r="BA898" s="11"/>
      <c r="BC898" s="12"/>
      <c r="BD898" s="12"/>
    </row>
    <row r="899">
      <c r="A899" s="17"/>
      <c r="B899" s="11"/>
      <c r="D899" s="17"/>
      <c r="E899" s="11"/>
      <c r="G899" s="17"/>
      <c r="L899" s="10"/>
      <c r="N899" s="17"/>
      <c r="P899" s="11"/>
      <c r="W899" s="17"/>
      <c r="AI899" s="12"/>
      <c r="AJ899" s="13"/>
      <c r="AK899" s="11"/>
      <c r="AS899" s="12"/>
      <c r="AT899" s="13"/>
      <c r="AW899" s="17"/>
      <c r="AX899" s="11"/>
      <c r="BA899" s="11"/>
      <c r="BC899" s="12"/>
      <c r="BD899" s="12"/>
    </row>
    <row r="900">
      <c r="A900" s="17"/>
      <c r="B900" s="11"/>
      <c r="D900" s="17"/>
      <c r="E900" s="11"/>
      <c r="G900" s="17"/>
      <c r="L900" s="10"/>
      <c r="N900" s="17"/>
      <c r="P900" s="11"/>
      <c r="W900" s="17"/>
      <c r="AI900" s="12"/>
      <c r="AJ900" s="13"/>
      <c r="AK900" s="11"/>
      <c r="AS900" s="12"/>
      <c r="AT900" s="13"/>
      <c r="AW900" s="17"/>
      <c r="AX900" s="11"/>
      <c r="BA900" s="11"/>
      <c r="BC900" s="12"/>
      <c r="BD900" s="12"/>
    </row>
    <row r="901">
      <c r="A901" s="17"/>
      <c r="B901" s="11"/>
      <c r="D901" s="17"/>
      <c r="E901" s="11"/>
      <c r="G901" s="17"/>
      <c r="L901" s="10"/>
      <c r="N901" s="17"/>
      <c r="P901" s="11"/>
      <c r="W901" s="17"/>
      <c r="AI901" s="12"/>
      <c r="AJ901" s="13"/>
      <c r="AK901" s="11"/>
      <c r="AS901" s="12"/>
      <c r="AT901" s="13"/>
      <c r="AW901" s="17"/>
      <c r="AX901" s="11"/>
      <c r="BA901" s="11"/>
      <c r="BC901" s="12"/>
      <c r="BD901" s="12"/>
    </row>
    <row r="902">
      <c r="A902" s="17"/>
      <c r="B902" s="11"/>
      <c r="D902" s="17"/>
      <c r="E902" s="11"/>
      <c r="G902" s="17"/>
      <c r="L902" s="10"/>
      <c r="N902" s="17"/>
      <c r="P902" s="11"/>
      <c r="W902" s="17"/>
      <c r="AI902" s="12"/>
      <c r="AJ902" s="13"/>
      <c r="AK902" s="11"/>
      <c r="AS902" s="12"/>
      <c r="AT902" s="13"/>
      <c r="AW902" s="17"/>
      <c r="AX902" s="11"/>
      <c r="BA902" s="11"/>
      <c r="BC902" s="12"/>
      <c r="BD902" s="12"/>
    </row>
    <row r="903">
      <c r="A903" s="17"/>
      <c r="B903" s="11"/>
      <c r="D903" s="17"/>
      <c r="E903" s="11"/>
      <c r="G903" s="17"/>
      <c r="L903" s="10"/>
      <c r="N903" s="17"/>
      <c r="P903" s="11"/>
      <c r="W903" s="17"/>
      <c r="AI903" s="12"/>
      <c r="AJ903" s="13"/>
      <c r="AK903" s="11"/>
      <c r="AS903" s="12"/>
      <c r="AT903" s="13"/>
      <c r="AW903" s="17"/>
      <c r="AX903" s="11"/>
      <c r="BA903" s="11"/>
      <c r="BC903" s="12"/>
      <c r="BD903" s="12"/>
    </row>
    <row r="904">
      <c r="A904" s="17"/>
      <c r="B904" s="11"/>
      <c r="D904" s="17"/>
      <c r="E904" s="11"/>
      <c r="G904" s="17"/>
      <c r="L904" s="10"/>
      <c r="N904" s="17"/>
      <c r="P904" s="11"/>
      <c r="W904" s="17"/>
      <c r="AI904" s="12"/>
      <c r="AJ904" s="13"/>
      <c r="AK904" s="11"/>
      <c r="AS904" s="12"/>
      <c r="AT904" s="13"/>
      <c r="AW904" s="17"/>
      <c r="AX904" s="11"/>
      <c r="BA904" s="11"/>
      <c r="BC904" s="12"/>
      <c r="BD904" s="12"/>
    </row>
    <row r="905">
      <c r="A905" s="17"/>
      <c r="B905" s="11"/>
      <c r="D905" s="17"/>
      <c r="E905" s="11"/>
      <c r="G905" s="17"/>
      <c r="L905" s="10"/>
      <c r="N905" s="17"/>
      <c r="P905" s="11"/>
      <c r="W905" s="17"/>
      <c r="AI905" s="12"/>
      <c r="AJ905" s="13"/>
      <c r="AK905" s="11"/>
      <c r="AS905" s="12"/>
      <c r="AT905" s="13"/>
      <c r="AW905" s="17"/>
      <c r="AX905" s="11"/>
      <c r="BA905" s="11"/>
      <c r="BC905" s="12"/>
      <c r="BD905" s="12"/>
    </row>
    <row r="906">
      <c r="A906" s="17"/>
      <c r="B906" s="11"/>
      <c r="D906" s="17"/>
      <c r="E906" s="11"/>
      <c r="G906" s="17"/>
      <c r="L906" s="10"/>
      <c r="N906" s="17"/>
      <c r="P906" s="11"/>
      <c r="W906" s="17"/>
      <c r="AI906" s="12"/>
      <c r="AJ906" s="13"/>
      <c r="AK906" s="11"/>
      <c r="AS906" s="12"/>
      <c r="AT906" s="13"/>
      <c r="AW906" s="17"/>
      <c r="AX906" s="11"/>
      <c r="BA906" s="11"/>
      <c r="BC906" s="12"/>
      <c r="BD906" s="12"/>
    </row>
    <row r="907">
      <c r="A907" s="17"/>
      <c r="B907" s="11"/>
      <c r="D907" s="17"/>
      <c r="E907" s="11"/>
      <c r="G907" s="17"/>
      <c r="L907" s="10"/>
      <c r="N907" s="17"/>
      <c r="P907" s="11"/>
      <c r="W907" s="17"/>
      <c r="AI907" s="12"/>
      <c r="AJ907" s="13"/>
      <c r="AK907" s="11"/>
      <c r="AS907" s="12"/>
      <c r="AT907" s="13"/>
      <c r="AW907" s="17"/>
      <c r="AX907" s="11"/>
      <c r="BA907" s="11"/>
      <c r="BC907" s="12"/>
      <c r="BD907" s="12"/>
    </row>
    <row r="908">
      <c r="A908" s="17"/>
      <c r="B908" s="11"/>
      <c r="D908" s="17"/>
      <c r="E908" s="11"/>
      <c r="G908" s="17"/>
      <c r="L908" s="10"/>
      <c r="N908" s="17"/>
      <c r="P908" s="11"/>
      <c r="W908" s="17"/>
      <c r="AI908" s="12"/>
      <c r="AJ908" s="13"/>
      <c r="AK908" s="11"/>
      <c r="AS908" s="12"/>
      <c r="AT908" s="13"/>
      <c r="AW908" s="17"/>
      <c r="AX908" s="11"/>
      <c r="BA908" s="11"/>
      <c r="BC908" s="12"/>
      <c r="BD908" s="12"/>
    </row>
    <row r="909">
      <c r="A909" s="17"/>
      <c r="B909" s="11"/>
      <c r="D909" s="17"/>
      <c r="E909" s="11"/>
      <c r="G909" s="17"/>
      <c r="L909" s="10"/>
      <c r="N909" s="17"/>
      <c r="P909" s="11"/>
      <c r="W909" s="17"/>
      <c r="AI909" s="12"/>
      <c r="AJ909" s="13"/>
      <c r="AK909" s="11"/>
      <c r="AS909" s="12"/>
      <c r="AT909" s="13"/>
      <c r="AW909" s="17"/>
      <c r="AX909" s="11"/>
      <c r="BA909" s="11"/>
      <c r="BC909" s="12"/>
      <c r="BD909" s="12"/>
    </row>
    <row r="910">
      <c r="A910" s="17"/>
      <c r="B910" s="11"/>
      <c r="D910" s="17"/>
      <c r="E910" s="11"/>
      <c r="G910" s="17"/>
      <c r="L910" s="10"/>
      <c r="N910" s="17"/>
      <c r="P910" s="11"/>
      <c r="W910" s="17"/>
      <c r="AI910" s="12"/>
      <c r="AJ910" s="13"/>
      <c r="AK910" s="11"/>
      <c r="AS910" s="12"/>
      <c r="AT910" s="13"/>
      <c r="AW910" s="17"/>
      <c r="AX910" s="11"/>
      <c r="BA910" s="11"/>
      <c r="BC910" s="12"/>
      <c r="BD910" s="12"/>
    </row>
    <row r="911">
      <c r="A911" s="17"/>
      <c r="B911" s="11"/>
      <c r="D911" s="17"/>
      <c r="E911" s="11"/>
      <c r="G911" s="17"/>
      <c r="L911" s="10"/>
      <c r="N911" s="17"/>
      <c r="P911" s="11"/>
      <c r="W911" s="17"/>
      <c r="AI911" s="12"/>
      <c r="AJ911" s="13"/>
      <c r="AK911" s="11"/>
      <c r="AS911" s="12"/>
      <c r="AT911" s="13"/>
      <c r="AW911" s="17"/>
      <c r="AX911" s="11"/>
      <c r="BA911" s="11"/>
      <c r="BC911" s="12"/>
      <c r="BD911" s="12"/>
    </row>
    <row r="912">
      <c r="A912" s="17"/>
      <c r="B912" s="11"/>
      <c r="D912" s="17"/>
      <c r="E912" s="11"/>
      <c r="G912" s="17"/>
      <c r="L912" s="10"/>
      <c r="N912" s="17"/>
      <c r="P912" s="11"/>
      <c r="W912" s="17"/>
      <c r="AI912" s="12"/>
      <c r="AJ912" s="13"/>
      <c r="AK912" s="11"/>
      <c r="AS912" s="12"/>
      <c r="AT912" s="13"/>
      <c r="AW912" s="17"/>
      <c r="AX912" s="11"/>
      <c r="BA912" s="11"/>
      <c r="BC912" s="12"/>
      <c r="BD912" s="12"/>
    </row>
    <row r="913">
      <c r="A913" s="17"/>
      <c r="B913" s="11"/>
      <c r="D913" s="17"/>
      <c r="E913" s="11"/>
      <c r="G913" s="17"/>
      <c r="L913" s="10"/>
      <c r="N913" s="17"/>
      <c r="P913" s="11"/>
      <c r="W913" s="17"/>
      <c r="AI913" s="12"/>
      <c r="AJ913" s="13"/>
      <c r="AK913" s="11"/>
      <c r="AS913" s="12"/>
      <c r="AT913" s="13"/>
      <c r="AW913" s="17"/>
      <c r="AX913" s="11"/>
      <c r="BA913" s="11"/>
      <c r="BC913" s="12"/>
      <c r="BD913" s="12"/>
    </row>
    <row r="914">
      <c r="A914" s="17"/>
      <c r="B914" s="11"/>
      <c r="D914" s="17"/>
      <c r="E914" s="11"/>
      <c r="G914" s="17"/>
      <c r="L914" s="10"/>
      <c r="N914" s="17"/>
      <c r="P914" s="11"/>
      <c r="W914" s="17"/>
      <c r="AI914" s="12"/>
      <c r="AJ914" s="13"/>
      <c r="AK914" s="11"/>
      <c r="AS914" s="12"/>
      <c r="AT914" s="13"/>
      <c r="AW914" s="17"/>
      <c r="AX914" s="11"/>
      <c r="BA914" s="11"/>
      <c r="BC914" s="12"/>
      <c r="BD914" s="12"/>
    </row>
    <row r="915">
      <c r="A915" s="17"/>
      <c r="B915" s="11"/>
      <c r="D915" s="17"/>
      <c r="E915" s="11"/>
      <c r="G915" s="17"/>
      <c r="L915" s="10"/>
      <c r="N915" s="17"/>
      <c r="P915" s="11"/>
      <c r="W915" s="17"/>
      <c r="AI915" s="12"/>
      <c r="AJ915" s="13"/>
      <c r="AK915" s="11"/>
      <c r="AS915" s="12"/>
      <c r="AT915" s="13"/>
      <c r="AW915" s="17"/>
      <c r="AX915" s="11"/>
      <c r="BA915" s="11"/>
      <c r="BC915" s="12"/>
      <c r="BD915" s="12"/>
    </row>
    <row r="916">
      <c r="A916" s="17"/>
      <c r="B916" s="11"/>
      <c r="D916" s="17"/>
      <c r="E916" s="11"/>
      <c r="G916" s="17"/>
      <c r="L916" s="10"/>
      <c r="N916" s="17"/>
      <c r="P916" s="11"/>
      <c r="W916" s="17"/>
      <c r="AI916" s="12"/>
      <c r="AJ916" s="13"/>
      <c r="AK916" s="11"/>
      <c r="AS916" s="12"/>
      <c r="AT916" s="13"/>
      <c r="AW916" s="17"/>
      <c r="AX916" s="11"/>
      <c r="BA916" s="11"/>
      <c r="BC916" s="12"/>
      <c r="BD916" s="12"/>
    </row>
    <row r="917">
      <c r="A917" s="17"/>
      <c r="B917" s="11"/>
      <c r="D917" s="17"/>
      <c r="E917" s="11"/>
      <c r="G917" s="17"/>
      <c r="L917" s="10"/>
      <c r="N917" s="17"/>
      <c r="P917" s="11"/>
      <c r="W917" s="17"/>
      <c r="AI917" s="12"/>
      <c r="AJ917" s="13"/>
      <c r="AK917" s="11"/>
      <c r="AS917" s="12"/>
      <c r="AT917" s="13"/>
      <c r="AW917" s="17"/>
      <c r="AX917" s="11"/>
      <c r="BA917" s="11"/>
      <c r="BC917" s="12"/>
      <c r="BD917" s="12"/>
    </row>
    <row r="918">
      <c r="A918" s="17"/>
      <c r="B918" s="11"/>
      <c r="D918" s="17"/>
      <c r="E918" s="11"/>
      <c r="G918" s="17"/>
      <c r="L918" s="10"/>
      <c r="N918" s="17"/>
      <c r="P918" s="11"/>
      <c r="W918" s="17"/>
      <c r="AI918" s="12"/>
      <c r="AJ918" s="13"/>
      <c r="AK918" s="11"/>
      <c r="AS918" s="12"/>
      <c r="AT918" s="13"/>
      <c r="AW918" s="17"/>
      <c r="AX918" s="11"/>
      <c r="BA918" s="11"/>
      <c r="BC918" s="12"/>
      <c r="BD918" s="12"/>
    </row>
    <row r="919">
      <c r="A919" s="17"/>
      <c r="B919" s="11"/>
      <c r="D919" s="17"/>
      <c r="E919" s="11"/>
      <c r="G919" s="17"/>
      <c r="L919" s="10"/>
      <c r="N919" s="17"/>
      <c r="P919" s="11"/>
      <c r="W919" s="17"/>
      <c r="AI919" s="12"/>
      <c r="AJ919" s="13"/>
      <c r="AK919" s="11"/>
      <c r="AS919" s="12"/>
      <c r="AT919" s="13"/>
      <c r="AW919" s="17"/>
      <c r="AX919" s="11"/>
      <c r="BA919" s="11"/>
      <c r="BC919" s="12"/>
      <c r="BD919" s="12"/>
    </row>
    <row r="920">
      <c r="A920" s="17"/>
      <c r="B920" s="11"/>
      <c r="D920" s="17"/>
      <c r="E920" s="11"/>
      <c r="G920" s="17"/>
      <c r="L920" s="10"/>
      <c r="N920" s="17"/>
      <c r="P920" s="11"/>
      <c r="W920" s="17"/>
      <c r="AI920" s="12"/>
      <c r="AJ920" s="13"/>
      <c r="AK920" s="11"/>
      <c r="AS920" s="12"/>
      <c r="AT920" s="13"/>
      <c r="AW920" s="17"/>
      <c r="AX920" s="11"/>
      <c r="BA920" s="11"/>
      <c r="BC920" s="12"/>
      <c r="BD920" s="12"/>
    </row>
    <row r="921">
      <c r="A921" s="17"/>
      <c r="B921" s="11"/>
      <c r="D921" s="17"/>
      <c r="E921" s="11"/>
      <c r="G921" s="17"/>
      <c r="L921" s="10"/>
      <c r="N921" s="17"/>
      <c r="P921" s="11"/>
      <c r="W921" s="17"/>
      <c r="AI921" s="12"/>
      <c r="AJ921" s="13"/>
      <c r="AK921" s="11"/>
      <c r="AS921" s="12"/>
      <c r="AT921" s="13"/>
      <c r="AW921" s="17"/>
      <c r="AX921" s="11"/>
      <c r="BA921" s="11"/>
      <c r="BC921" s="12"/>
      <c r="BD921" s="12"/>
    </row>
    <row r="922">
      <c r="A922" s="17"/>
      <c r="B922" s="11"/>
      <c r="D922" s="17"/>
      <c r="E922" s="11"/>
      <c r="G922" s="17"/>
      <c r="L922" s="10"/>
      <c r="N922" s="17"/>
      <c r="P922" s="11"/>
      <c r="W922" s="17"/>
      <c r="AI922" s="12"/>
      <c r="AJ922" s="13"/>
      <c r="AK922" s="11"/>
      <c r="AS922" s="12"/>
      <c r="AT922" s="13"/>
      <c r="AW922" s="17"/>
      <c r="AX922" s="11"/>
      <c r="BA922" s="11"/>
      <c r="BC922" s="12"/>
      <c r="BD922" s="12"/>
    </row>
    <row r="923">
      <c r="A923" s="17"/>
      <c r="B923" s="11"/>
      <c r="D923" s="17"/>
      <c r="E923" s="11"/>
      <c r="G923" s="17"/>
      <c r="L923" s="10"/>
      <c r="N923" s="17"/>
      <c r="P923" s="11"/>
      <c r="W923" s="17"/>
      <c r="AI923" s="12"/>
      <c r="AJ923" s="13"/>
      <c r="AK923" s="11"/>
      <c r="AS923" s="12"/>
      <c r="AT923" s="13"/>
      <c r="AW923" s="17"/>
      <c r="AX923" s="11"/>
      <c r="BA923" s="11"/>
      <c r="BC923" s="12"/>
      <c r="BD923" s="12"/>
    </row>
    <row r="924">
      <c r="A924" s="17"/>
      <c r="B924" s="11"/>
      <c r="D924" s="17"/>
      <c r="E924" s="11"/>
      <c r="G924" s="17"/>
      <c r="L924" s="10"/>
      <c r="N924" s="17"/>
      <c r="P924" s="11"/>
      <c r="W924" s="17"/>
      <c r="AI924" s="12"/>
      <c r="AJ924" s="13"/>
      <c r="AK924" s="11"/>
      <c r="AS924" s="12"/>
      <c r="AT924" s="13"/>
      <c r="AW924" s="17"/>
      <c r="AX924" s="11"/>
      <c r="BA924" s="11"/>
      <c r="BC924" s="12"/>
      <c r="BD924" s="12"/>
    </row>
    <row r="925">
      <c r="A925" s="17"/>
      <c r="B925" s="11"/>
      <c r="D925" s="17"/>
      <c r="E925" s="11"/>
      <c r="G925" s="17"/>
      <c r="L925" s="10"/>
      <c r="N925" s="17"/>
      <c r="P925" s="11"/>
      <c r="W925" s="17"/>
      <c r="AI925" s="12"/>
      <c r="AJ925" s="13"/>
      <c r="AK925" s="11"/>
      <c r="AS925" s="12"/>
      <c r="AT925" s="13"/>
      <c r="AW925" s="17"/>
      <c r="AX925" s="11"/>
      <c r="BA925" s="11"/>
      <c r="BC925" s="12"/>
      <c r="BD925" s="12"/>
    </row>
    <row r="926">
      <c r="A926" s="17"/>
      <c r="B926" s="11"/>
      <c r="D926" s="17"/>
      <c r="E926" s="11"/>
      <c r="G926" s="17"/>
      <c r="L926" s="10"/>
      <c r="N926" s="17"/>
      <c r="P926" s="11"/>
      <c r="W926" s="17"/>
      <c r="AI926" s="12"/>
      <c r="AJ926" s="13"/>
      <c r="AK926" s="11"/>
      <c r="AS926" s="12"/>
      <c r="AT926" s="13"/>
      <c r="AW926" s="17"/>
      <c r="AX926" s="11"/>
      <c r="BA926" s="11"/>
      <c r="BC926" s="12"/>
      <c r="BD926" s="12"/>
    </row>
    <row r="927">
      <c r="A927" s="17"/>
      <c r="B927" s="11"/>
      <c r="D927" s="17"/>
      <c r="E927" s="11"/>
      <c r="G927" s="17"/>
      <c r="L927" s="10"/>
      <c r="N927" s="17"/>
      <c r="P927" s="11"/>
      <c r="W927" s="17"/>
      <c r="AI927" s="12"/>
      <c r="AJ927" s="13"/>
      <c r="AK927" s="11"/>
      <c r="AS927" s="12"/>
      <c r="AT927" s="13"/>
      <c r="AW927" s="17"/>
      <c r="AX927" s="11"/>
      <c r="BA927" s="11"/>
      <c r="BC927" s="12"/>
      <c r="BD927" s="12"/>
    </row>
    <row r="928">
      <c r="A928" s="17"/>
      <c r="B928" s="11"/>
      <c r="D928" s="17"/>
      <c r="E928" s="11"/>
      <c r="G928" s="17"/>
      <c r="L928" s="10"/>
      <c r="N928" s="17"/>
      <c r="P928" s="11"/>
      <c r="W928" s="17"/>
      <c r="AI928" s="12"/>
      <c r="AJ928" s="13"/>
      <c r="AK928" s="11"/>
      <c r="AS928" s="12"/>
      <c r="AT928" s="13"/>
      <c r="AW928" s="17"/>
      <c r="AX928" s="11"/>
      <c r="BA928" s="11"/>
      <c r="BC928" s="12"/>
      <c r="BD928" s="12"/>
    </row>
    <row r="929">
      <c r="A929" s="17"/>
      <c r="B929" s="11"/>
      <c r="D929" s="17"/>
      <c r="E929" s="11"/>
      <c r="G929" s="17"/>
      <c r="L929" s="10"/>
      <c r="N929" s="17"/>
      <c r="P929" s="11"/>
      <c r="W929" s="17"/>
      <c r="AI929" s="12"/>
      <c r="AJ929" s="13"/>
      <c r="AK929" s="11"/>
      <c r="AS929" s="12"/>
      <c r="AT929" s="13"/>
      <c r="AW929" s="17"/>
      <c r="AX929" s="11"/>
      <c r="BA929" s="11"/>
      <c r="BC929" s="12"/>
      <c r="BD929" s="12"/>
    </row>
    <row r="930">
      <c r="A930" s="17"/>
      <c r="B930" s="11"/>
      <c r="D930" s="17"/>
      <c r="E930" s="11"/>
      <c r="G930" s="17"/>
      <c r="L930" s="10"/>
      <c r="N930" s="17"/>
      <c r="P930" s="11"/>
      <c r="W930" s="17"/>
      <c r="AI930" s="12"/>
      <c r="AJ930" s="13"/>
      <c r="AK930" s="11"/>
      <c r="AS930" s="12"/>
      <c r="AT930" s="13"/>
      <c r="AW930" s="17"/>
      <c r="AX930" s="11"/>
      <c r="BA930" s="11"/>
      <c r="BC930" s="12"/>
      <c r="BD930" s="12"/>
    </row>
    <row r="931">
      <c r="A931" s="17"/>
      <c r="B931" s="11"/>
      <c r="D931" s="17"/>
      <c r="E931" s="11"/>
      <c r="G931" s="17"/>
      <c r="L931" s="10"/>
      <c r="N931" s="17"/>
      <c r="P931" s="11"/>
      <c r="W931" s="17"/>
      <c r="AI931" s="12"/>
      <c r="AJ931" s="13"/>
      <c r="AK931" s="11"/>
      <c r="AS931" s="12"/>
      <c r="AT931" s="13"/>
      <c r="AW931" s="17"/>
      <c r="AX931" s="11"/>
      <c r="BA931" s="11"/>
      <c r="BC931" s="12"/>
      <c r="BD931" s="12"/>
    </row>
    <row r="932">
      <c r="A932" s="17"/>
      <c r="B932" s="11"/>
      <c r="D932" s="17"/>
      <c r="E932" s="11"/>
      <c r="G932" s="17"/>
      <c r="L932" s="10"/>
      <c r="N932" s="17"/>
      <c r="P932" s="11"/>
      <c r="W932" s="17"/>
      <c r="AI932" s="12"/>
      <c r="AJ932" s="13"/>
      <c r="AK932" s="11"/>
      <c r="AS932" s="12"/>
      <c r="AT932" s="13"/>
      <c r="AW932" s="17"/>
      <c r="AX932" s="11"/>
      <c r="BA932" s="11"/>
      <c r="BC932" s="12"/>
      <c r="BD932" s="12"/>
    </row>
    <row r="933">
      <c r="A933" s="17"/>
      <c r="B933" s="11"/>
      <c r="D933" s="17"/>
      <c r="E933" s="11"/>
      <c r="G933" s="17"/>
      <c r="L933" s="10"/>
      <c r="N933" s="17"/>
      <c r="P933" s="11"/>
      <c r="W933" s="17"/>
      <c r="AI933" s="12"/>
      <c r="AJ933" s="13"/>
      <c r="AK933" s="11"/>
      <c r="AS933" s="12"/>
      <c r="AT933" s="13"/>
      <c r="AW933" s="17"/>
      <c r="AX933" s="11"/>
      <c r="BA933" s="11"/>
      <c r="BC933" s="12"/>
      <c r="BD933" s="12"/>
    </row>
    <row r="934">
      <c r="A934" s="17"/>
      <c r="B934" s="11"/>
      <c r="D934" s="17"/>
      <c r="E934" s="11"/>
      <c r="G934" s="17"/>
      <c r="L934" s="10"/>
      <c r="N934" s="17"/>
      <c r="P934" s="11"/>
      <c r="W934" s="17"/>
      <c r="AI934" s="12"/>
      <c r="AJ934" s="13"/>
      <c r="AK934" s="11"/>
      <c r="AS934" s="12"/>
      <c r="AT934" s="13"/>
      <c r="AW934" s="17"/>
      <c r="AX934" s="11"/>
      <c r="BA934" s="11"/>
      <c r="BC934" s="12"/>
      <c r="BD934" s="12"/>
    </row>
    <row r="935">
      <c r="A935" s="17"/>
      <c r="B935" s="11"/>
      <c r="D935" s="17"/>
      <c r="E935" s="11"/>
      <c r="G935" s="17"/>
      <c r="L935" s="10"/>
      <c r="N935" s="17"/>
      <c r="P935" s="11"/>
      <c r="W935" s="17"/>
      <c r="AI935" s="12"/>
      <c r="AJ935" s="13"/>
      <c r="AK935" s="11"/>
      <c r="AS935" s="12"/>
      <c r="AT935" s="13"/>
      <c r="AW935" s="17"/>
      <c r="AX935" s="11"/>
      <c r="BA935" s="11"/>
      <c r="BC935" s="12"/>
      <c r="BD935" s="12"/>
    </row>
    <row r="936">
      <c r="A936" s="17"/>
      <c r="B936" s="11"/>
      <c r="D936" s="17"/>
      <c r="E936" s="11"/>
      <c r="G936" s="17"/>
      <c r="L936" s="10"/>
      <c r="N936" s="17"/>
      <c r="P936" s="11"/>
      <c r="W936" s="17"/>
      <c r="AI936" s="12"/>
      <c r="AJ936" s="13"/>
      <c r="AK936" s="11"/>
      <c r="AS936" s="12"/>
      <c r="AT936" s="13"/>
      <c r="AW936" s="17"/>
      <c r="AX936" s="11"/>
      <c r="BA936" s="11"/>
      <c r="BC936" s="12"/>
      <c r="BD936" s="12"/>
    </row>
    <row r="937">
      <c r="A937" s="17"/>
      <c r="B937" s="11"/>
      <c r="D937" s="17"/>
      <c r="E937" s="11"/>
      <c r="G937" s="17"/>
      <c r="L937" s="10"/>
      <c r="N937" s="17"/>
      <c r="P937" s="11"/>
      <c r="W937" s="17"/>
      <c r="AI937" s="12"/>
      <c r="AJ937" s="13"/>
      <c r="AK937" s="11"/>
      <c r="AS937" s="12"/>
      <c r="AT937" s="13"/>
      <c r="AW937" s="17"/>
      <c r="AX937" s="11"/>
      <c r="BA937" s="11"/>
      <c r="BC937" s="12"/>
      <c r="BD937" s="12"/>
    </row>
    <row r="938">
      <c r="A938" s="17"/>
      <c r="B938" s="11"/>
      <c r="D938" s="17"/>
      <c r="E938" s="11"/>
      <c r="G938" s="17"/>
      <c r="L938" s="10"/>
      <c r="N938" s="17"/>
      <c r="P938" s="11"/>
      <c r="W938" s="17"/>
      <c r="AI938" s="12"/>
      <c r="AJ938" s="13"/>
      <c r="AK938" s="11"/>
      <c r="AS938" s="12"/>
      <c r="AT938" s="13"/>
      <c r="AW938" s="17"/>
      <c r="AX938" s="11"/>
      <c r="BA938" s="11"/>
      <c r="BC938" s="12"/>
      <c r="BD938" s="12"/>
    </row>
    <row r="939">
      <c r="A939" s="17"/>
      <c r="B939" s="11"/>
      <c r="D939" s="17"/>
      <c r="E939" s="11"/>
      <c r="G939" s="17"/>
      <c r="L939" s="10"/>
      <c r="N939" s="17"/>
      <c r="P939" s="11"/>
      <c r="W939" s="17"/>
      <c r="AI939" s="12"/>
      <c r="AJ939" s="13"/>
      <c r="AK939" s="11"/>
      <c r="AS939" s="12"/>
      <c r="AT939" s="13"/>
      <c r="AW939" s="17"/>
      <c r="AX939" s="11"/>
      <c r="BA939" s="11"/>
      <c r="BC939" s="12"/>
      <c r="BD939" s="12"/>
    </row>
    <row r="940">
      <c r="A940" s="17"/>
      <c r="B940" s="11"/>
      <c r="D940" s="17"/>
      <c r="E940" s="11"/>
      <c r="G940" s="17"/>
      <c r="L940" s="10"/>
      <c r="N940" s="17"/>
      <c r="P940" s="11"/>
      <c r="W940" s="17"/>
      <c r="AI940" s="12"/>
      <c r="AJ940" s="13"/>
      <c r="AK940" s="11"/>
      <c r="AS940" s="12"/>
      <c r="AT940" s="13"/>
      <c r="AW940" s="17"/>
      <c r="AX940" s="11"/>
      <c r="BA940" s="11"/>
      <c r="BC940" s="12"/>
      <c r="BD940" s="12"/>
    </row>
    <row r="941">
      <c r="A941" s="17"/>
      <c r="B941" s="11"/>
      <c r="D941" s="17"/>
      <c r="E941" s="11"/>
      <c r="G941" s="17"/>
      <c r="L941" s="10"/>
      <c r="N941" s="17"/>
      <c r="P941" s="11"/>
      <c r="W941" s="17"/>
      <c r="AI941" s="12"/>
      <c r="AJ941" s="13"/>
      <c r="AK941" s="11"/>
      <c r="AS941" s="12"/>
      <c r="AT941" s="13"/>
      <c r="AW941" s="17"/>
      <c r="AX941" s="11"/>
      <c r="BA941" s="11"/>
      <c r="BC941" s="12"/>
      <c r="BD941" s="12"/>
    </row>
    <row r="942">
      <c r="A942" s="17"/>
      <c r="B942" s="11"/>
      <c r="D942" s="17"/>
      <c r="E942" s="11"/>
      <c r="G942" s="17"/>
      <c r="L942" s="10"/>
      <c r="N942" s="17"/>
      <c r="P942" s="11"/>
      <c r="W942" s="17"/>
      <c r="AI942" s="12"/>
      <c r="AJ942" s="13"/>
      <c r="AK942" s="11"/>
      <c r="AS942" s="12"/>
      <c r="AT942" s="13"/>
      <c r="AW942" s="17"/>
      <c r="AX942" s="11"/>
      <c r="BA942" s="11"/>
      <c r="BC942" s="12"/>
      <c r="BD942" s="12"/>
    </row>
    <row r="943">
      <c r="A943" s="17"/>
      <c r="B943" s="11"/>
      <c r="D943" s="17"/>
      <c r="E943" s="11"/>
      <c r="G943" s="17"/>
      <c r="L943" s="10"/>
      <c r="N943" s="17"/>
      <c r="P943" s="11"/>
      <c r="W943" s="17"/>
      <c r="AI943" s="12"/>
      <c r="AJ943" s="13"/>
      <c r="AK943" s="11"/>
      <c r="AS943" s="12"/>
      <c r="AT943" s="13"/>
      <c r="AW943" s="17"/>
      <c r="AX943" s="11"/>
      <c r="BA943" s="11"/>
      <c r="BC943" s="12"/>
      <c r="BD943" s="12"/>
    </row>
    <row r="944">
      <c r="A944" s="17"/>
      <c r="B944" s="11"/>
      <c r="D944" s="17"/>
      <c r="E944" s="11"/>
      <c r="G944" s="17"/>
      <c r="L944" s="10"/>
      <c r="N944" s="17"/>
      <c r="P944" s="11"/>
      <c r="W944" s="17"/>
      <c r="AI944" s="12"/>
      <c r="AJ944" s="13"/>
      <c r="AK944" s="11"/>
      <c r="AS944" s="12"/>
      <c r="AT944" s="13"/>
      <c r="AW944" s="17"/>
      <c r="AX944" s="11"/>
      <c r="BA944" s="11"/>
      <c r="BC944" s="12"/>
      <c r="BD944" s="12"/>
    </row>
    <row r="945">
      <c r="A945" s="17"/>
      <c r="B945" s="11"/>
      <c r="D945" s="17"/>
      <c r="E945" s="11"/>
      <c r="G945" s="17"/>
      <c r="L945" s="10"/>
      <c r="N945" s="17"/>
      <c r="P945" s="11"/>
      <c r="W945" s="17"/>
      <c r="AI945" s="12"/>
      <c r="AJ945" s="13"/>
      <c r="AK945" s="11"/>
      <c r="AS945" s="12"/>
      <c r="AT945" s="13"/>
      <c r="AW945" s="17"/>
      <c r="AX945" s="11"/>
      <c r="BA945" s="11"/>
      <c r="BC945" s="12"/>
      <c r="BD945" s="12"/>
    </row>
    <row r="946">
      <c r="A946" s="17"/>
      <c r="B946" s="11"/>
      <c r="D946" s="17"/>
      <c r="E946" s="11"/>
      <c r="G946" s="17"/>
      <c r="L946" s="10"/>
      <c r="N946" s="17"/>
      <c r="P946" s="11"/>
      <c r="W946" s="17"/>
      <c r="AI946" s="12"/>
      <c r="AJ946" s="13"/>
      <c r="AK946" s="11"/>
      <c r="AS946" s="12"/>
      <c r="AT946" s="13"/>
      <c r="AW946" s="17"/>
      <c r="AX946" s="11"/>
      <c r="BA946" s="11"/>
      <c r="BC946" s="12"/>
      <c r="BD946" s="12"/>
    </row>
    <row r="947">
      <c r="A947" s="17"/>
      <c r="B947" s="11"/>
      <c r="D947" s="17"/>
      <c r="E947" s="11"/>
      <c r="G947" s="17"/>
      <c r="L947" s="10"/>
      <c r="N947" s="17"/>
      <c r="P947" s="11"/>
      <c r="W947" s="17"/>
      <c r="AI947" s="12"/>
      <c r="AJ947" s="13"/>
      <c r="AK947" s="11"/>
      <c r="AS947" s="12"/>
      <c r="AT947" s="13"/>
      <c r="AW947" s="17"/>
      <c r="AX947" s="11"/>
      <c r="BA947" s="11"/>
      <c r="BC947" s="12"/>
      <c r="BD947" s="12"/>
    </row>
    <row r="948">
      <c r="A948" s="17"/>
      <c r="B948" s="11"/>
      <c r="D948" s="17"/>
      <c r="E948" s="11"/>
      <c r="G948" s="17"/>
      <c r="L948" s="10"/>
      <c r="N948" s="17"/>
      <c r="P948" s="11"/>
      <c r="W948" s="17"/>
      <c r="AI948" s="12"/>
      <c r="AJ948" s="13"/>
      <c r="AK948" s="11"/>
      <c r="AS948" s="12"/>
      <c r="AT948" s="13"/>
      <c r="AW948" s="17"/>
      <c r="AX948" s="11"/>
      <c r="BA948" s="11"/>
      <c r="BC948" s="12"/>
      <c r="BD948" s="12"/>
    </row>
    <row r="949">
      <c r="A949" s="17"/>
      <c r="B949" s="11"/>
      <c r="D949" s="17"/>
      <c r="E949" s="11"/>
      <c r="G949" s="17"/>
      <c r="L949" s="10"/>
      <c r="N949" s="17"/>
      <c r="P949" s="11"/>
      <c r="W949" s="17"/>
      <c r="AI949" s="12"/>
      <c r="AJ949" s="13"/>
      <c r="AK949" s="11"/>
      <c r="AS949" s="12"/>
      <c r="AT949" s="13"/>
      <c r="AW949" s="17"/>
      <c r="AX949" s="11"/>
      <c r="BA949" s="11"/>
      <c r="BC949" s="12"/>
      <c r="BD949" s="12"/>
    </row>
    <row r="950">
      <c r="A950" s="17"/>
      <c r="B950" s="11"/>
      <c r="D950" s="17"/>
      <c r="E950" s="11"/>
      <c r="G950" s="17"/>
      <c r="L950" s="10"/>
      <c r="N950" s="17"/>
      <c r="P950" s="11"/>
      <c r="W950" s="17"/>
      <c r="AI950" s="12"/>
      <c r="AJ950" s="13"/>
      <c r="AK950" s="11"/>
      <c r="AS950" s="12"/>
      <c r="AT950" s="13"/>
      <c r="AW950" s="17"/>
      <c r="AX950" s="11"/>
      <c r="BA950" s="11"/>
      <c r="BC950" s="12"/>
      <c r="BD950" s="12"/>
    </row>
    <row r="951">
      <c r="A951" s="17"/>
      <c r="B951" s="11"/>
      <c r="D951" s="17"/>
      <c r="E951" s="11"/>
      <c r="G951" s="17"/>
      <c r="L951" s="10"/>
      <c r="N951" s="17"/>
      <c r="P951" s="11"/>
      <c r="W951" s="17"/>
      <c r="AI951" s="12"/>
      <c r="AJ951" s="13"/>
      <c r="AK951" s="11"/>
      <c r="AS951" s="12"/>
      <c r="AT951" s="13"/>
      <c r="AW951" s="17"/>
      <c r="AX951" s="11"/>
      <c r="BA951" s="11"/>
      <c r="BC951" s="12"/>
      <c r="BD951" s="12"/>
    </row>
    <row r="952">
      <c r="A952" s="17"/>
      <c r="B952" s="11"/>
      <c r="D952" s="17"/>
      <c r="E952" s="11"/>
      <c r="G952" s="17"/>
      <c r="L952" s="10"/>
      <c r="N952" s="17"/>
      <c r="P952" s="11"/>
      <c r="W952" s="17"/>
      <c r="AI952" s="12"/>
      <c r="AJ952" s="13"/>
      <c r="AK952" s="11"/>
      <c r="AS952" s="12"/>
      <c r="AT952" s="13"/>
      <c r="AW952" s="17"/>
      <c r="AX952" s="11"/>
      <c r="BA952" s="11"/>
      <c r="BC952" s="12"/>
      <c r="BD952" s="12"/>
    </row>
    <row r="953">
      <c r="A953" s="17"/>
      <c r="B953" s="11"/>
      <c r="D953" s="17"/>
      <c r="E953" s="11"/>
      <c r="G953" s="17"/>
      <c r="L953" s="10"/>
      <c r="N953" s="17"/>
      <c r="P953" s="11"/>
      <c r="W953" s="17"/>
      <c r="AI953" s="12"/>
      <c r="AJ953" s="13"/>
      <c r="AK953" s="11"/>
      <c r="AS953" s="12"/>
      <c r="AT953" s="13"/>
      <c r="AW953" s="17"/>
      <c r="AX953" s="11"/>
      <c r="BA953" s="11"/>
      <c r="BC953" s="12"/>
      <c r="BD953" s="12"/>
    </row>
    <row r="954">
      <c r="A954" s="17"/>
      <c r="B954" s="11"/>
      <c r="D954" s="17"/>
      <c r="E954" s="11"/>
      <c r="G954" s="17"/>
      <c r="L954" s="10"/>
      <c r="N954" s="17"/>
      <c r="P954" s="11"/>
      <c r="W954" s="17"/>
      <c r="AI954" s="12"/>
      <c r="AJ954" s="13"/>
      <c r="AK954" s="11"/>
      <c r="AS954" s="12"/>
      <c r="AT954" s="13"/>
      <c r="AW954" s="17"/>
      <c r="AX954" s="11"/>
      <c r="BA954" s="11"/>
      <c r="BC954" s="12"/>
      <c r="BD954" s="12"/>
    </row>
    <row r="955">
      <c r="A955" s="17"/>
      <c r="B955" s="11"/>
      <c r="D955" s="17"/>
      <c r="E955" s="11"/>
      <c r="G955" s="17"/>
      <c r="L955" s="10"/>
      <c r="N955" s="17"/>
      <c r="P955" s="11"/>
      <c r="W955" s="17"/>
      <c r="AI955" s="12"/>
      <c r="AJ955" s="13"/>
      <c r="AK955" s="11"/>
      <c r="AS955" s="12"/>
      <c r="AT955" s="13"/>
      <c r="AW955" s="17"/>
      <c r="AX955" s="11"/>
      <c r="BA955" s="11"/>
      <c r="BC955" s="12"/>
      <c r="BD955" s="12"/>
    </row>
    <row r="956">
      <c r="A956" s="17"/>
      <c r="B956" s="11"/>
      <c r="D956" s="17"/>
      <c r="E956" s="11"/>
      <c r="G956" s="17"/>
      <c r="L956" s="10"/>
      <c r="N956" s="17"/>
      <c r="P956" s="11"/>
      <c r="W956" s="17"/>
      <c r="AI956" s="12"/>
      <c r="AJ956" s="13"/>
      <c r="AK956" s="11"/>
      <c r="AS956" s="12"/>
      <c r="AT956" s="13"/>
      <c r="AW956" s="17"/>
      <c r="AX956" s="11"/>
      <c r="BA956" s="11"/>
      <c r="BC956" s="12"/>
      <c r="BD956" s="12"/>
    </row>
    <row r="957">
      <c r="A957" s="17"/>
      <c r="B957" s="11"/>
      <c r="D957" s="17"/>
      <c r="E957" s="11"/>
      <c r="G957" s="17"/>
      <c r="L957" s="10"/>
      <c r="N957" s="17"/>
      <c r="P957" s="11"/>
      <c r="W957" s="17"/>
      <c r="AI957" s="12"/>
      <c r="AJ957" s="13"/>
      <c r="AK957" s="11"/>
      <c r="AS957" s="12"/>
      <c r="AT957" s="13"/>
      <c r="AW957" s="17"/>
      <c r="AX957" s="11"/>
      <c r="BA957" s="11"/>
      <c r="BC957" s="12"/>
      <c r="BD957" s="12"/>
    </row>
    <row r="958">
      <c r="A958" s="17"/>
      <c r="B958" s="11"/>
      <c r="D958" s="17"/>
      <c r="E958" s="11"/>
      <c r="G958" s="17"/>
      <c r="L958" s="10"/>
      <c r="N958" s="17"/>
      <c r="P958" s="11"/>
      <c r="W958" s="17"/>
      <c r="AI958" s="12"/>
      <c r="AJ958" s="13"/>
      <c r="AK958" s="11"/>
      <c r="AS958" s="12"/>
      <c r="AT958" s="13"/>
      <c r="AW958" s="17"/>
      <c r="AX958" s="11"/>
      <c r="BA958" s="11"/>
      <c r="BC958" s="12"/>
      <c r="BD958" s="12"/>
    </row>
    <row r="959">
      <c r="A959" s="17"/>
      <c r="B959" s="11"/>
      <c r="D959" s="17"/>
      <c r="E959" s="11"/>
      <c r="G959" s="17"/>
      <c r="L959" s="10"/>
      <c r="N959" s="17"/>
      <c r="P959" s="11"/>
      <c r="W959" s="17"/>
      <c r="AI959" s="12"/>
      <c r="AJ959" s="13"/>
      <c r="AK959" s="11"/>
      <c r="AS959" s="12"/>
      <c r="AT959" s="13"/>
      <c r="AW959" s="17"/>
      <c r="AX959" s="11"/>
      <c r="BA959" s="11"/>
      <c r="BC959" s="12"/>
      <c r="BD959" s="12"/>
    </row>
    <row r="960">
      <c r="A960" s="17"/>
      <c r="B960" s="11"/>
      <c r="D960" s="17"/>
      <c r="E960" s="11"/>
      <c r="G960" s="17"/>
      <c r="L960" s="10"/>
      <c r="N960" s="17"/>
      <c r="P960" s="11"/>
      <c r="W960" s="17"/>
      <c r="AI960" s="12"/>
      <c r="AJ960" s="13"/>
      <c r="AK960" s="11"/>
      <c r="AS960" s="12"/>
      <c r="AT960" s="13"/>
      <c r="AW960" s="17"/>
      <c r="AX960" s="11"/>
      <c r="BA960" s="11"/>
      <c r="BC960" s="12"/>
      <c r="BD960" s="12"/>
    </row>
    <row r="961">
      <c r="A961" s="17"/>
      <c r="B961" s="11"/>
      <c r="D961" s="17"/>
      <c r="E961" s="11"/>
      <c r="G961" s="17"/>
      <c r="L961" s="10"/>
      <c r="N961" s="17"/>
      <c r="P961" s="11"/>
      <c r="W961" s="17"/>
      <c r="AI961" s="12"/>
      <c r="AJ961" s="13"/>
      <c r="AK961" s="11"/>
      <c r="AS961" s="12"/>
      <c r="AT961" s="13"/>
      <c r="AW961" s="17"/>
      <c r="AX961" s="11"/>
      <c r="BA961" s="11"/>
      <c r="BC961" s="12"/>
      <c r="BD961" s="12"/>
    </row>
    <row r="962">
      <c r="A962" s="17"/>
      <c r="B962" s="11"/>
      <c r="D962" s="17"/>
      <c r="E962" s="11"/>
      <c r="G962" s="17"/>
      <c r="L962" s="10"/>
      <c r="N962" s="17"/>
      <c r="P962" s="11"/>
      <c r="W962" s="17"/>
      <c r="AI962" s="12"/>
      <c r="AJ962" s="13"/>
      <c r="AK962" s="11"/>
      <c r="AS962" s="12"/>
      <c r="AT962" s="13"/>
      <c r="AW962" s="17"/>
      <c r="AX962" s="11"/>
      <c r="BA962" s="11"/>
      <c r="BC962" s="12"/>
      <c r="BD962" s="12"/>
    </row>
    <row r="963">
      <c r="A963" s="17"/>
      <c r="B963" s="11"/>
      <c r="D963" s="17"/>
      <c r="E963" s="11"/>
      <c r="G963" s="17"/>
      <c r="L963" s="10"/>
      <c r="N963" s="17"/>
      <c r="P963" s="11"/>
      <c r="W963" s="17"/>
      <c r="AI963" s="12"/>
      <c r="AJ963" s="13"/>
      <c r="AK963" s="11"/>
      <c r="AS963" s="12"/>
      <c r="AT963" s="13"/>
      <c r="AW963" s="17"/>
      <c r="AX963" s="11"/>
      <c r="BA963" s="11"/>
      <c r="BC963" s="12"/>
      <c r="BD963" s="12"/>
    </row>
    <row r="964">
      <c r="A964" s="17"/>
      <c r="B964" s="11"/>
      <c r="D964" s="17"/>
      <c r="E964" s="11"/>
      <c r="G964" s="17"/>
      <c r="L964" s="10"/>
      <c r="N964" s="17"/>
      <c r="P964" s="11"/>
      <c r="W964" s="17"/>
      <c r="AI964" s="12"/>
      <c r="AJ964" s="13"/>
      <c r="AK964" s="11"/>
      <c r="AS964" s="12"/>
      <c r="AT964" s="13"/>
      <c r="AW964" s="17"/>
      <c r="AX964" s="11"/>
      <c r="BA964" s="11"/>
      <c r="BC964" s="12"/>
      <c r="BD964" s="12"/>
    </row>
    <row r="965">
      <c r="A965" s="17"/>
      <c r="B965" s="11"/>
      <c r="D965" s="17"/>
      <c r="E965" s="11"/>
      <c r="G965" s="17"/>
      <c r="L965" s="10"/>
      <c r="N965" s="17"/>
      <c r="P965" s="11"/>
      <c r="W965" s="17"/>
      <c r="AI965" s="12"/>
      <c r="AJ965" s="13"/>
      <c r="AK965" s="11"/>
      <c r="AS965" s="12"/>
      <c r="AT965" s="13"/>
      <c r="AW965" s="17"/>
      <c r="AX965" s="11"/>
      <c r="BA965" s="11"/>
      <c r="BC965" s="12"/>
      <c r="BD965" s="12"/>
    </row>
    <row r="966">
      <c r="A966" s="17"/>
      <c r="B966" s="11"/>
      <c r="D966" s="17"/>
      <c r="E966" s="11"/>
      <c r="G966" s="17"/>
      <c r="L966" s="10"/>
      <c r="N966" s="17"/>
      <c r="P966" s="11"/>
      <c r="W966" s="17"/>
      <c r="AI966" s="12"/>
      <c r="AJ966" s="13"/>
      <c r="AK966" s="11"/>
      <c r="AS966" s="12"/>
      <c r="AT966" s="13"/>
      <c r="AW966" s="17"/>
      <c r="AX966" s="11"/>
      <c r="BA966" s="11"/>
      <c r="BC966" s="12"/>
      <c r="BD966" s="12"/>
    </row>
    <row r="967">
      <c r="A967" s="17"/>
      <c r="B967" s="11"/>
      <c r="D967" s="17"/>
      <c r="E967" s="11"/>
      <c r="G967" s="17"/>
      <c r="L967" s="10"/>
      <c r="N967" s="17"/>
      <c r="P967" s="11"/>
      <c r="W967" s="17"/>
      <c r="AI967" s="12"/>
      <c r="AJ967" s="13"/>
      <c r="AK967" s="11"/>
      <c r="AS967" s="12"/>
      <c r="AT967" s="13"/>
      <c r="AW967" s="17"/>
      <c r="AX967" s="11"/>
      <c r="BA967" s="11"/>
      <c r="BC967" s="12"/>
      <c r="BD967" s="12"/>
    </row>
    <row r="968">
      <c r="A968" s="17"/>
      <c r="B968" s="11"/>
      <c r="D968" s="17"/>
      <c r="E968" s="11"/>
      <c r="G968" s="17"/>
      <c r="L968" s="10"/>
      <c r="N968" s="17"/>
      <c r="P968" s="11"/>
      <c r="W968" s="17"/>
      <c r="AI968" s="12"/>
      <c r="AJ968" s="13"/>
      <c r="AK968" s="11"/>
      <c r="AS968" s="12"/>
      <c r="AT968" s="13"/>
      <c r="AW968" s="17"/>
      <c r="AX968" s="11"/>
      <c r="BA968" s="11"/>
      <c r="BC968" s="12"/>
      <c r="BD968" s="12"/>
    </row>
    <row r="969">
      <c r="A969" s="17"/>
      <c r="B969" s="11"/>
      <c r="D969" s="17"/>
      <c r="E969" s="11"/>
      <c r="G969" s="17"/>
      <c r="L969" s="10"/>
      <c r="N969" s="17"/>
      <c r="P969" s="11"/>
      <c r="W969" s="17"/>
      <c r="AI969" s="12"/>
      <c r="AJ969" s="13"/>
      <c r="AK969" s="11"/>
      <c r="AS969" s="12"/>
      <c r="AT969" s="13"/>
      <c r="AW969" s="17"/>
      <c r="AX969" s="11"/>
      <c r="BA969" s="11"/>
      <c r="BC969" s="12"/>
      <c r="BD969" s="12"/>
    </row>
    <row r="970">
      <c r="A970" s="17"/>
      <c r="B970" s="11"/>
      <c r="D970" s="17"/>
      <c r="E970" s="11"/>
      <c r="G970" s="17"/>
      <c r="L970" s="10"/>
      <c r="N970" s="17"/>
      <c r="P970" s="11"/>
      <c r="W970" s="17"/>
      <c r="AI970" s="12"/>
      <c r="AJ970" s="13"/>
      <c r="AK970" s="11"/>
      <c r="AS970" s="12"/>
      <c r="AT970" s="13"/>
      <c r="AW970" s="17"/>
      <c r="AX970" s="11"/>
      <c r="BA970" s="11"/>
      <c r="BC970" s="12"/>
      <c r="BD970" s="12"/>
    </row>
    <row r="971">
      <c r="A971" s="17"/>
      <c r="B971" s="11"/>
      <c r="D971" s="17"/>
      <c r="E971" s="11"/>
      <c r="G971" s="17"/>
      <c r="L971" s="10"/>
      <c r="N971" s="17"/>
      <c r="P971" s="11"/>
      <c r="W971" s="17"/>
      <c r="AI971" s="12"/>
      <c r="AJ971" s="13"/>
      <c r="AK971" s="11"/>
      <c r="AS971" s="12"/>
      <c r="AT971" s="13"/>
      <c r="AW971" s="17"/>
      <c r="AX971" s="11"/>
      <c r="BA971" s="11"/>
      <c r="BC971" s="12"/>
      <c r="BD971" s="12"/>
    </row>
    <row r="972">
      <c r="A972" s="17"/>
      <c r="B972" s="11"/>
      <c r="D972" s="17"/>
      <c r="E972" s="11"/>
      <c r="G972" s="17"/>
      <c r="L972" s="10"/>
      <c r="N972" s="17"/>
      <c r="P972" s="11"/>
      <c r="W972" s="17"/>
      <c r="AI972" s="12"/>
      <c r="AJ972" s="13"/>
      <c r="AK972" s="11"/>
      <c r="AS972" s="12"/>
      <c r="AT972" s="13"/>
      <c r="AW972" s="17"/>
      <c r="AX972" s="11"/>
      <c r="BA972" s="11"/>
      <c r="BC972" s="12"/>
      <c r="BD972" s="12"/>
    </row>
    <row r="973">
      <c r="A973" s="17"/>
      <c r="B973" s="11"/>
      <c r="D973" s="17"/>
      <c r="E973" s="11"/>
      <c r="G973" s="17"/>
      <c r="L973" s="10"/>
      <c r="N973" s="17"/>
      <c r="P973" s="11"/>
      <c r="W973" s="17"/>
      <c r="AI973" s="12"/>
      <c r="AJ973" s="13"/>
      <c r="AK973" s="11"/>
      <c r="AS973" s="12"/>
      <c r="AT973" s="13"/>
      <c r="AW973" s="17"/>
      <c r="AX973" s="11"/>
      <c r="BA973" s="11"/>
      <c r="BC973" s="12"/>
      <c r="BD973" s="12"/>
    </row>
    <row r="974">
      <c r="A974" s="17"/>
      <c r="B974" s="11"/>
      <c r="D974" s="17"/>
      <c r="E974" s="11"/>
      <c r="G974" s="17"/>
      <c r="L974" s="10"/>
      <c r="N974" s="17"/>
      <c r="P974" s="11"/>
      <c r="W974" s="17"/>
      <c r="AI974" s="12"/>
      <c r="AJ974" s="13"/>
      <c r="AK974" s="11"/>
      <c r="AS974" s="12"/>
      <c r="AT974" s="13"/>
      <c r="AW974" s="17"/>
      <c r="AX974" s="11"/>
      <c r="BA974" s="11"/>
      <c r="BC974" s="12"/>
      <c r="BD974" s="12"/>
    </row>
    <row r="975">
      <c r="A975" s="17"/>
      <c r="B975" s="11"/>
      <c r="D975" s="17"/>
      <c r="E975" s="11"/>
      <c r="G975" s="17"/>
      <c r="L975" s="10"/>
      <c r="N975" s="17"/>
      <c r="P975" s="11"/>
      <c r="W975" s="17"/>
      <c r="AI975" s="12"/>
      <c r="AJ975" s="13"/>
      <c r="AK975" s="11"/>
      <c r="AS975" s="12"/>
      <c r="AT975" s="13"/>
      <c r="AW975" s="17"/>
      <c r="AX975" s="11"/>
      <c r="BA975" s="11"/>
      <c r="BC975" s="12"/>
      <c r="BD975" s="12"/>
    </row>
    <row r="976">
      <c r="A976" s="17"/>
      <c r="B976" s="11"/>
      <c r="D976" s="17"/>
      <c r="E976" s="11"/>
      <c r="G976" s="17"/>
      <c r="L976" s="10"/>
      <c r="N976" s="17"/>
      <c r="P976" s="11"/>
      <c r="W976" s="17"/>
      <c r="AI976" s="12"/>
      <c r="AJ976" s="13"/>
      <c r="AK976" s="11"/>
      <c r="AS976" s="12"/>
      <c r="AT976" s="13"/>
      <c r="AW976" s="17"/>
      <c r="AX976" s="11"/>
      <c r="BA976" s="11"/>
      <c r="BC976" s="12"/>
      <c r="BD976" s="12"/>
    </row>
    <row r="977">
      <c r="A977" s="17"/>
      <c r="B977" s="11"/>
      <c r="D977" s="17"/>
      <c r="E977" s="11"/>
      <c r="G977" s="17"/>
      <c r="L977" s="10"/>
      <c r="N977" s="17"/>
      <c r="P977" s="11"/>
      <c r="W977" s="17"/>
      <c r="AI977" s="12"/>
      <c r="AJ977" s="13"/>
      <c r="AK977" s="11"/>
      <c r="AS977" s="12"/>
      <c r="AT977" s="13"/>
      <c r="AW977" s="17"/>
      <c r="AX977" s="11"/>
      <c r="BA977" s="11"/>
      <c r="BC977" s="12"/>
      <c r="BD977" s="12"/>
    </row>
    <row r="978">
      <c r="A978" s="17"/>
      <c r="B978" s="11"/>
      <c r="D978" s="17"/>
      <c r="E978" s="11"/>
      <c r="G978" s="17"/>
      <c r="L978" s="10"/>
      <c r="N978" s="17"/>
      <c r="P978" s="11"/>
      <c r="W978" s="17"/>
      <c r="AI978" s="12"/>
      <c r="AJ978" s="13"/>
      <c r="AK978" s="11"/>
      <c r="AS978" s="12"/>
      <c r="AT978" s="13"/>
      <c r="AW978" s="17"/>
      <c r="AX978" s="11"/>
      <c r="BA978" s="11"/>
      <c r="BC978" s="12"/>
      <c r="BD978" s="12"/>
    </row>
    <row r="979">
      <c r="A979" s="17"/>
      <c r="B979" s="11"/>
      <c r="D979" s="17"/>
      <c r="E979" s="11"/>
      <c r="G979" s="17"/>
      <c r="L979" s="10"/>
      <c r="N979" s="17"/>
      <c r="P979" s="11"/>
      <c r="W979" s="17"/>
      <c r="AI979" s="12"/>
      <c r="AJ979" s="13"/>
      <c r="AK979" s="11"/>
      <c r="AS979" s="12"/>
      <c r="AT979" s="13"/>
      <c r="AW979" s="17"/>
      <c r="AX979" s="11"/>
      <c r="BA979" s="11"/>
      <c r="BC979" s="12"/>
      <c r="BD979" s="12"/>
    </row>
    <row r="980">
      <c r="A980" s="17"/>
      <c r="B980" s="11"/>
      <c r="D980" s="17"/>
      <c r="E980" s="11"/>
      <c r="G980" s="17"/>
      <c r="L980" s="10"/>
      <c r="N980" s="17"/>
      <c r="P980" s="11"/>
      <c r="W980" s="17"/>
      <c r="AI980" s="12"/>
      <c r="AJ980" s="13"/>
      <c r="AK980" s="11"/>
      <c r="AS980" s="12"/>
      <c r="AT980" s="13"/>
      <c r="AW980" s="17"/>
      <c r="AX980" s="11"/>
      <c r="BA980" s="11"/>
      <c r="BC980" s="12"/>
      <c r="BD980" s="12"/>
    </row>
    <row r="981">
      <c r="A981" s="17"/>
      <c r="B981" s="11"/>
      <c r="D981" s="17"/>
      <c r="E981" s="11"/>
      <c r="G981" s="17"/>
      <c r="L981" s="10"/>
      <c r="N981" s="17"/>
      <c r="P981" s="11"/>
      <c r="W981" s="17"/>
      <c r="AI981" s="12"/>
      <c r="AJ981" s="13"/>
      <c r="AK981" s="11"/>
      <c r="AS981" s="12"/>
      <c r="AT981" s="13"/>
      <c r="AW981" s="17"/>
      <c r="AX981" s="11"/>
      <c r="BA981" s="11"/>
      <c r="BC981" s="12"/>
      <c r="BD981" s="12"/>
    </row>
    <row r="982">
      <c r="A982" s="17"/>
      <c r="B982" s="11"/>
      <c r="D982" s="17"/>
      <c r="E982" s="11"/>
      <c r="G982" s="17"/>
      <c r="L982" s="10"/>
      <c r="N982" s="17"/>
      <c r="P982" s="11"/>
      <c r="W982" s="17"/>
      <c r="AI982" s="12"/>
      <c r="AJ982" s="13"/>
      <c r="AK982" s="11"/>
      <c r="AS982" s="12"/>
      <c r="AT982" s="13"/>
      <c r="AW982" s="17"/>
      <c r="AX982" s="11"/>
      <c r="BA982" s="11"/>
      <c r="BC982" s="12"/>
      <c r="BD982" s="12"/>
    </row>
    <row r="983">
      <c r="A983" s="17"/>
      <c r="B983" s="11"/>
      <c r="D983" s="17"/>
      <c r="E983" s="11"/>
      <c r="G983" s="17"/>
      <c r="L983" s="10"/>
      <c r="N983" s="17"/>
      <c r="P983" s="11"/>
      <c r="W983" s="17"/>
      <c r="AI983" s="12"/>
      <c r="AJ983" s="13"/>
      <c r="AK983" s="11"/>
      <c r="AS983" s="12"/>
      <c r="AT983" s="13"/>
      <c r="AW983" s="17"/>
      <c r="AX983" s="11"/>
      <c r="BA983" s="11"/>
      <c r="BC983" s="12"/>
      <c r="BD983" s="12"/>
    </row>
    <row r="984">
      <c r="A984" s="17"/>
      <c r="B984" s="11"/>
      <c r="D984" s="17"/>
      <c r="E984" s="11"/>
      <c r="G984" s="17"/>
      <c r="L984" s="10"/>
      <c r="N984" s="17"/>
      <c r="P984" s="11"/>
      <c r="W984" s="17"/>
      <c r="AI984" s="12"/>
      <c r="AJ984" s="13"/>
      <c r="AK984" s="11"/>
      <c r="AS984" s="12"/>
      <c r="AT984" s="13"/>
      <c r="AW984" s="17"/>
      <c r="AX984" s="11"/>
      <c r="BA984" s="11"/>
      <c r="BC984" s="12"/>
      <c r="BD984" s="12"/>
    </row>
    <row r="985">
      <c r="A985" s="17"/>
      <c r="B985" s="11"/>
      <c r="D985" s="17"/>
      <c r="E985" s="11"/>
      <c r="G985" s="17"/>
      <c r="L985" s="10"/>
      <c r="N985" s="17"/>
      <c r="P985" s="11"/>
      <c r="W985" s="17"/>
      <c r="AI985" s="12"/>
      <c r="AJ985" s="13"/>
      <c r="AK985" s="11"/>
      <c r="AS985" s="12"/>
      <c r="AT985" s="13"/>
      <c r="AW985" s="17"/>
      <c r="AX985" s="11"/>
      <c r="BA985" s="11"/>
      <c r="BC985" s="12"/>
      <c r="BD985" s="12"/>
    </row>
    <row r="986">
      <c r="A986" s="17"/>
      <c r="B986" s="11"/>
      <c r="D986" s="17"/>
      <c r="E986" s="11"/>
      <c r="G986" s="17"/>
      <c r="L986" s="10"/>
      <c r="N986" s="17"/>
      <c r="P986" s="11"/>
      <c r="W986" s="17"/>
      <c r="AI986" s="12"/>
      <c r="AJ986" s="13"/>
      <c r="AK986" s="11"/>
      <c r="AS986" s="12"/>
      <c r="AT986" s="13"/>
      <c r="AW986" s="17"/>
      <c r="AX986" s="11"/>
      <c r="BA986" s="11"/>
      <c r="BC986" s="12"/>
      <c r="BD986" s="12"/>
    </row>
    <row r="987">
      <c r="A987" s="17"/>
      <c r="B987" s="11"/>
      <c r="D987" s="17"/>
      <c r="E987" s="11"/>
      <c r="G987" s="17"/>
      <c r="L987" s="10"/>
      <c r="N987" s="17"/>
      <c r="P987" s="11"/>
      <c r="W987" s="17"/>
      <c r="AI987" s="12"/>
      <c r="AJ987" s="13"/>
      <c r="AK987" s="11"/>
      <c r="AS987" s="12"/>
      <c r="AT987" s="13"/>
      <c r="AW987" s="17"/>
      <c r="AX987" s="11"/>
      <c r="BA987" s="11"/>
      <c r="BC987" s="12"/>
      <c r="BD987" s="12"/>
    </row>
    <row r="988">
      <c r="A988" s="17"/>
      <c r="B988" s="11"/>
      <c r="D988" s="17"/>
      <c r="E988" s="11"/>
      <c r="G988" s="17"/>
      <c r="L988" s="10"/>
      <c r="N988" s="17"/>
      <c r="P988" s="11"/>
      <c r="W988" s="17"/>
      <c r="AI988" s="12"/>
      <c r="AJ988" s="13"/>
      <c r="AK988" s="11"/>
      <c r="AS988" s="12"/>
      <c r="AT988" s="13"/>
      <c r="AW988" s="17"/>
      <c r="AX988" s="11"/>
      <c r="BA988" s="11"/>
      <c r="BC988" s="12"/>
      <c r="BD988" s="12"/>
    </row>
    <row r="989">
      <c r="A989" s="17"/>
      <c r="B989" s="11"/>
      <c r="D989" s="17"/>
      <c r="E989" s="11"/>
      <c r="G989" s="17"/>
      <c r="L989" s="10"/>
      <c r="N989" s="17"/>
      <c r="P989" s="11"/>
      <c r="W989" s="17"/>
      <c r="AI989" s="12"/>
      <c r="AJ989" s="13"/>
      <c r="AK989" s="11"/>
      <c r="AS989" s="12"/>
      <c r="AT989" s="13"/>
      <c r="AW989" s="17"/>
      <c r="AX989" s="11"/>
      <c r="BA989" s="11"/>
      <c r="BC989" s="12"/>
      <c r="BD989" s="12"/>
    </row>
    <row r="990">
      <c r="A990" s="17"/>
      <c r="B990" s="11"/>
      <c r="D990" s="17"/>
      <c r="E990" s="11"/>
      <c r="G990" s="17"/>
      <c r="L990" s="10"/>
      <c r="N990" s="17"/>
      <c r="P990" s="11"/>
      <c r="W990" s="17"/>
      <c r="AI990" s="12"/>
      <c r="AJ990" s="13"/>
      <c r="AK990" s="11"/>
      <c r="AS990" s="12"/>
      <c r="AT990" s="13"/>
      <c r="AW990" s="17"/>
      <c r="AX990" s="11"/>
      <c r="BA990" s="11"/>
      <c r="BC990" s="12"/>
      <c r="BD990" s="12"/>
    </row>
    <row r="991">
      <c r="A991" s="17"/>
      <c r="B991" s="11"/>
      <c r="D991" s="17"/>
      <c r="E991" s="11"/>
      <c r="G991" s="17"/>
      <c r="L991" s="10"/>
      <c r="N991" s="17"/>
      <c r="P991" s="11"/>
      <c r="W991" s="17"/>
      <c r="AI991" s="12"/>
      <c r="AJ991" s="13"/>
      <c r="AK991" s="11"/>
      <c r="AS991" s="12"/>
      <c r="AT991" s="13"/>
      <c r="AW991" s="17"/>
      <c r="AX991" s="11"/>
      <c r="BA991" s="11"/>
      <c r="BC991" s="12"/>
      <c r="BD991" s="12"/>
    </row>
    <row r="992">
      <c r="A992" s="17"/>
      <c r="B992" s="11"/>
      <c r="D992" s="17"/>
      <c r="E992" s="11"/>
      <c r="G992" s="17"/>
      <c r="L992" s="10"/>
      <c r="N992" s="17"/>
      <c r="P992" s="11"/>
      <c r="W992" s="17"/>
      <c r="AI992" s="12"/>
      <c r="AJ992" s="13"/>
      <c r="AK992" s="11"/>
      <c r="AS992" s="12"/>
      <c r="AT992" s="13"/>
      <c r="AW992" s="17"/>
      <c r="AX992" s="11"/>
      <c r="BA992" s="11"/>
      <c r="BC992" s="12"/>
      <c r="BD992" s="12"/>
    </row>
    <row r="993">
      <c r="A993" s="17"/>
      <c r="B993" s="11"/>
      <c r="D993" s="17"/>
      <c r="E993" s="11"/>
      <c r="G993" s="17"/>
      <c r="L993" s="10"/>
      <c r="N993" s="17"/>
      <c r="P993" s="11"/>
      <c r="W993" s="17"/>
      <c r="AI993" s="12"/>
      <c r="AJ993" s="13"/>
      <c r="AK993" s="11"/>
      <c r="AS993" s="12"/>
      <c r="AT993" s="13"/>
      <c r="AW993" s="17"/>
      <c r="AX993" s="11"/>
      <c r="BA993" s="11"/>
      <c r="BC993" s="12"/>
      <c r="BD993" s="12"/>
    </row>
    <row r="994">
      <c r="A994" s="17"/>
      <c r="B994" s="11"/>
      <c r="D994" s="17"/>
      <c r="E994" s="11"/>
      <c r="G994" s="17"/>
      <c r="L994" s="10"/>
      <c r="N994" s="17"/>
      <c r="P994" s="11"/>
      <c r="W994" s="17"/>
      <c r="AI994" s="12"/>
      <c r="AJ994" s="13"/>
      <c r="AK994" s="11"/>
      <c r="AS994" s="12"/>
      <c r="AT994" s="13"/>
      <c r="AW994" s="17"/>
      <c r="AX994" s="11"/>
      <c r="BA994" s="11"/>
      <c r="BC994" s="12"/>
      <c r="BD994" s="12"/>
    </row>
    <row r="995">
      <c r="A995" s="17"/>
      <c r="B995" s="11"/>
      <c r="D995" s="17"/>
      <c r="E995" s="11"/>
      <c r="G995" s="17"/>
      <c r="L995" s="10"/>
      <c r="N995" s="17"/>
      <c r="P995" s="11"/>
      <c r="W995" s="17"/>
      <c r="AI995" s="12"/>
      <c r="AJ995" s="13"/>
      <c r="AK995" s="11"/>
      <c r="AS995" s="12"/>
      <c r="AT995" s="13"/>
      <c r="AW995" s="17"/>
      <c r="AX995" s="11"/>
      <c r="BA995" s="11"/>
      <c r="BC995" s="12"/>
      <c r="BD995" s="12"/>
    </row>
    <row r="996">
      <c r="A996" s="17"/>
      <c r="B996" s="11"/>
      <c r="D996" s="17"/>
      <c r="E996" s="11"/>
      <c r="G996" s="17"/>
      <c r="L996" s="10"/>
      <c r="N996" s="17"/>
      <c r="P996" s="11"/>
      <c r="W996" s="17"/>
      <c r="AI996" s="12"/>
      <c r="AJ996" s="13"/>
      <c r="AK996" s="11"/>
      <c r="AS996" s="12"/>
      <c r="AT996" s="13"/>
      <c r="AW996" s="17"/>
      <c r="AX996" s="11"/>
      <c r="BA996" s="11"/>
      <c r="BC996" s="12"/>
      <c r="BD996" s="12"/>
    </row>
    <row r="997">
      <c r="A997" s="17"/>
      <c r="B997" s="11"/>
      <c r="D997" s="17"/>
      <c r="E997" s="11"/>
      <c r="G997" s="17"/>
      <c r="L997" s="10"/>
      <c r="N997" s="17"/>
      <c r="P997" s="11"/>
      <c r="W997" s="17"/>
      <c r="AI997" s="12"/>
      <c r="AJ997" s="13"/>
      <c r="AK997" s="11"/>
      <c r="AS997" s="12"/>
      <c r="AT997" s="13"/>
      <c r="AW997" s="17"/>
      <c r="AX997" s="11"/>
      <c r="BA997" s="11"/>
      <c r="BC997" s="12"/>
      <c r="BD997" s="12"/>
    </row>
    <row r="998">
      <c r="A998" s="17"/>
      <c r="B998" s="11"/>
      <c r="D998" s="17"/>
      <c r="E998" s="11"/>
      <c r="G998" s="17"/>
      <c r="L998" s="10"/>
      <c r="N998" s="17"/>
      <c r="P998" s="11"/>
      <c r="W998" s="17"/>
      <c r="AI998" s="12"/>
      <c r="AJ998" s="13"/>
      <c r="AK998" s="11"/>
      <c r="AS998" s="12"/>
      <c r="AT998" s="13"/>
      <c r="AW998" s="17"/>
      <c r="AX998" s="11"/>
      <c r="BA998" s="11"/>
      <c r="BC998" s="12"/>
      <c r="BD998" s="12"/>
    </row>
    <row r="999">
      <c r="A999" s="17"/>
      <c r="B999" s="11"/>
      <c r="D999" s="17"/>
      <c r="E999" s="11"/>
      <c r="G999" s="17"/>
      <c r="L999" s="10"/>
      <c r="N999" s="17"/>
      <c r="P999" s="11"/>
      <c r="W999" s="17"/>
      <c r="AI999" s="12"/>
      <c r="AJ999" s="13"/>
      <c r="AK999" s="11"/>
      <c r="AS999" s="12"/>
      <c r="AT999" s="13"/>
      <c r="AW999" s="17"/>
      <c r="AX999" s="11"/>
      <c r="BA999" s="11"/>
      <c r="BC999" s="12"/>
      <c r="BD999" s="12"/>
    </row>
    <row r="1000">
      <c r="A1000" s="17"/>
      <c r="B1000" s="11"/>
      <c r="D1000" s="17"/>
      <c r="E1000" s="11"/>
      <c r="G1000" s="17"/>
      <c r="L1000" s="10"/>
      <c r="N1000" s="17"/>
      <c r="P1000" s="11"/>
      <c r="W1000" s="17"/>
      <c r="AI1000" s="12"/>
      <c r="AJ1000" s="13"/>
      <c r="AK1000" s="11"/>
      <c r="AS1000" s="12"/>
      <c r="AT1000" s="13"/>
      <c r="AW1000" s="17"/>
      <c r="AX1000" s="11"/>
      <c r="BA1000" s="11"/>
      <c r="BC1000" s="12"/>
      <c r="BD1000" s="12"/>
    </row>
  </sheetData>
  <conditionalFormatting sqref="O1:P1000">
    <cfRule type="cellIs" dxfId="0" priority="1" operator="equal">
      <formula>1</formula>
    </cfRule>
  </conditionalFormatting>
  <conditionalFormatting sqref="J2:J1000">
    <cfRule type="cellIs" dxfId="1" priority="2" operator="lessThanOrEqual">
      <formula>18.49</formula>
    </cfRule>
  </conditionalFormatting>
  <conditionalFormatting sqref="J2:J1000">
    <cfRule type="cellIs" dxfId="2" priority="3" operator="between">
      <formula>18.49</formula>
      <formula>23</formula>
    </cfRule>
  </conditionalFormatting>
  <conditionalFormatting sqref="J1:J1000">
    <cfRule type="cellIs" dxfId="3" priority="4" operator="between">
      <formula>22.9</formula>
      <formula>25</formula>
    </cfRule>
  </conditionalFormatting>
  <conditionalFormatting sqref="J1:J1000">
    <cfRule type="cellIs" dxfId="4" priority="5" operator="between">
      <formula>24.99</formula>
      <formula>30</formula>
    </cfRule>
  </conditionalFormatting>
  <conditionalFormatting sqref="J1:J1000">
    <cfRule type="cellIs" dxfId="5" priority="6" operator="between">
      <formula>29.99</formula>
      <formula>40</formula>
    </cfRule>
  </conditionalFormatting>
  <dataValidations>
    <dataValidation type="list" allowBlank="1" showErrorMessage="1" sqref="AX2:AX1000">
      <formula1>"จำเป็น,ไม่จำเป็น,แล้วแต่กรณี"</formula1>
    </dataValidation>
    <dataValidation type="list" allowBlank="1" showErrorMessage="1" sqref="AK2:AK1000">
      <formula1>"มี,ไม่มี"</formula1>
    </dataValidation>
    <dataValidation type="list" allowBlank="1" showErrorMessage="1" sqref="BA1:BA1000">
      <formula1>"เข้าใจถูก,เข้าใจผิด"</formula1>
    </dataValidation>
    <dataValidation type="list" allowBlank="1" showErrorMessage="1" sqref="B2:B1000">
      <formula1>"ชาย,หญิง"</formula1>
    </dataValidation>
    <dataValidation type="list" allowBlank="1" showErrorMessage="1" sqref="E2:E1000">
      <formula1>"อ่างทอง,อื่นๆ"</formula1>
    </dataValidation>
    <dataValidation type="list" allowBlank="1" showErrorMessage="1" sqref="P2:P1000">
      <formula1>"HT,non HT"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9.88"/>
    <col customWidth="1" min="3" max="4" width="7.0"/>
    <col customWidth="1" min="6" max="6" width="8.38"/>
    <col customWidth="1" min="7" max="7" width="8.0"/>
    <col customWidth="1" min="8" max="9" width="8.5"/>
    <col customWidth="1" min="10" max="10" width="8.13"/>
    <col customWidth="1" min="11" max="11" width="7.0"/>
    <col customWidth="1" min="12" max="12" width="8.38"/>
    <col customWidth="1" min="13" max="13" width="7.5"/>
    <col customWidth="1" min="14" max="14" width="7.63"/>
    <col customWidth="1" min="15" max="15" width="6.88"/>
    <col customWidth="1" min="16" max="16" width="6.5"/>
    <col customWidth="1" min="17" max="17" width="7.13"/>
    <col customWidth="1" min="18" max="19" width="6.38"/>
    <col customWidth="1" min="20" max="20" width="6.25"/>
    <col customWidth="1" min="21" max="21" width="6.5"/>
    <col customWidth="1" min="22" max="22" width="7.13"/>
    <col customWidth="1" min="23" max="24" width="6.75"/>
    <col customWidth="1" min="25" max="25" width="7.5"/>
    <col customWidth="1" min="26" max="26" width="7.0"/>
    <col customWidth="1" min="27" max="27" width="6.88"/>
    <col customWidth="1" min="28" max="28" width="6.38"/>
    <col customWidth="1" min="29" max="29" width="6.13"/>
    <col customWidth="1" min="30" max="30" width="6.38"/>
    <col customWidth="1" min="31" max="32" width="6.5"/>
    <col customWidth="1" min="33" max="33" width="6.63"/>
    <col customWidth="1" min="34" max="34" width="9.75"/>
    <col customWidth="1" min="35" max="35" width="6.5"/>
    <col customWidth="1" min="36" max="36" width="7.13"/>
    <col customWidth="1" min="38" max="38" width="5.63"/>
    <col customWidth="1" min="39" max="39" width="6.25"/>
    <col customWidth="1" min="40" max="40" width="5.88"/>
    <col customWidth="1" min="41" max="41" width="5.63"/>
    <col customWidth="1" min="42" max="42" width="6.0"/>
    <col customWidth="1" min="43" max="43" width="6.5"/>
    <col customWidth="1" min="44" max="44" width="8.0"/>
    <col customWidth="1" min="45" max="46" width="6.5"/>
    <col customWidth="1" min="47" max="48" width="10.13"/>
    <col customWidth="1" min="49" max="49" width="7.75"/>
    <col customWidth="1" min="50" max="50" width="10.63"/>
    <col customWidth="1" min="51" max="51" width="22.75"/>
    <col customWidth="1" min="52" max="52" width="10.63"/>
    <col customWidth="1" min="53" max="53" width="5.75"/>
    <col customWidth="1" min="54" max="56" width="10.6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3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6" t="s">
        <v>34</v>
      </c>
      <c r="AJ1" s="7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4" t="s">
        <v>43</v>
      </c>
      <c r="AS1" s="6" t="s">
        <v>44</v>
      </c>
      <c r="AT1" s="7" t="s">
        <v>45</v>
      </c>
      <c r="AU1" s="3" t="s">
        <v>46</v>
      </c>
      <c r="AV1" s="3" t="s">
        <v>47</v>
      </c>
      <c r="AW1" s="1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8" t="s">
        <v>53</v>
      </c>
      <c r="BC1" s="9" t="s">
        <v>54</v>
      </c>
      <c r="BD1" s="9" t="s">
        <v>55</v>
      </c>
    </row>
    <row r="2">
      <c r="A2" s="1">
        <v>1.0</v>
      </c>
      <c r="B2" s="3" t="s">
        <v>56</v>
      </c>
      <c r="C2" s="3">
        <v>58.0</v>
      </c>
      <c r="D2" s="1"/>
      <c r="E2" s="3" t="s">
        <v>57</v>
      </c>
      <c r="F2" s="3" t="s">
        <v>58</v>
      </c>
      <c r="G2" s="1" t="s">
        <v>59</v>
      </c>
      <c r="H2" s="3">
        <v>66.0</v>
      </c>
      <c r="I2" s="3">
        <v>1.65</v>
      </c>
      <c r="J2" s="10">
        <f t="shared" ref="J2:J57" si="1">H2/(I2^2)</f>
        <v>24.24242424</v>
      </c>
      <c r="K2" s="3">
        <v>31.0</v>
      </c>
      <c r="L2" s="10">
        <f t="shared" ref="L2:L48" si="2">K2/0.39</f>
        <v>79.48717949</v>
      </c>
      <c r="M2" s="3">
        <v>130.0</v>
      </c>
      <c r="N2" s="1"/>
      <c r="O2" s="3">
        <v>1.0</v>
      </c>
      <c r="P2" s="3" t="s">
        <v>14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1">
        <v>0.0</v>
      </c>
      <c r="X2" s="3">
        <v>0.0</v>
      </c>
      <c r="Y2" s="3">
        <v>0.0</v>
      </c>
      <c r="Z2" s="3">
        <v>1.0</v>
      </c>
      <c r="AA2" s="3">
        <v>0.0</v>
      </c>
      <c r="AB2" s="3">
        <v>0.0</v>
      </c>
      <c r="AC2" s="3">
        <v>1.0</v>
      </c>
      <c r="AD2" s="3">
        <v>1.0</v>
      </c>
      <c r="AE2" s="3">
        <v>0.0</v>
      </c>
      <c r="AF2" s="3">
        <v>0.0</v>
      </c>
      <c r="AG2" s="3">
        <v>0.0</v>
      </c>
      <c r="AH2" s="11">
        <f t="shared" ref="AH2:AH32" si="3">SUM(X2:AG2)</f>
        <v>3</v>
      </c>
      <c r="AI2" s="12">
        <f>AVERAGE(AH2:AH29)</f>
        <v>6.821428571</v>
      </c>
      <c r="AJ2" s="13"/>
      <c r="AK2" s="3" t="s">
        <v>60</v>
      </c>
      <c r="AL2" s="3">
        <v>0.0</v>
      </c>
      <c r="AM2" s="3">
        <v>0.0</v>
      </c>
      <c r="AN2" s="3">
        <v>0.0</v>
      </c>
      <c r="AO2" s="3">
        <v>0.0</v>
      </c>
      <c r="AP2" s="3">
        <v>0.0</v>
      </c>
      <c r="AQ2" s="3">
        <v>0.0</v>
      </c>
      <c r="AR2" s="3">
        <f t="shared" ref="AR2:AR32" si="4">SUM(AL2:AQ2)</f>
        <v>0</v>
      </c>
      <c r="AS2" s="14">
        <f>AVERAGE(AR2:AR29)</f>
        <v>3.392857143</v>
      </c>
      <c r="AT2" s="15"/>
      <c r="AU2" s="3" t="s">
        <v>61</v>
      </c>
      <c r="AV2" s="3" t="s">
        <v>61</v>
      </c>
      <c r="AW2" s="1">
        <v>0.0</v>
      </c>
      <c r="AX2" s="3" t="s">
        <v>62</v>
      </c>
      <c r="AZ2" s="3">
        <v>1.0</v>
      </c>
      <c r="BA2" s="3" t="s">
        <v>63</v>
      </c>
      <c r="BB2" s="3">
        <f t="shared" ref="BB2:BB32" si="5">SUM(AH2, AR2, AW2, AZ2)</f>
        <v>4</v>
      </c>
      <c r="BC2" s="14">
        <f>AVERAGE(BB2:BB29)</f>
        <v>11.10714286</v>
      </c>
      <c r="BD2" s="14"/>
    </row>
    <row r="3">
      <c r="A3" s="1">
        <v>2.0</v>
      </c>
      <c r="B3" s="3" t="s">
        <v>64</v>
      </c>
      <c r="C3" s="3">
        <v>64.0</v>
      </c>
      <c r="D3" s="1"/>
      <c r="E3" s="3" t="s">
        <v>57</v>
      </c>
      <c r="F3" s="3" t="s">
        <v>58</v>
      </c>
      <c r="G3" s="1" t="s">
        <v>65</v>
      </c>
      <c r="H3" s="3">
        <v>70.0</v>
      </c>
      <c r="I3" s="3">
        <v>1.5</v>
      </c>
      <c r="J3" s="10">
        <f t="shared" si="1"/>
        <v>31.11111111</v>
      </c>
      <c r="L3" s="10">
        <f t="shared" si="2"/>
        <v>0</v>
      </c>
      <c r="M3" s="3">
        <v>125.0</v>
      </c>
      <c r="N3" s="1">
        <v>83.0</v>
      </c>
      <c r="O3" s="3">
        <v>1.0</v>
      </c>
      <c r="P3" s="3" t="s">
        <v>14</v>
      </c>
      <c r="Q3" s="3">
        <v>0.0</v>
      </c>
      <c r="R3" s="3">
        <v>1.0</v>
      </c>
      <c r="S3" s="3">
        <v>0.0</v>
      </c>
      <c r="T3" s="3">
        <v>0.0</v>
      </c>
      <c r="U3" s="3">
        <v>0.0</v>
      </c>
      <c r="V3" s="3">
        <v>0.0</v>
      </c>
      <c r="W3" s="1">
        <v>0.0</v>
      </c>
      <c r="X3" s="3">
        <v>0.0</v>
      </c>
      <c r="Y3" s="3">
        <v>0.0</v>
      </c>
      <c r="Z3" s="3">
        <v>1.0</v>
      </c>
      <c r="AA3" s="3">
        <v>1.0</v>
      </c>
      <c r="AB3" s="3">
        <v>0.0</v>
      </c>
      <c r="AC3" s="3">
        <v>1.0</v>
      </c>
      <c r="AD3" s="3">
        <v>1.0</v>
      </c>
      <c r="AE3" s="3">
        <v>1.0</v>
      </c>
      <c r="AF3" s="3">
        <v>1.0</v>
      </c>
      <c r="AG3" s="3">
        <v>1.0</v>
      </c>
      <c r="AH3" s="11">
        <f t="shared" si="3"/>
        <v>7</v>
      </c>
      <c r="AI3" s="12"/>
      <c r="AJ3" s="13"/>
      <c r="AK3" s="3" t="s">
        <v>66</v>
      </c>
      <c r="AL3" s="3">
        <v>1.0</v>
      </c>
      <c r="AM3" s="3">
        <v>1.0</v>
      </c>
      <c r="AN3" s="3">
        <v>1.0</v>
      </c>
      <c r="AO3" s="3">
        <v>1.0</v>
      </c>
      <c r="AP3" s="3">
        <v>1.0</v>
      </c>
      <c r="AQ3" s="3">
        <v>1.0</v>
      </c>
      <c r="AR3" s="3">
        <f t="shared" si="4"/>
        <v>6</v>
      </c>
      <c r="AS3" s="14"/>
      <c r="AT3" s="15"/>
      <c r="AU3" s="3">
        <v>125.0</v>
      </c>
      <c r="AV3" s="3">
        <v>80.0</v>
      </c>
      <c r="AW3" s="1">
        <v>0.0</v>
      </c>
      <c r="AX3" s="3" t="s">
        <v>62</v>
      </c>
      <c r="AY3" s="3" t="s">
        <v>67</v>
      </c>
      <c r="AZ3" s="3">
        <v>1.0</v>
      </c>
      <c r="BA3" s="3" t="s">
        <v>63</v>
      </c>
      <c r="BB3" s="3">
        <f t="shared" si="5"/>
        <v>14</v>
      </c>
      <c r="BC3" s="14"/>
      <c r="BD3" s="14"/>
    </row>
    <row r="4">
      <c r="A4" s="1">
        <v>3.0</v>
      </c>
      <c r="B4" s="3" t="s">
        <v>64</v>
      </c>
      <c r="C4" s="3">
        <v>38.0</v>
      </c>
      <c r="D4" s="1"/>
      <c r="E4" s="3" t="s">
        <v>57</v>
      </c>
      <c r="F4" s="3" t="s">
        <v>58</v>
      </c>
      <c r="G4" s="1" t="s">
        <v>58</v>
      </c>
      <c r="H4" s="3">
        <v>84.0</v>
      </c>
      <c r="I4" s="3">
        <v>1.58</v>
      </c>
      <c r="J4" s="10">
        <f t="shared" si="1"/>
        <v>33.64845377</v>
      </c>
      <c r="K4" s="3">
        <v>39.0</v>
      </c>
      <c r="L4" s="10">
        <f t="shared" si="2"/>
        <v>100</v>
      </c>
      <c r="M4" s="3">
        <v>160.0</v>
      </c>
      <c r="N4" s="1">
        <v>110.0</v>
      </c>
      <c r="O4" s="3">
        <v>1.0</v>
      </c>
      <c r="P4" s="3" t="s">
        <v>14</v>
      </c>
      <c r="Q4" s="3">
        <v>1.0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1">
        <v>0.0</v>
      </c>
      <c r="X4" s="3">
        <v>0.0</v>
      </c>
      <c r="Y4" s="3">
        <v>0.0</v>
      </c>
      <c r="Z4" s="3">
        <v>1.0</v>
      </c>
      <c r="AA4" s="3">
        <v>1.0</v>
      </c>
      <c r="AB4" s="3">
        <v>1.0</v>
      </c>
      <c r="AC4" s="3">
        <v>0.0</v>
      </c>
      <c r="AD4" s="3">
        <v>1.0</v>
      </c>
      <c r="AE4" s="3">
        <v>1.0</v>
      </c>
      <c r="AF4" s="3">
        <v>0.0</v>
      </c>
      <c r="AG4" s="3">
        <v>0.0</v>
      </c>
      <c r="AH4" s="11">
        <f t="shared" si="3"/>
        <v>5</v>
      </c>
      <c r="AI4" s="12"/>
      <c r="AJ4" s="13"/>
      <c r="AK4" s="3" t="s">
        <v>66</v>
      </c>
      <c r="AL4" s="3">
        <v>0.0</v>
      </c>
      <c r="AM4" s="3">
        <v>0.0</v>
      </c>
      <c r="AN4" s="3">
        <v>1.0</v>
      </c>
      <c r="AO4" s="3">
        <v>0.0</v>
      </c>
      <c r="AP4" s="3">
        <v>0.0</v>
      </c>
      <c r="AQ4" s="3">
        <v>1.0</v>
      </c>
      <c r="AR4" s="3">
        <f t="shared" si="4"/>
        <v>2</v>
      </c>
      <c r="AS4" s="14"/>
      <c r="AT4" s="15"/>
      <c r="AU4" s="3">
        <v>120.0</v>
      </c>
      <c r="AV4" s="3">
        <v>90.0</v>
      </c>
      <c r="AW4" s="1">
        <v>0.0</v>
      </c>
      <c r="AX4" s="3" t="s">
        <v>62</v>
      </c>
      <c r="AY4" s="3" t="s">
        <v>68</v>
      </c>
      <c r="AZ4" s="3">
        <v>1.0</v>
      </c>
      <c r="BA4" s="3" t="s">
        <v>63</v>
      </c>
      <c r="BB4" s="3">
        <f t="shared" si="5"/>
        <v>8</v>
      </c>
      <c r="BC4" s="14"/>
      <c r="BD4" s="14"/>
    </row>
    <row r="5">
      <c r="A5" s="1">
        <v>5.0</v>
      </c>
      <c r="B5" s="3" t="s">
        <v>64</v>
      </c>
      <c r="C5" s="3">
        <v>88.0</v>
      </c>
      <c r="D5" s="1"/>
      <c r="E5" s="3" t="s">
        <v>57</v>
      </c>
      <c r="F5" s="3" t="s">
        <v>58</v>
      </c>
      <c r="G5" s="1" t="s">
        <v>59</v>
      </c>
      <c r="H5" s="3">
        <v>63.0</v>
      </c>
      <c r="I5" s="3">
        <v>1.6</v>
      </c>
      <c r="J5" s="10">
        <f t="shared" si="1"/>
        <v>24.609375</v>
      </c>
      <c r="L5" s="10">
        <f t="shared" si="2"/>
        <v>0</v>
      </c>
      <c r="M5" s="3">
        <v>140.0</v>
      </c>
      <c r="N5" s="1">
        <v>81.0</v>
      </c>
      <c r="O5" s="3">
        <v>1.0</v>
      </c>
      <c r="P5" s="3" t="s">
        <v>14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1">
        <v>0.0</v>
      </c>
      <c r="X5" s="3">
        <v>1.0</v>
      </c>
      <c r="Y5" s="3">
        <v>1.0</v>
      </c>
      <c r="Z5" s="3">
        <v>1.0</v>
      </c>
      <c r="AA5" s="3">
        <v>0.0</v>
      </c>
      <c r="AB5" s="3">
        <v>1.0</v>
      </c>
      <c r="AC5" s="3">
        <v>0.0</v>
      </c>
      <c r="AD5" s="3">
        <v>1.0</v>
      </c>
      <c r="AE5" s="3">
        <v>1.0</v>
      </c>
      <c r="AF5" s="3">
        <v>0.0</v>
      </c>
      <c r="AG5" s="3">
        <v>1.0</v>
      </c>
      <c r="AH5" s="11">
        <f t="shared" si="3"/>
        <v>7</v>
      </c>
      <c r="AI5" s="12"/>
      <c r="AJ5" s="13"/>
      <c r="AK5" s="3" t="s">
        <v>66</v>
      </c>
      <c r="AL5" s="3">
        <v>1.0</v>
      </c>
      <c r="AM5" s="3">
        <v>0.0</v>
      </c>
      <c r="AN5" s="3">
        <v>0.0</v>
      </c>
      <c r="AO5" s="3">
        <v>0.0</v>
      </c>
      <c r="AP5" s="3">
        <v>0.0</v>
      </c>
      <c r="AQ5" s="3">
        <v>1.0</v>
      </c>
      <c r="AR5" s="3">
        <f t="shared" si="4"/>
        <v>2</v>
      </c>
      <c r="AS5" s="14"/>
      <c r="AT5" s="15"/>
      <c r="AU5" s="3">
        <v>120.0</v>
      </c>
      <c r="AV5" s="3">
        <v>90.0</v>
      </c>
      <c r="AW5" s="1">
        <v>0.0</v>
      </c>
      <c r="AX5" s="3" t="s">
        <v>62</v>
      </c>
      <c r="AY5" s="3" t="s">
        <v>70</v>
      </c>
      <c r="AZ5" s="3">
        <v>1.0</v>
      </c>
      <c r="BA5" s="3" t="s">
        <v>63</v>
      </c>
      <c r="BB5" s="3">
        <f t="shared" si="5"/>
        <v>10</v>
      </c>
      <c r="BC5" s="14"/>
      <c r="BD5" s="14"/>
    </row>
    <row r="6">
      <c r="A6" s="1">
        <v>6.0</v>
      </c>
      <c r="B6" s="3" t="s">
        <v>64</v>
      </c>
      <c r="C6" s="3">
        <v>56.0</v>
      </c>
      <c r="D6" s="1"/>
      <c r="E6" s="3" t="s">
        <v>57</v>
      </c>
      <c r="F6" s="3" t="s">
        <v>58</v>
      </c>
      <c r="G6" s="1" t="s">
        <v>71</v>
      </c>
      <c r="H6" s="3">
        <v>52.0</v>
      </c>
      <c r="I6" s="3">
        <v>1.57</v>
      </c>
      <c r="J6" s="10">
        <f t="shared" si="1"/>
        <v>21.09619051</v>
      </c>
      <c r="L6" s="10">
        <f t="shared" si="2"/>
        <v>0</v>
      </c>
      <c r="M6" s="3"/>
      <c r="N6" s="1"/>
      <c r="O6" s="3">
        <v>1.0</v>
      </c>
      <c r="P6" s="3" t="s">
        <v>14</v>
      </c>
      <c r="Q6" s="3">
        <v>0.0</v>
      </c>
      <c r="R6" s="3">
        <v>0.0</v>
      </c>
      <c r="S6" s="3">
        <v>0.0</v>
      </c>
      <c r="T6" s="3">
        <v>1.0</v>
      </c>
      <c r="U6" s="3">
        <v>0.0</v>
      </c>
      <c r="V6" s="3">
        <v>0.0</v>
      </c>
      <c r="W6" s="1">
        <v>0.0</v>
      </c>
      <c r="X6" s="3">
        <v>1.0</v>
      </c>
      <c r="Y6" s="3">
        <v>1.0</v>
      </c>
      <c r="Z6" s="3">
        <v>1.0</v>
      </c>
      <c r="AA6" s="3">
        <v>1.0</v>
      </c>
      <c r="AB6" s="3">
        <v>1.0</v>
      </c>
      <c r="AC6" s="3">
        <v>1.0</v>
      </c>
      <c r="AD6" s="3">
        <v>1.0</v>
      </c>
      <c r="AE6" s="3">
        <v>1.0</v>
      </c>
      <c r="AF6" s="3">
        <v>1.0</v>
      </c>
      <c r="AG6" s="3">
        <v>1.0</v>
      </c>
      <c r="AH6" s="11">
        <f t="shared" si="3"/>
        <v>10</v>
      </c>
      <c r="AI6" s="12"/>
      <c r="AJ6" s="13"/>
      <c r="AK6" s="3" t="s">
        <v>66</v>
      </c>
      <c r="AL6" s="3">
        <v>0.0</v>
      </c>
      <c r="AM6" s="3">
        <v>0.0</v>
      </c>
      <c r="AN6" s="3">
        <v>1.0</v>
      </c>
      <c r="AO6" s="3">
        <v>1.0</v>
      </c>
      <c r="AP6" s="3">
        <v>1.0</v>
      </c>
      <c r="AQ6" s="3">
        <v>1.0</v>
      </c>
      <c r="AR6" s="3">
        <f t="shared" si="4"/>
        <v>4</v>
      </c>
      <c r="AS6" s="14"/>
      <c r="AT6" s="15"/>
      <c r="AU6" s="3">
        <v>130.0</v>
      </c>
      <c r="AW6" s="1">
        <v>0.0</v>
      </c>
      <c r="AX6" s="3" t="s">
        <v>62</v>
      </c>
      <c r="AY6" s="3" t="s">
        <v>72</v>
      </c>
      <c r="AZ6" s="3">
        <v>1.0</v>
      </c>
      <c r="BA6" s="3" t="s">
        <v>63</v>
      </c>
      <c r="BB6" s="3">
        <f t="shared" si="5"/>
        <v>15</v>
      </c>
      <c r="BC6" s="14"/>
      <c r="BD6" s="14"/>
    </row>
    <row r="7">
      <c r="A7" s="18">
        <v>8.0</v>
      </c>
      <c r="B7" s="3" t="s">
        <v>64</v>
      </c>
      <c r="C7" s="3">
        <v>67.0</v>
      </c>
      <c r="D7" s="1"/>
      <c r="E7" s="3" t="s">
        <v>57</v>
      </c>
      <c r="F7" s="3" t="s">
        <v>58</v>
      </c>
      <c r="G7" s="1" t="s">
        <v>58</v>
      </c>
      <c r="H7" s="3">
        <v>65.0</v>
      </c>
      <c r="I7" s="3">
        <v>1.5</v>
      </c>
      <c r="J7" s="10">
        <f t="shared" si="1"/>
        <v>28.88888889</v>
      </c>
      <c r="K7" s="3">
        <v>36.0</v>
      </c>
      <c r="L7" s="10">
        <f t="shared" si="2"/>
        <v>92.30769231</v>
      </c>
      <c r="M7" s="3">
        <v>135.0</v>
      </c>
      <c r="N7" s="17"/>
      <c r="O7" s="3">
        <v>1.0</v>
      </c>
      <c r="P7" s="3" t="s">
        <v>14</v>
      </c>
      <c r="Q7" s="3">
        <v>0.0</v>
      </c>
      <c r="R7" s="3">
        <v>1.0</v>
      </c>
      <c r="S7" s="3">
        <v>0.0</v>
      </c>
      <c r="T7" s="3">
        <v>0.0</v>
      </c>
      <c r="U7" s="3">
        <v>0.0</v>
      </c>
      <c r="V7" s="3">
        <v>0.0</v>
      </c>
      <c r="W7" s="1">
        <v>0.0</v>
      </c>
      <c r="X7" s="3">
        <v>1.0</v>
      </c>
      <c r="Y7" s="3">
        <v>1.0</v>
      </c>
      <c r="Z7" s="3">
        <v>1.0</v>
      </c>
      <c r="AA7" s="3">
        <v>1.0</v>
      </c>
      <c r="AB7" s="3">
        <v>1.0</v>
      </c>
      <c r="AC7" s="3">
        <v>0.0</v>
      </c>
      <c r="AD7" s="3">
        <v>1.0</v>
      </c>
      <c r="AE7" s="3">
        <v>1.0</v>
      </c>
      <c r="AF7" s="3">
        <v>1.0</v>
      </c>
      <c r="AG7" s="3">
        <v>1.0</v>
      </c>
      <c r="AH7" s="11">
        <f t="shared" si="3"/>
        <v>9</v>
      </c>
      <c r="AI7" s="12"/>
      <c r="AJ7" s="13"/>
      <c r="AK7" s="3" t="s">
        <v>66</v>
      </c>
      <c r="AL7" s="3">
        <v>1.0</v>
      </c>
      <c r="AM7" s="3">
        <v>1.0</v>
      </c>
      <c r="AN7" s="3">
        <v>0.0</v>
      </c>
      <c r="AO7" s="3">
        <v>1.0</v>
      </c>
      <c r="AP7" s="3">
        <v>1.0</v>
      </c>
      <c r="AQ7" s="3">
        <v>1.0</v>
      </c>
      <c r="AR7" s="3">
        <f t="shared" si="4"/>
        <v>5</v>
      </c>
      <c r="AS7" s="14"/>
      <c r="AT7" s="15"/>
      <c r="AU7" s="3">
        <v>130.0</v>
      </c>
      <c r="AW7" s="1">
        <v>0.0</v>
      </c>
      <c r="AX7" s="3" t="s">
        <v>62</v>
      </c>
      <c r="AY7" s="3" t="s">
        <v>76</v>
      </c>
      <c r="AZ7" s="3">
        <v>1.0</v>
      </c>
      <c r="BA7" s="3" t="s">
        <v>63</v>
      </c>
      <c r="BB7" s="3">
        <f t="shared" si="5"/>
        <v>15</v>
      </c>
      <c r="BC7" s="14"/>
      <c r="BD7" s="14"/>
    </row>
    <row r="8">
      <c r="A8" s="1">
        <v>9.0</v>
      </c>
      <c r="B8" s="3" t="s">
        <v>64</v>
      </c>
      <c r="C8" s="3">
        <v>49.0</v>
      </c>
      <c r="D8" s="1"/>
      <c r="E8" s="3" t="s">
        <v>57</v>
      </c>
      <c r="F8" s="3" t="s">
        <v>58</v>
      </c>
      <c r="G8" s="1" t="s">
        <v>77</v>
      </c>
      <c r="H8" s="3">
        <v>54.0</v>
      </c>
      <c r="I8" s="3">
        <v>1.55</v>
      </c>
      <c r="J8" s="10">
        <f t="shared" si="1"/>
        <v>22.47658689</v>
      </c>
      <c r="K8" s="3">
        <v>30.0</v>
      </c>
      <c r="L8" s="10">
        <f t="shared" si="2"/>
        <v>76.92307692</v>
      </c>
      <c r="M8" s="3">
        <v>150.0</v>
      </c>
      <c r="N8" s="17"/>
      <c r="O8" s="3">
        <v>1.0</v>
      </c>
      <c r="P8" s="3" t="s">
        <v>14</v>
      </c>
      <c r="Q8" s="3">
        <v>0.0</v>
      </c>
      <c r="R8" s="3">
        <v>0.0</v>
      </c>
      <c r="S8" s="3">
        <v>0.0</v>
      </c>
      <c r="T8" s="3">
        <v>0.0</v>
      </c>
      <c r="U8" s="3">
        <v>0.0</v>
      </c>
      <c r="V8" s="3">
        <v>0.0</v>
      </c>
      <c r="W8" s="1">
        <v>0.0</v>
      </c>
      <c r="X8" s="3">
        <v>0.0</v>
      </c>
      <c r="Y8" s="3">
        <v>0.0</v>
      </c>
      <c r="Z8" s="3">
        <v>1.0</v>
      </c>
      <c r="AA8" s="3">
        <v>0.0</v>
      </c>
      <c r="AB8" s="3">
        <v>1.0</v>
      </c>
      <c r="AC8" s="3">
        <v>0.0</v>
      </c>
      <c r="AD8" s="3">
        <v>1.0</v>
      </c>
      <c r="AE8" s="3">
        <v>1.0</v>
      </c>
      <c r="AF8" s="3">
        <v>1.0</v>
      </c>
      <c r="AG8" s="3">
        <v>0.0</v>
      </c>
      <c r="AH8" s="11">
        <f t="shared" si="3"/>
        <v>5</v>
      </c>
      <c r="AI8" s="12"/>
      <c r="AJ8" s="13"/>
      <c r="AK8" s="3" t="s">
        <v>66</v>
      </c>
      <c r="AL8" s="3">
        <v>0.0</v>
      </c>
      <c r="AM8" s="3">
        <v>0.0</v>
      </c>
      <c r="AN8" s="3">
        <v>0.0</v>
      </c>
      <c r="AO8" s="3">
        <v>0.0</v>
      </c>
      <c r="AP8" s="3">
        <v>0.0</v>
      </c>
      <c r="AQ8" s="3">
        <v>1.0</v>
      </c>
      <c r="AR8" s="3">
        <f t="shared" si="4"/>
        <v>1</v>
      </c>
      <c r="AS8" s="14"/>
      <c r="AT8" s="15"/>
      <c r="AW8" s="1">
        <v>0.0</v>
      </c>
      <c r="AX8" s="3" t="s">
        <v>62</v>
      </c>
      <c r="AY8" s="3" t="s">
        <v>78</v>
      </c>
      <c r="AZ8" s="3">
        <v>1.0</v>
      </c>
      <c r="BA8" s="3" t="s">
        <v>63</v>
      </c>
      <c r="BB8" s="3">
        <f t="shared" si="5"/>
        <v>7</v>
      </c>
      <c r="BC8" s="14"/>
      <c r="BD8" s="14"/>
    </row>
    <row r="9">
      <c r="A9" s="1">
        <v>10.0</v>
      </c>
      <c r="B9" s="3" t="s">
        <v>64</v>
      </c>
      <c r="C9" s="3">
        <v>80.0</v>
      </c>
      <c r="D9" s="1"/>
      <c r="E9" s="3" t="s">
        <v>57</v>
      </c>
      <c r="F9" s="3" t="s">
        <v>58</v>
      </c>
      <c r="G9" s="1" t="s">
        <v>58</v>
      </c>
      <c r="H9" s="3">
        <v>50.0</v>
      </c>
      <c r="I9" s="3">
        <v>1.6</v>
      </c>
      <c r="J9" s="10">
        <f t="shared" si="1"/>
        <v>19.53125</v>
      </c>
      <c r="K9" s="3">
        <v>30.0</v>
      </c>
      <c r="L9" s="10">
        <f t="shared" si="2"/>
        <v>76.92307692</v>
      </c>
      <c r="M9" s="3">
        <v>132.0</v>
      </c>
      <c r="N9" s="1">
        <v>94.0</v>
      </c>
      <c r="O9" s="3">
        <v>1.0</v>
      </c>
      <c r="P9" s="3" t="s">
        <v>14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1">
        <v>0.0</v>
      </c>
      <c r="X9" s="3">
        <v>1.0</v>
      </c>
      <c r="Y9" s="3">
        <v>1.0</v>
      </c>
      <c r="Z9" s="3">
        <v>0.0</v>
      </c>
      <c r="AA9" s="3">
        <v>1.0</v>
      </c>
      <c r="AB9" s="3">
        <v>1.0</v>
      </c>
      <c r="AC9" s="3">
        <v>1.0</v>
      </c>
      <c r="AD9" s="3">
        <v>1.0</v>
      </c>
      <c r="AE9" s="3">
        <v>1.0</v>
      </c>
      <c r="AF9" s="3">
        <v>1.0</v>
      </c>
      <c r="AG9" s="3">
        <v>1.0</v>
      </c>
      <c r="AH9" s="11">
        <f t="shared" si="3"/>
        <v>9</v>
      </c>
      <c r="AI9" s="12"/>
      <c r="AJ9" s="13"/>
      <c r="AK9" s="3" t="s">
        <v>66</v>
      </c>
      <c r="AL9" s="3">
        <v>1.0</v>
      </c>
      <c r="AM9" s="3">
        <v>1.0</v>
      </c>
      <c r="AN9" s="3">
        <v>1.0</v>
      </c>
      <c r="AO9" s="3">
        <v>1.0</v>
      </c>
      <c r="AP9" s="3">
        <v>1.0</v>
      </c>
      <c r="AQ9" s="3">
        <v>1.0</v>
      </c>
      <c r="AR9" s="3">
        <f t="shared" si="4"/>
        <v>6</v>
      </c>
      <c r="AS9" s="14"/>
      <c r="AT9" s="15"/>
      <c r="AU9" s="3">
        <v>130.0</v>
      </c>
      <c r="AW9" s="1">
        <v>0.0</v>
      </c>
      <c r="AX9" s="3" t="s">
        <v>73</v>
      </c>
      <c r="AY9" s="3" t="s">
        <v>79</v>
      </c>
      <c r="AZ9" s="3">
        <v>0.0</v>
      </c>
      <c r="BA9" s="3" t="s">
        <v>75</v>
      </c>
      <c r="BB9" s="3">
        <f t="shared" si="5"/>
        <v>15</v>
      </c>
      <c r="BC9" s="14"/>
      <c r="BD9" s="14"/>
    </row>
    <row r="10">
      <c r="A10" s="1">
        <v>11.0</v>
      </c>
      <c r="B10" s="3" t="s">
        <v>64</v>
      </c>
      <c r="C10" s="3">
        <v>65.0</v>
      </c>
      <c r="D10" s="1"/>
      <c r="E10" s="3" t="s">
        <v>57</v>
      </c>
      <c r="F10" s="3" t="s">
        <v>58</v>
      </c>
      <c r="G10" s="1" t="s">
        <v>80</v>
      </c>
      <c r="H10" s="19" t="s">
        <v>81</v>
      </c>
      <c r="I10" s="3">
        <v>1.6</v>
      </c>
      <c r="J10" s="10">
        <f t="shared" si="1"/>
        <v>24.609375</v>
      </c>
      <c r="K10" s="3">
        <v>33.0</v>
      </c>
      <c r="L10" s="10">
        <f t="shared" si="2"/>
        <v>84.61538462</v>
      </c>
      <c r="M10" s="3">
        <v>125.0</v>
      </c>
      <c r="N10" s="1">
        <v>80.0</v>
      </c>
      <c r="O10" s="3">
        <v>1.0</v>
      </c>
      <c r="P10" s="3" t="s">
        <v>14</v>
      </c>
      <c r="Q10" s="3">
        <v>0.0</v>
      </c>
      <c r="R10" s="3">
        <v>1.0</v>
      </c>
      <c r="S10" s="3">
        <v>0.0</v>
      </c>
      <c r="T10" s="3">
        <v>0.0</v>
      </c>
      <c r="U10" s="3">
        <v>0.0</v>
      </c>
      <c r="V10" s="3">
        <v>0.0</v>
      </c>
      <c r="W10" s="1">
        <v>0.0</v>
      </c>
      <c r="X10" s="3">
        <v>0.0</v>
      </c>
      <c r="Y10" s="3">
        <v>0.0</v>
      </c>
      <c r="Z10" s="3">
        <v>0.0</v>
      </c>
      <c r="AA10" s="3">
        <v>0.0</v>
      </c>
      <c r="AB10" s="3">
        <v>1.0</v>
      </c>
      <c r="AC10" s="3">
        <v>0.0</v>
      </c>
      <c r="AD10" s="3">
        <v>0.0</v>
      </c>
      <c r="AE10" s="3">
        <v>0.0</v>
      </c>
      <c r="AF10" s="3">
        <v>0.0</v>
      </c>
      <c r="AG10" s="3">
        <v>0.0</v>
      </c>
      <c r="AH10" s="11">
        <f t="shared" si="3"/>
        <v>1</v>
      </c>
      <c r="AI10" s="12"/>
      <c r="AJ10" s="13"/>
      <c r="AK10" s="3" t="s">
        <v>66</v>
      </c>
      <c r="AL10" s="3">
        <v>1.0</v>
      </c>
      <c r="AM10" s="3">
        <v>1.0</v>
      </c>
      <c r="AN10" s="3">
        <v>1.0</v>
      </c>
      <c r="AO10" s="3">
        <v>0.0</v>
      </c>
      <c r="AP10" s="3">
        <v>0.0</v>
      </c>
      <c r="AQ10" s="3">
        <v>0.0</v>
      </c>
      <c r="AR10" s="3">
        <f t="shared" si="4"/>
        <v>3</v>
      </c>
      <c r="AS10" s="14"/>
      <c r="AT10" s="15"/>
      <c r="AU10" s="3">
        <v>140.0</v>
      </c>
      <c r="AV10" s="3">
        <v>90.0</v>
      </c>
      <c r="AW10" s="1">
        <v>0.0</v>
      </c>
      <c r="AX10" s="3" t="s">
        <v>62</v>
      </c>
      <c r="AY10" s="3" t="s">
        <v>82</v>
      </c>
      <c r="AZ10" s="3">
        <v>1.0</v>
      </c>
      <c r="BA10" s="3" t="s">
        <v>63</v>
      </c>
      <c r="BB10" s="3">
        <f t="shared" si="5"/>
        <v>5</v>
      </c>
      <c r="BC10" s="14"/>
      <c r="BD10" s="14"/>
    </row>
    <row r="11">
      <c r="A11" s="18">
        <v>12.0</v>
      </c>
      <c r="B11" s="3" t="s">
        <v>56</v>
      </c>
      <c r="C11" s="3">
        <v>67.0</v>
      </c>
      <c r="D11" s="1"/>
      <c r="E11" s="3" t="s">
        <v>57</v>
      </c>
      <c r="F11" s="3" t="s">
        <v>58</v>
      </c>
      <c r="G11" s="1" t="s">
        <v>83</v>
      </c>
      <c r="H11" s="3">
        <v>53.0</v>
      </c>
      <c r="I11" s="3">
        <v>1.6</v>
      </c>
      <c r="J11" s="10">
        <f t="shared" si="1"/>
        <v>20.703125</v>
      </c>
      <c r="K11" s="3">
        <v>29.0</v>
      </c>
      <c r="L11" s="10">
        <f t="shared" si="2"/>
        <v>74.35897436</v>
      </c>
      <c r="M11" s="3">
        <v>128.0</v>
      </c>
      <c r="N11" s="1">
        <v>114.0</v>
      </c>
      <c r="O11" s="3">
        <v>1.0</v>
      </c>
      <c r="P11" s="3" t="s">
        <v>14</v>
      </c>
      <c r="Q11" s="3">
        <v>0.0</v>
      </c>
      <c r="R11" s="3">
        <v>1.0</v>
      </c>
      <c r="S11" s="3">
        <v>0.0</v>
      </c>
      <c r="T11" s="3">
        <v>0.0</v>
      </c>
      <c r="U11" s="3">
        <v>0.0</v>
      </c>
      <c r="V11" s="3">
        <v>0.0</v>
      </c>
      <c r="W11" s="1"/>
      <c r="X11" s="3">
        <v>1.0</v>
      </c>
      <c r="Y11" s="3">
        <v>1.0</v>
      </c>
      <c r="Z11" s="3">
        <v>1.0</v>
      </c>
      <c r="AA11" s="3">
        <v>0.0</v>
      </c>
      <c r="AB11" s="3">
        <v>1.0</v>
      </c>
      <c r="AC11" s="3">
        <v>0.0</v>
      </c>
      <c r="AD11" s="3">
        <v>1.0</v>
      </c>
      <c r="AE11" s="3">
        <v>0.0</v>
      </c>
      <c r="AF11" s="3">
        <v>1.0</v>
      </c>
      <c r="AG11" s="3">
        <v>1.0</v>
      </c>
      <c r="AH11" s="11">
        <f t="shared" si="3"/>
        <v>7</v>
      </c>
      <c r="AI11" s="12"/>
      <c r="AJ11" s="13"/>
      <c r="AK11" s="3" t="s">
        <v>66</v>
      </c>
      <c r="AL11" s="3">
        <v>0.0</v>
      </c>
      <c r="AM11" s="3">
        <v>1.0</v>
      </c>
      <c r="AN11" s="3">
        <v>1.0</v>
      </c>
      <c r="AO11" s="3">
        <v>1.0</v>
      </c>
      <c r="AP11" s="3">
        <v>1.0</v>
      </c>
      <c r="AQ11" s="3">
        <v>1.0</v>
      </c>
      <c r="AR11" s="3">
        <f t="shared" si="4"/>
        <v>5</v>
      </c>
      <c r="AS11" s="14"/>
      <c r="AT11" s="15"/>
      <c r="AU11" s="3">
        <v>130.0</v>
      </c>
      <c r="AV11" s="3">
        <v>85.0</v>
      </c>
      <c r="AW11" s="1">
        <v>0.0</v>
      </c>
      <c r="AX11" s="3" t="s">
        <v>62</v>
      </c>
      <c r="AZ11" s="3">
        <v>1.0</v>
      </c>
      <c r="BA11" s="3" t="s">
        <v>63</v>
      </c>
      <c r="BB11" s="3">
        <f t="shared" si="5"/>
        <v>13</v>
      </c>
      <c r="BC11" s="14"/>
      <c r="BD11" s="14"/>
    </row>
    <row r="12">
      <c r="A12" s="1">
        <v>13.0</v>
      </c>
      <c r="B12" s="3" t="s">
        <v>56</v>
      </c>
      <c r="C12" s="3">
        <v>70.0</v>
      </c>
      <c r="D12" s="1"/>
      <c r="E12" s="3" t="s">
        <v>57</v>
      </c>
      <c r="F12" s="3" t="s">
        <v>58</v>
      </c>
      <c r="G12" s="1" t="s">
        <v>58</v>
      </c>
      <c r="H12" s="3">
        <v>65.0</v>
      </c>
      <c r="I12" s="3">
        <v>1.65</v>
      </c>
      <c r="J12" s="10">
        <f t="shared" si="1"/>
        <v>23.87511478</v>
      </c>
      <c r="K12" s="3">
        <v>33.0</v>
      </c>
      <c r="L12" s="10">
        <f t="shared" si="2"/>
        <v>84.61538462</v>
      </c>
      <c r="M12" s="3">
        <v>115.0</v>
      </c>
      <c r="N12" s="1">
        <v>80.0</v>
      </c>
      <c r="O12" s="3">
        <v>1.0</v>
      </c>
      <c r="P12" s="3" t="s">
        <v>14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1"/>
      <c r="X12" s="3">
        <v>1.0</v>
      </c>
      <c r="Y12" s="3">
        <v>1.0</v>
      </c>
      <c r="Z12" s="3">
        <v>0.0</v>
      </c>
      <c r="AA12" s="3">
        <v>0.0</v>
      </c>
      <c r="AB12" s="3">
        <v>0.0</v>
      </c>
      <c r="AC12" s="3">
        <v>0.0</v>
      </c>
      <c r="AD12" s="3">
        <v>1.0</v>
      </c>
      <c r="AE12" s="3">
        <v>1.0</v>
      </c>
      <c r="AF12" s="3">
        <v>1.0</v>
      </c>
      <c r="AG12" s="3">
        <v>1.0</v>
      </c>
      <c r="AH12" s="11">
        <f t="shared" si="3"/>
        <v>6</v>
      </c>
      <c r="AI12" s="12"/>
      <c r="AJ12" s="13"/>
      <c r="AK12" s="3" t="s">
        <v>66</v>
      </c>
      <c r="AL12" s="3">
        <v>0.0</v>
      </c>
      <c r="AM12" s="3">
        <v>0.0</v>
      </c>
      <c r="AN12" s="3">
        <v>0.0</v>
      </c>
      <c r="AO12" s="3">
        <v>1.0</v>
      </c>
      <c r="AP12" s="3">
        <v>1.0</v>
      </c>
      <c r="AQ12" s="3">
        <v>1.0</v>
      </c>
      <c r="AR12" s="3">
        <f t="shared" si="4"/>
        <v>3</v>
      </c>
      <c r="AS12" s="14"/>
      <c r="AT12" s="15"/>
      <c r="AU12" s="3">
        <v>120.0</v>
      </c>
      <c r="AV12" s="3" t="s">
        <v>84</v>
      </c>
      <c r="AW12" s="1">
        <v>0.0</v>
      </c>
      <c r="AX12" s="3" t="s">
        <v>85</v>
      </c>
      <c r="AY12" s="3" t="s">
        <v>86</v>
      </c>
      <c r="AZ12" s="20">
        <v>0.0</v>
      </c>
      <c r="BA12" s="11"/>
      <c r="BB12" s="3">
        <f t="shared" si="5"/>
        <v>9</v>
      </c>
      <c r="BC12" s="14"/>
      <c r="BD12" s="14"/>
    </row>
    <row r="13">
      <c r="A13" s="1">
        <v>14.0</v>
      </c>
      <c r="B13" s="3" t="s">
        <v>56</v>
      </c>
      <c r="C13" s="3">
        <v>63.0</v>
      </c>
      <c r="D13" s="1"/>
      <c r="E13" s="3" t="s">
        <v>57</v>
      </c>
      <c r="F13" s="3" t="s">
        <v>58</v>
      </c>
      <c r="G13" s="1" t="s">
        <v>65</v>
      </c>
      <c r="H13" s="3">
        <v>77.0</v>
      </c>
      <c r="I13" s="3">
        <v>1.68</v>
      </c>
      <c r="J13" s="10">
        <f t="shared" si="1"/>
        <v>27.28174603</v>
      </c>
      <c r="K13" s="3">
        <v>36.0</v>
      </c>
      <c r="L13" s="10">
        <f t="shared" si="2"/>
        <v>92.30769231</v>
      </c>
      <c r="M13" s="3">
        <v>135.0</v>
      </c>
      <c r="N13" s="1">
        <v>103.0</v>
      </c>
      <c r="O13" s="3">
        <v>1.0</v>
      </c>
      <c r="P13" s="3" t="s">
        <v>14</v>
      </c>
      <c r="Q13" s="3">
        <v>1.0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1"/>
      <c r="X13" s="3">
        <v>1.0</v>
      </c>
      <c r="Y13" s="3">
        <v>1.0</v>
      </c>
      <c r="Z13" s="3">
        <v>1.0</v>
      </c>
      <c r="AA13" s="3">
        <v>0.0</v>
      </c>
      <c r="AB13" s="3">
        <v>0.0</v>
      </c>
      <c r="AC13" s="3">
        <v>0.0</v>
      </c>
      <c r="AD13" s="3">
        <v>0.0</v>
      </c>
      <c r="AE13" s="3">
        <v>1.0</v>
      </c>
      <c r="AF13" s="3">
        <v>1.0</v>
      </c>
      <c r="AG13" s="3">
        <v>1.0</v>
      </c>
      <c r="AH13" s="11">
        <f t="shared" si="3"/>
        <v>6</v>
      </c>
      <c r="AI13" s="12"/>
      <c r="AJ13" s="13"/>
      <c r="AK13" s="3" t="s">
        <v>66</v>
      </c>
      <c r="AL13" s="3">
        <v>0.0</v>
      </c>
      <c r="AM13" s="3">
        <v>1.0</v>
      </c>
      <c r="AN13" s="3">
        <v>0.0</v>
      </c>
      <c r="AO13" s="3">
        <v>0.0</v>
      </c>
      <c r="AP13" s="3">
        <v>1.0</v>
      </c>
      <c r="AQ13" s="3">
        <v>0.0</v>
      </c>
      <c r="AR13" s="3">
        <f t="shared" si="4"/>
        <v>2</v>
      </c>
      <c r="AS13" s="14"/>
      <c r="AT13" s="15"/>
      <c r="AU13" s="3">
        <v>130.0</v>
      </c>
      <c r="AV13" s="3">
        <v>90.0</v>
      </c>
      <c r="AW13" s="1">
        <v>0.0</v>
      </c>
      <c r="AX13" s="3" t="s">
        <v>62</v>
      </c>
      <c r="AY13" s="3" t="s">
        <v>87</v>
      </c>
      <c r="AZ13" s="3">
        <v>1.0</v>
      </c>
      <c r="BA13" s="3" t="s">
        <v>63</v>
      </c>
      <c r="BB13" s="3">
        <f t="shared" si="5"/>
        <v>9</v>
      </c>
      <c r="BC13" s="14"/>
      <c r="BD13" s="14"/>
    </row>
    <row r="14">
      <c r="A14" s="1">
        <v>15.0</v>
      </c>
      <c r="B14" s="3" t="s">
        <v>56</v>
      </c>
      <c r="C14" s="3">
        <v>61.0</v>
      </c>
      <c r="D14" s="1"/>
      <c r="E14" s="3" t="s">
        <v>57</v>
      </c>
      <c r="F14" s="3" t="s">
        <v>58</v>
      </c>
      <c r="G14" s="1" t="s">
        <v>88</v>
      </c>
      <c r="H14" s="3">
        <v>59.0</v>
      </c>
      <c r="I14" s="3">
        <v>1.69</v>
      </c>
      <c r="J14" s="10">
        <f t="shared" si="1"/>
        <v>20.65754</v>
      </c>
      <c r="L14" s="10">
        <f t="shared" si="2"/>
        <v>0</v>
      </c>
      <c r="M14" s="3">
        <v>132.0</v>
      </c>
      <c r="N14" s="1">
        <v>100.0</v>
      </c>
      <c r="O14" s="3">
        <v>1.0</v>
      </c>
      <c r="P14" s="3" t="s">
        <v>14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1">
        <v>1.0</v>
      </c>
      <c r="X14" s="3">
        <v>1.0</v>
      </c>
      <c r="Y14" s="3">
        <v>1.0</v>
      </c>
      <c r="Z14" s="3">
        <v>1.0</v>
      </c>
      <c r="AA14" s="3">
        <v>1.0</v>
      </c>
      <c r="AB14" s="3">
        <v>1.0</v>
      </c>
      <c r="AC14" s="3">
        <v>0.0</v>
      </c>
      <c r="AD14" s="3">
        <v>0.0</v>
      </c>
      <c r="AE14" s="3">
        <v>1.0</v>
      </c>
      <c r="AF14" s="3">
        <v>1.0</v>
      </c>
      <c r="AG14" s="3">
        <v>1.0</v>
      </c>
      <c r="AH14" s="11">
        <f t="shared" si="3"/>
        <v>8</v>
      </c>
      <c r="AI14" s="12"/>
      <c r="AJ14" s="13"/>
      <c r="AK14" s="3" t="s">
        <v>66</v>
      </c>
      <c r="AL14" s="3">
        <v>1.0</v>
      </c>
      <c r="AM14" s="3">
        <v>1.0</v>
      </c>
      <c r="AN14" s="3">
        <v>0.0</v>
      </c>
      <c r="AO14" s="3">
        <v>0.0</v>
      </c>
      <c r="AP14" s="3">
        <v>0.0</v>
      </c>
      <c r="AQ14" s="3">
        <v>1.0</v>
      </c>
      <c r="AR14" s="3">
        <f t="shared" si="4"/>
        <v>3</v>
      </c>
      <c r="AS14" s="14"/>
      <c r="AT14" s="15"/>
      <c r="AU14" s="3">
        <v>140.0</v>
      </c>
      <c r="AV14" s="3" t="s">
        <v>61</v>
      </c>
      <c r="AW14" s="1">
        <v>0.0</v>
      </c>
      <c r="AX14" s="3" t="s">
        <v>62</v>
      </c>
      <c r="AY14" s="3" t="s">
        <v>78</v>
      </c>
      <c r="AZ14" s="3">
        <v>1.0</v>
      </c>
      <c r="BA14" s="3" t="s">
        <v>63</v>
      </c>
      <c r="BB14" s="3">
        <f t="shared" si="5"/>
        <v>12</v>
      </c>
      <c r="BC14" s="14"/>
      <c r="BD14" s="14"/>
    </row>
    <row r="15">
      <c r="A15" s="18">
        <v>16.0</v>
      </c>
      <c r="B15" s="3" t="s">
        <v>56</v>
      </c>
      <c r="C15" s="3">
        <v>66.0</v>
      </c>
      <c r="D15" s="1"/>
      <c r="E15" s="3" t="s">
        <v>57</v>
      </c>
      <c r="F15" s="3" t="s">
        <v>58</v>
      </c>
      <c r="G15" s="1" t="s">
        <v>88</v>
      </c>
      <c r="H15" s="3">
        <v>70.0</v>
      </c>
      <c r="I15" s="3">
        <v>1.7</v>
      </c>
      <c r="J15" s="10">
        <f t="shared" si="1"/>
        <v>24.22145329</v>
      </c>
      <c r="L15" s="10">
        <f t="shared" si="2"/>
        <v>0</v>
      </c>
      <c r="M15" s="3">
        <v>117.0</v>
      </c>
      <c r="N15" s="17"/>
      <c r="O15" s="3">
        <v>1.0</v>
      </c>
      <c r="P15" s="3" t="s">
        <v>14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1">
        <v>0.0</v>
      </c>
      <c r="X15" s="3">
        <v>0.0</v>
      </c>
      <c r="Y15" s="3">
        <v>1.0</v>
      </c>
      <c r="Z15" s="3">
        <v>1.0</v>
      </c>
      <c r="AA15" s="3">
        <v>1.0</v>
      </c>
      <c r="AB15" s="3">
        <v>1.0</v>
      </c>
      <c r="AC15" s="3">
        <v>0.0</v>
      </c>
      <c r="AD15" s="3">
        <v>0.0</v>
      </c>
      <c r="AE15" s="3">
        <v>1.0</v>
      </c>
      <c r="AF15" s="3">
        <v>1.0</v>
      </c>
      <c r="AG15" s="3">
        <v>0.0</v>
      </c>
      <c r="AH15" s="11">
        <f t="shared" si="3"/>
        <v>6</v>
      </c>
      <c r="AI15" s="12"/>
      <c r="AJ15" s="13"/>
      <c r="AK15" s="3" t="s">
        <v>60</v>
      </c>
      <c r="AL15" s="3">
        <v>0.0</v>
      </c>
      <c r="AM15" s="3">
        <v>0.0</v>
      </c>
      <c r="AN15" s="3">
        <v>0.0</v>
      </c>
      <c r="AO15" s="3">
        <v>0.0</v>
      </c>
      <c r="AP15" s="3">
        <v>0.0</v>
      </c>
      <c r="AQ15" s="3">
        <v>0.0</v>
      </c>
      <c r="AR15" s="3">
        <f t="shared" si="4"/>
        <v>0</v>
      </c>
      <c r="AS15" s="14"/>
      <c r="AT15" s="15"/>
      <c r="AU15" s="3">
        <v>0.0</v>
      </c>
      <c r="AV15" s="3">
        <v>0.0</v>
      </c>
      <c r="AW15" s="1">
        <v>0.0</v>
      </c>
      <c r="AX15" s="3" t="s">
        <v>62</v>
      </c>
      <c r="AY15" s="3" t="s">
        <v>89</v>
      </c>
      <c r="AZ15" s="3">
        <v>1.0</v>
      </c>
      <c r="BA15" s="3" t="s">
        <v>63</v>
      </c>
      <c r="BB15" s="3">
        <f t="shared" si="5"/>
        <v>7</v>
      </c>
      <c r="BC15" s="14"/>
      <c r="BD15" s="14"/>
    </row>
    <row r="16">
      <c r="A16" s="1">
        <v>17.0</v>
      </c>
      <c r="B16" s="3" t="s">
        <v>56</v>
      </c>
      <c r="C16" s="3">
        <v>77.0</v>
      </c>
      <c r="D16" s="1"/>
      <c r="E16" s="3" t="s">
        <v>57</v>
      </c>
      <c r="F16" s="3" t="s">
        <v>58</v>
      </c>
      <c r="G16" s="1" t="s">
        <v>58</v>
      </c>
      <c r="H16" s="3">
        <v>55.0</v>
      </c>
      <c r="I16" s="3">
        <v>1.55</v>
      </c>
      <c r="J16" s="10">
        <f t="shared" si="1"/>
        <v>22.89281998</v>
      </c>
      <c r="L16" s="10">
        <f t="shared" si="2"/>
        <v>0</v>
      </c>
      <c r="M16" s="3">
        <v>120.0</v>
      </c>
      <c r="N16" s="1">
        <v>60.0</v>
      </c>
      <c r="O16" s="3">
        <v>1.0</v>
      </c>
      <c r="P16" s="3" t="s">
        <v>14</v>
      </c>
      <c r="Q16" s="3">
        <v>0.0</v>
      </c>
      <c r="R16" s="3">
        <v>1.0</v>
      </c>
      <c r="S16" s="3">
        <v>0.0</v>
      </c>
      <c r="T16" s="3">
        <v>0.0</v>
      </c>
      <c r="U16" s="3">
        <v>0.0</v>
      </c>
      <c r="V16" s="3">
        <v>0.0</v>
      </c>
      <c r="W16" s="1">
        <v>0.0</v>
      </c>
      <c r="X16" s="3">
        <v>1.0</v>
      </c>
      <c r="Y16" s="3">
        <v>1.0</v>
      </c>
      <c r="Z16" s="3">
        <v>1.0</v>
      </c>
      <c r="AA16" s="3">
        <v>1.0</v>
      </c>
      <c r="AB16" s="3">
        <v>1.0</v>
      </c>
      <c r="AC16" s="3">
        <v>1.0</v>
      </c>
      <c r="AD16" s="3">
        <v>1.0</v>
      </c>
      <c r="AE16" s="3">
        <v>1.0</v>
      </c>
      <c r="AF16" s="3">
        <v>1.0</v>
      </c>
      <c r="AG16" s="3">
        <v>0.0</v>
      </c>
      <c r="AH16" s="11">
        <f t="shared" si="3"/>
        <v>9</v>
      </c>
      <c r="AI16" s="12"/>
      <c r="AJ16" s="13"/>
      <c r="AK16" s="3" t="s">
        <v>66</v>
      </c>
      <c r="AL16" s="3">
        <v>0.0</v>
      </c>
      <c r="AM16" s="3">
        <v>1.0</v>
      </c>
      <c r="AN16" s="3">
        <v>1.0</v>
      </c>
      <c r="AO16" s="3">
        <v>1.0</v>
      </c>
      <c r="AP16" s="3">
        <v>1.0</v>
      </c>
      <c r="AQ16" s="3">
        <v>1.0</v>
      </c>
      <c r="AR16" s="3">
        <f t="shared" si="4"/>
        <v>5</v>
      </c>
      <c r="AS16" s="14"/>
      <c r="AT16" s="15"/>
      <c r="AU16" s="3" t="s">
        <v>90</v>
      </c>
      <c r="AW16" s="17"/>
      <c r="AX16" s="3" t="s">
        <v>62</v>
      </c>
      <c r="AY16" s="3" t="s">
        <v>87</v>
      </c>
      <c r="AZ16" s="3">
        <v>1.0</v>
      </c>
      <c r="BA16" s="3" t="s">
        <v>63</v>
      </c>
      <c r="BB16" s="3">
        <f t="shared" si="5"/>
        <v>15</v>
      </c>
      <c r="BC16" s="14"/>
      <c r="BD16" s="14"/>
    </row>
    <row r="17">
      <c r="A17" s="1">
        <v>19.0</v>
      </c>
      <c r="B17" s="3" t="s">
        <v>64</v>
      </c>
      <c r="C17" s="3">
        <v>67.0</v>
      </c>
      <c r="D17" s="1"/>
      <c r="E17" s="3" t="s">
        <v>57</v>
      </c>
      <c r="F17" s="3" t="s">
        <v>91</v>
      </c>
      <c r="G17" s="1" t="s">
        <v>80</v>
      </c>
      <c r="H17" s="3">
        <v>68.0</v>
      </c>
      <c r="I17" s="3">
        <v>1.58</v>
      </c>
      <c r="J17" s="10">
        <f t="shared" si="1"/>
        <v>27.23922448</v>
      </c>
      <c r="K17" s="3">
        <v>40.0</v>
      </c>
      <c r="L17" s="10">
        <f t="shared" si="2"/>
        <v>102.5641026</v>
      </c>
      <c r="M17" s="3">
        <v>137.0</v>
      </c>
      <c r="N17" s="17"/>
      <c r="O17" s="3">
        <v>1.0</v>
      </c>
      <c r="P17" s="3" t="s">
        <v>14</v>
      </c>
      <c r="Q17" s="3">
        <v>0.0</v>
      </c>
      <c r="R17" s="3">
        <v>1.0</v>
      </c>
      <c r="S17" s="3">
        <v>0.0</v>
      </c>
      <c r="T17" s="3">
        <v>0.0</v>
      </c>
      <c r="U17" s="3">
        <v>0.0</v>
      </c>
      <c r="V17" s="3">
        <v>0.0</v>
      </c>
      <c r="W17" s="1">
        <v>0.0</v>
      </c>
      <c r="X17" s="3">
        <v>1.0</v>
      </c>
      <c r="Y17" s="3">
        <v>1.0</v>
      </c>
      <c r="Z17" s="3">
        <v>0.0</v>
      </c>
      <c r="AA17" s="3">
        <v>1.0</v>
      </c>
      <c r="AB17" s="3">
        <v>0.0</v>
      </c>
      <c r="AC17" s="3">
        <v>1.0</v>
      </c>
      <c r="AD17" s="3">
        <v>1.0</v>
      </c>
      <c r="AE17" s="3">
        <v>1.0</v>
      </c>
      <c r="AF17" s="3">
        <v>1.0</v>
      </c>
      <c r="AG17" s="3">
        <v>1.0</v>
      </c>
      <c r="AH17" s="11">
        <f t="shared" si="3"/>
        <v>8</v>
      </c>
      <c r="AI17" s="12"/>
      <c r="AJ17" s="13"/>
      <c r="AK17" s="3" t="s">
        <v>60</v>
      </c>
      <c r="AL17" s="3">
        <v>0.0</v>
      </c>
      <c r="AM17" s="3">
        <v>0.0</v>
      </c>
      <c r="AN17" s="3">
        <v>0.0</v>
      </c>
      <c r="AO17" s="3">
        <v>0.0</v>
      </c>
      <c r="AP17" s="3">
        <v>0.0</v>
      </c>
      <c r="AQ17" s="3">
        <v>0.0</v>
      </c>
      <c r="AR17" s="3">
        <f t="shared" si="4"/>
        <v>0</v>
      </c>
      <c r="AS17" s="14"/>
      <c r="AT17" s="15"/>
      <c r="AU17" s="3">
        <v>140.0</v>
      </c>
      <c r="AV17" s="3">
        <v>0.0</v>
      </c>
      <c r="AW17" s="1">
        <v>0.0</v>
      </c>
      <c r="AX17" s="3" t="s">
        <v>62</v>
      </c>
      <c r="AY17" s="3" t="s">
        <v>89</v>
      </c>
      <c r="AZ17" s="3">
        <v>1.0</v>
      </c>
      <c r="BA17" s="3" t="s">
        <v>63</v>
      </c>
      <c r="BB17" s="3">
        <f t="shared" si="5"/>
        <v>9</v>
      </c>
      <c r="BC17" s="14"/>
      <c r="BD17" s="14"/>
    </row>
    <row r="18">
      <c r="A18" s="18">
        <v>20.0</v>
      </c>
      <c r="B18" s="3" t="s">
        <v>64</v>
      </c>
      <c r="C18" s="3">
        <v>64.0</v>
      </c>
      <c r="D18" s="1"/>
      <c r="E18" s="3" t="s">
        <v>57</v>
      </c>
      <c r="F18" s="3" t="s">
        <v>58</v>
      </c>
      <c r="G18" s="1" t="s">
        <v>88</v>
      </c>
      <c r="H18" s="3">
        <v>54.0</v>
      </c>
      <c r="I18" s="3">
        <v>1.53</v>
      </c>
      <c r="J18" s="10">
        <f t="shared" si="1"/>
        <v>23.06805075</v>
      </c>
      <c r="L18" s="10">
        <f t="shared" si="2"/>
        <v>0</v>
      </c>
      <c r="M18" s="3">
        <v>117.0</v>
      </c>
      <c r="N18" s="1">
        <v>91.0</v>
      </c>
      <c r="O18" s="3">
        <v>1.0</v>
      </c>
      <c r="P18" s="3" t="s">
        <v>14</v>
      </c>
      <c r="Q18" s="3">
        <v>0.0</v>
      </c>
      <c r="R18" s="3">
        <v>1.0</v>
      </c>
      <c r="S18" s="3">
        <v>0.0</v>
      </c>
      <c r="T18" s="3">
        <v>0.0</v>
      </c>
      <c r="U18" s="3">
        <v>0.0</v>
      </c>
      <c r="V18" s="3">
        <v>0.0</v>
      </c>
      <c r="W18" s="1">
        <v>0.0</v>
      </c>
      <c r="X18" s="3">
        <v>1.0</v>
      </c>
      <c r="Y18" s="3">
        <v>1.0</v>
      </c>
      <c r="Z18" s="3">
        <v>0.0</v>
      </c>
      <c r="AA18" s="3">
        <v>1.0</v>
      </c>
      <c r="AB18" s="3">
        <v>1.0</v>
      </c>
      <c r="AC18" s="3">
        <v>1.0</v>
      </c>
      <c r="AD18" s="3">
        <v>1.0</v>
      </c>
      <c r="AE18" s="3">
        <v>1.0</v>
      </c>
      <c r="AF18" s="3">
        <v>1.0</v>
      </c>
      <c r="AG18" s="3">
        <v>1.0</v>
      </c>
      <c r="AH18" s="11">
        <f t="shared" si="3"/>
        <v>9</v>
      </c>
      <c r="AI18" s="12"/>
      <c r="AJ18" s="13"/>
      <c r="AK18" s="3" t="s">
        <v>66</v>
      </c>
      <c r="AL18" s="3">
        <v>0.0</v>
      </c>
      <c r="AM18" s="3">
        <v>1.0</v>
      </c>
      <c r="AN18" s="3">
        <v>0.0</v>
      </c>
      <c r="AO18" s="3">
        <v>1.0</v>
      </c>
      <c r="AP18" s="3">
        <v>0.0</v>
      </c>
      <c r="AQ18" s="3">
        <v>1.0</v>
      </c>
      <c r="AR18" s="3">
        <f t="shared" si="4"/>
        <v>3</v>
      </c>
      <c r="AS18" s="14"/>
      <c r="AT18" s="15"/>
      <c r="AU18" s="3">
        <v>120.0</v>
      </c>
      <c r="AV18" s="3">
        <v>90.0</v>
      </c>
      <c r="AW18" s="1">
        <v>0.0</v>
      </c>
      <c r="AX18" s="3" t="s">
        <v>62</v>
      </c>
      <c r="AY18" s="3" t="s">
        <v>92</v>
      </c>
      <c r="AZ18" s="3">
        <v>1.0</v>
      </c>
      <c r="BA18" s="3" t="s">
        <v>63</v>
      </c>
      <c r="BB18" s="3">
        <f t="shared" si="5"/>
        <v>13</v>
      </c>
      <c r="BC18" s="14"/>
      <c r="BD18" s="14"/>
    </row>
    <row r="19">
      <c r="A19" s="1">
        <v>21.0</v>
      </c>
      <c r="B19" s="3" t="s">
        <v>64</v>
      </c>
      <c r="C19" s="3">
        <v>78.0</v>
      </c>
      <c r="D19" s="1"/>
      <c r="E19" s="3" t="s">
        <v>57</v>
      </c>
      <c r="F19" s="3" t="s">
        <v>58</v>
      </c>
      <c r="G19" s="1" t="s">
        <v>80</v>
      </c>
      <c r="H19" s="3">
        <v>74.0</v>
      </c>
      <c r="I19" s="3">
        <v>1.65</v>
      </c>
      <c r="J19" s="10">
        <f t="shared" si="1"/>
        <v>27.18089991</v>
      </c>
      <c r="L19" s="10">
        <f t="shared" si="2"/>
        <v>0</v>
      </c>
      <c r="M19" s="3">
        <v>120.0</v>
      </c>
      <c r="N19" s="17"/>
      <c r="O19" s="3">
        <v>1.0</v>
      </c>
      <c r="P19" s="3" t="s">
        <v>14</v>
      </c>
      <c r="Q19" s="3">
        <v>0.0</v>
      </c>
      <c r="R19" s="3">
        <v>1.0</v>
      </c>
      <c r="S19" s="3">
        <v>0.0</v>
      </c>
      <c r="T19" s="3">
        <v>0.0</v>
      </c>
      <c r="U19" s="3">
        <v>1.0</v>
      </c>
      <c r="V19" s="3">
        <v>0.0</v>
      </c>
      <c r="W19" s="1">
        <v>0.0</v>
      </c>
      <c r="X19" s="3">
        <v>1.0</v>
      </c>
      <c r="Y19" s="3">
        <v>0.0</v>
      </c>
      <c r="Z19" s="3">
        <v>0.0</v>
      </c>
      <c r="AA19" s="3">
        <v>1.0</v>
      </c>
      <c r="AB19" s="3">
        <v>1.0</v>
      </c>
      <c r="AC19" s="3">
        <v>1.0</v>
      </c>
      <c r="AD19" s="3">
        <v>1.0</v>
      </c>
      <c r="AE19" s="3">
        <v>1.0</v>
      </c>
      <c r="AF19" s="3">
        <v>1.0</v>
      </c>
      <c r="AG19" s="3">
        <v>1.0</v>
      </c>
      <c r="AH19" s="11">
        <f t="shared" si="3"/>
        <v>8</v>
      </c>
      <c r="AI19" s="12"/>
      <c r="AJ19" s="13"/>
      <c r="AK19" s="3" t="s">
        <v>66</v>
      </c>
      <c r="AL19" s="3">
        <v>0.0</v>
      </c>
      <c r="AM19" s="3">
        <v>0.0</v>
      </c>
      <c r="AN19" s="3">
        <v>0.0</v>
      </c>
      <c r="AO19" s="3">
        <v>0.0</v>
      </c>
      <c r="AP19" s="3">
        <v>1.0</v>
      </c>
      <c r="AQ19" s="3">
        <v>1.0</v>
      </c>
      <c r="AR19" s="3">
        <f t="shared" si="4"/>
        <v>2</v>
      </c>
      <c r="AS19" s="14"/>
      <c r="AT19" s="15"/>
      <c r="AU19" s="3">
        <v>120.0</v>
      </c>
      <c r="AW19" s="1">
        <v>0.0</v>
      </c>
      <c r="AX19" s="3" t="s">
        <v>62</v>
      </c>
      <c r="AY19" s="3" t="s">
        <v>78</v>
      </c>
      <c r="AZ19" s="3">
        <v>1.0</v>
      </c>
      <c r="BA19" s="3" t="s">
        <v>63</v>
      </c>
      <c r="BB19" s="3">
        <f t="shared" si="5"/>
        <v>11</v>
      </c>
      <c r="BC19" s="14"/>
      <c r="BD19" s="14"/>
    </row>
    <row r="20">
      <c r="A20" s="1">
        <v>22.0</v>
      </c>
      <c r="B20" s="3" t="s">
        <v>64</v>
      </c>
      <c r="C20" s="3">
        <v>50.0</v>
      </c>
      <c r="D20" s="1"/>
      <c r="E20" s="3" t="s">
        <v>57</v>
      </c>
      <c r="F20" s="3" t="s">
        <v>58</v>
      </c>
      <c r="G20" s="1" t="s">
        <v>58</v>
      </c>
      <c r="H20" s="3">
        <v>62.0</v>
      </c>
      <c r="I20" s="3">
        <v>1.65</v>
      </c>
      <c r="J20" s="10">
        <f t="shared" si="1"/>
        <v>22.77318641</v>
      </c>
      <c r="L20" s="10">
        <f t="shared" si="2"/>
        <v>0</v>
      </c>
      <c r="N20" s="17"/>
      <c r="O20" s="3">
        <v>1.0</v>
      </c>
      <c r="P20" s="3" t="s">
        <v>14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1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1.0</v>
      </c>
      <c r="AF20" s="3">
        <v>0.0</v>
      </c>
      <c r="AG20" s="3">
        <v>0.0</v>
      </c>
      <c r="AH20" s="11">
        <f t="shared" si="3"/>
        <v>1</v>
      </c>
      <c r="AI20" s="12"/>
      <c r="AJ20" s="13"/>
      <c r="AK20" s="3" t="s">
        <v>66</v>
      </c>
      <c r="AL20" s="3">
        <v>0.0</v>
      </c>
      <c r="AM20" s="3">
        <v>0.0</v>
      </c>
      <c r="AN20" s="3">
        <v>0.0</v>
      </c>
      <c r="AO20" s="3">
        <v>0.0</v>
      </c>
      <c r="AP20" s="3">
        <v>0.0</v>
      </c>
      <c r="AQ20" s="3">
        <v>1.0</v>
      </c>
      <c r="AR20" s="3">
        <f t="shared" si="4"/>
        <v>1</v>
      </c>
      <c r="AS20" s="14"/>
      <c r="AT20" s="15"/>
      <c r="AU20" s="3">
        <v>140.0</v>
      </c>
      <c r="AV20" s="3">
        <v>120.0</v>
      </c>
      <c r="AW20" s="1">
        <v>0.0</v>
      </c>
      <c r="AX20" s="3" t="s">
        <v>62</v>
      </c>
      <c r="AY20" s="3" t="s">
        <v>93</v>
      </c>
      <c r="AZ20" s="3">
        <v>1.0</v>
      </c>
      <c r="BA20" s="3" t="s">
        <v>63</v>
      </c>
      <c r="BB20" s="3">
        <f t="shared" si="5"/>
        <v>3</v>
      </c>
      <c r="BC20" s="14"/>
      <c r="BD20" s="14"/>
    </row>
    <row r="21">
      <c r="A21" s="1">
        <v>23.0</v>
      </c>
      <c r="B21" s="3" t="s">
        <v>56</v>
      </c>
      <c r="C21" s="3">
        <v>44.0</v>
      </c>
      <c r="D21" s="1"/>
      <c r="E21" s="3" t="s">
        <v>57</v>
      </c>
      <c r="F21" s="3" t="s">
        <v>58</v>
      </c>
      <c r="G21" s="1" t="s">
        <v>58</v>
      </c>
      <c r="H21" s="3">
        <v>95.0</v>
      </c>
      <c r="I21" s="3">
        <v>1.7</v>
      </c>
      <c r="J21" s="10">
        <f t="shared" si="1"/>
        <v>32.87197232</v>
      </c>
      <c r="L21" s="10">
        <f t="shared" si="2"/>
        <v>0</v>
      </c>
      <c r="N21" s="17"/>
      <c r="O21" s="3">
        <v>1.0</v>
      </c>
      <c r="P21" s="3" t="s">
        <v>14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1"/>
      <c r="X21" s="3">
        <v>0.0</v>
      </c>
      <c r="Y21" s="3">
        <v>1.0</v>
      </c>
      <c r="Z21" s="3">
        <v>1.0</v>
      </c>
      <c r="AA21" s="3">
        <v>1.0</v>
      </c>
      <c r="AB21" s="3">
        <v>1.0</v>
      </c>
      <c r="AC21" s="3">
        <v>0.0</v>
      </c>
      <c r="AD21" s="3">
        <v>0.0</v>
      </c>
      <c r="AE21" s="3">
        <v>0.0</v>
      </c>
      <c r="AF21" s="3">
        <v>0.0</v>
      </c>
      <c r="AG21" s="3">
        <v>0.0</v>
      </c>
      <c r="AH21" s="11">
        <f t="shared" si="3"/>
        <v>4</v>
      </c>
      <c r="AI21" s="12"/>
      <c r="AJ21" s="13"/>
      <c r="AK21" s="3" t="s">
        <v>66</v>
      </c>
      <c r="AL21" s="3">
        <v>0.0</v>
      </c>
      <c r="AM21" s="3">
        <v>1.0</v>
      </c>
      <c r="AN21" s="3">
        <v>0.0</v>
      </c>
      <c r="AO21" s="3">
        <v>0.0</v>
      </c>
      <c r="AP21" s="3">
        <v>0.0</v>
      </c>
      <c r="AQ21" s="3">
        <v>1.0</v>
      </c>
      <c r="AR21" s="3">
        <f t="shared" si="4"/>
        <v>2</v>
      </c>
      <c r="AS21" s="14"/>
      <c r="AT21" s="15"/>
      <c r="AU21" s="3">
        <v>130.0</v>
      </c>
      <c r="AW21" s="1">
        <v>0.0</v>
      </c>
      <c r="AX21" s="3" t="s">
        <v>62</v>
      </c>
      <c r="AZ21" s="3">
        <v>1.0</v>
      </c>
      <c r="BA21" s="11"/>
      <c r="BB21" s="3">
        <f t="shared" si="5"/>
        <v>7</v>
      </c>
      <c r="BC21" s="14"/>
      <c r="BD21" s="14"/>
    </row>
    <row r="22">
      <c r="A22" s="1">
        <v>24.0</v>
      </c>
      <c r="B22" s="3" t="s">
        <v>56</v>
      </c>
      <c r="C22" s="3">
        <v>73.0</v>
      </c>
      <c r="D22" s="1"/>
      <c r="E22" s="3" t="s">
        <v>57</v>
      </c>
      <c r="F22" s="3" t="s">
        <v>58</v>
      </c>
      <c r="G22" s="1" t="s">
        <v>88</v>
      </c>
      <c r="H22" s="3">
        <v>67.0</v>
      </c>
      <c r="I22" s="3">
        <v>1.55</v>
      </c>
      <c r="J22" s="10">
        <f t="shared" si="1"/>
        <v>27.88761707</v>
      </c>
      <c r="L22" s="10">
        <f t="shared" si="2"/>
        <v>0</v>
      </c>
      <c r="M22" s="3">
        <v>131.0</v>
      </c>
      <c r="N22" s="1">
        <v>88.0</v>
      </c>
      <c r="O22" s="3">
        <v>1.0</v>
      </c>
      <c r="P22" s="3" t="s">
        <v>14</v>
      </c>
      <c r="Q22" s="3">
        <v>0.0</v>
      </c>
      <c r="R22" s="3">
        <v>1.0</v>
      </c>
      <c r="S22" s="3">
        <v>0.0</v>
      </c>
      <c r="T22" s="3">
        <v>0.0</v>
      </c>
      <c r="U22" s="3">
        <v>0.0</v>
      </c>
      <c r="V22" s="3">
        <v>0.0</v>
      </c>
      <c r="W22" s="1"/>
      <c r="X22" s="3">
        <v>1.0</v>
      </c>
      <c r="Y22" s="3">
        <v>1.0</v>
      </c>
      <c r="Z22" s="3">
        <v>0.0</v>
      </c>
      <c r="AA22" s="3">
        <v>1.0</v>
      </c>
      <c r="AB22" s="3">
        <v>0.0</v>
      </c>
      <c r="AC22" s="3">
        <v>0.0</v>
      </c>
      <c r="AD22" s="3">
        <v>1.0</v>
      </c>
      <c r="AE22" s="3">
        <v>1.0</v>
      </c>
      <c r="AF22" s="3">
        <v>1.0</v>
      </c>
      <c r="AG22" s="3">
        <v>1.0</v>
      </c>
      <c r="AH22" s="11">
        <f t="shared" si="3"/>
        <v>7</v>
      </c>
      <c r="AI22" s="12"/>
      <c r="AJ22" s="13"/>
      <c r="AK22" s="3" t="s">
        <v>66</v>
      </c>
      <c r="AL22" s="3">
        <v>1.0</v>
      </c>
      <c r="AM22" s="3">
        <v>1.0</v>
      </c>
      <c r="AN22" s="3">
        <v>1.0</v>
      </c>
      <c r="AO22" s="3">
        <v>1.0</v>
      </c>
      <c r="AP22" s="3">
        <v>1.0</v>
      </c>
      <c r="AQ22" s="3">
        <v>1.0</v>
      </c>
      <c r="AR22" s="3">
        <f t="shared" si="4"/>
        <v>6</v>
      </c>
      <c r="AS22" s="14"/>
      <c r="AT22" s="15"/>
      <c r="AU22" s="3">
        <v>140.0</v>
      </c>
      <c r="AV22" s="3" t="s">
        <v>61</v>
      </c>
      <c r="AW22" s="1">
        <v>0.0</v>
      </c>
      <c r="AX22" s="3" t="s">
        <v>62</v>
      </c>
      <c r="AY22" s="3" t="s">
        <v>94</v>
      </c>
      <c r="AZ22" s="3">
        <v>1.0</v>
      </c>
      <c r="BA22" s="11"/>
      <c r="BB22" s="3">
        <f t="shared" si="5"/>
        <v>14</v>
      </c>
      <c r="BC22" s="14"/>
      <c r="BD22" s="14"/>
    </row>
    <row r="23">
      <c r="A23" s="1">
        <v>25.0</v>
      </c>
      <c r="B23" s="3" t="s">
        <v>64</v>
      </c>
      <c r="C23" s="3">
        <v>80.0</v>
      </c>
      <c r="D23" s="1"/>
      <c r="E23" s="3" t="s">
        <v>57</v>
      </c>
      <c r="F23" s="3" t="s">
        <v>58</v>
      </c>
      <c r="G23" s="1" t="s">
        <v>58</v>
      </c>
      <c r="H23" s="3">
        <v>49.0</v>
      </c>
      <c r="I23" s="3">
        <v>1.5</v>
      </c>
      <c r="J23" s="10">
        <f t="shared" si="1"/>
        <v>21.77777778</v>
      </c>
      <c r="L23" s="10">
        <f t="shared" si="2"/>
        <v>0</v>
      </c>
      <c r="M23" s="3">
        <v>117.0</v>
      </c>
      <c r="N23" s="1">
        <v>84.0</v>
      </c>
      <c r="O23" s="3">
        <v>0.0</v>
      </c>
      <c r="P23" s="3" t="s">
        <v>95</v>
      </c>
      <c r="Q23" s="3">
        <v>0.0</v>
      </c>
      <c r="R23" s="3">
        <v>1.0</v>
      </c>
      <c r="S23" s="3">
        <v>0.0</v>
      </c>
      <c r="T23" s="3">
        <v>0.0</v>
      </c>
      <c r="U23" s="3">
        <v>0.0</v>
      </c>
      <c r="V23" s="3">
        <v>0.0</v>
      </c>
      <c r="W23" s="1"/>
      <c r="X23" s="3">
        <v>1.0</v>
      </c>
      <c r="Y23" s="3">
        <v>1.0</v>
      </c>
      <c r="Z23" s="3">
        <v>0.0</v>
      </c>
      <c r="AA23" s="3">
        <v>1.0</v>
      </c>
      <c r="AB23" s="3">
        <v>0.0</v>
      </c>
      <c r="AC23" s="3">
        <v>1.0</v>
      </c>
      <c r="AD23" s="3">
        <v>1.0</v>
      </c>
      <c r="AE23" s="3">
        <v>1.0</v>
      </c>
      <c r="AF23" s="3">
        <v>1.0</v>
      </c>
      <c r="AG23" s="3">
        <v>1.0</v>
      </c>
      <c r="AH23" s="11">
        <f t="shared" si="3"/>
        <v>8</v>
      </c>
      <c r="AI23" s="12"/>
      <c r="AJ23" s="13"/>
      <c r="AK23" s="3" t="s">
        <v>66</v>
      </c>
      <c r="AL23" s="3">
        <v>1.0</v>
      </c>
      <c r="AM23" s="3">
        <v>1.0</v>
      </c>
      <c r="AN23" s="3">
        <v>1.0</v>
      </c>
      <c r="AO23" s="3">
        <v>1.0</v>
      </c>
      <c r="AP23" s="3">
        <v>1.0</v>
      </c>
      <c r="AQ23" s="3">
        <v>1.0</v>
      </c>
      <c r="AR23" s="3">
        <f t="shared" si="4"/>
        <v>6</v>
      </c>
      <c r="AS23" s="14"/>
      <c r="AT23" s="15"/>
      <c r="AU23" s="3">
        <v>110.0</v>
      </c>
      <c r="AV23" s="3">
        <v>70.0</v>
      </c>
      <c r="AW23" s="1">
        <v>0.0</v>
      </c>
      <c r="AX23" s="3" t="s">
        <v>73</v>
      </c>
      <c r="AY23" s="3" t="s">
        <v>96</v>
      </c>
      <c r="AZ23" s="3">
        <v>0.0</v>
      </c>
      <c r="BA23" s="11"/>
      <c r="BB23" s="3">
        <f t="shared" si="5"/>
        <v>14</v>
      </c>
      <c r="BC23" s="14"/>
      <c r="BD23" s="14"/>
    </row>
    <row r="24">
      <c r="A24" s="18">
        <v>26.0</v>
      </c>
      <c r="B24" s="3" t="s">
        <v>64</v>
      </c>
      <c r="C24" s="3">
        <v>84.0</v>
      </c>
      <c r="D24" s="1"/>
      <c r="E24" s="3" t="s">
        <v>57</v>
      </c>
      <c r="F24" s="3" t="s">
        <v>58</v>
      </c>
      <c r="G24" s="1" t="s">
        <v>58</v>
      </c>
      <c r="H24" s="3">
        <v>55.0</v>
      </c>
      <c r="I24" s="3">
        <v>1.55</v>
      </c>
      <c r="J24" s="10">
        <f t="shared" si="1"/>
        <v>22.89281998</v>
      </c>
      <c r="K24" s="3"/>
      <c r="L24" s="10">
        <f t="shared" si="2"/>
        <v>0</v>
      </c>
      <c r="M24" s="3">
        <v>129.0</v>
      </c>
      <c r="N24" s="1">
        <v>69.0</v>
      </c>
      <c r="O24" s="3">
        <v>1.0</v>
      </c>
      <c r="P24" s="3" t="s">
        <v>14</v>
      </c>
      <c r="Q24" s="3">
        <v>0.0</v>
      </c>
      <c r="R24" s="3">
        <v>0.0</v>
      </c>
      <c r="S24" s="3">
        <v>1.0</v>
      </c>
      <c r="T24" s="3">
        <v>0.0</v>
      </c>
      <c r="U24" s="3">
        <v>0.0</v>
      </c>
      <c r="V24" s="3">
        <v>0.0</v>
      </c>
      <c r="W24" s="1"/>
      <c r="X24" s="3">
        <v>1.0</v>
      </c>
      <c r="Y24" s="3">
        <v>1.0</v>
      </c>
      <c r="Z24" s="3">
        <v>0.0</v>
      </c>
      <c r="AA24" s="3">
        <v>1.0</v>
      </c>
      <c r="AB24" s="3">
        <v>0.0</v>
      </c>
      <c r="AC24" s="3">
        <v>1.0</v>
      </c>
      <c r="AD24" s="3">
        <v>1.0</v>
      </c>
      <c r="AE24" s="3">
        <v>1.0</v>
      </c>
      <c r="AF24" s="3">
        <v>1.0</v>
      </c>
      <c r="AG24" s="3">
        <v>1.0</v>
      </c>
      <c r="AH24" s="11">
        <f t="shared" si="3"/>
        <v>8</v>
      </c>
      <c r="AI24" s="12"/>
      <c r="AJ24" s="13"/>
      <c r="AK24" s="3" t="s">
        <v>66</v>
      </c>
      <c r="AL24" s="3">
        <v>1.0</v>
      </c>
      <c r="AM24" s="3">
        <v>1.0</v>
      </c>
      <c r="AN24" s="3">
        <v>1.0</v>
      </c>
      <c r="AO24" s="3">
        <v>1.0</v>
      </c>
      <c r="AP24" s="3">
        <v>1.0</v>
      </c>
      <c r="AQ24" s="3">
        <v>1.0</v>
      </c>
      <c r="AR24" s="3">
        <f t="shared" si="4"/>
        <v>6</v>
      </c>
      <c r="AS24" s="14"/>
      <c r="AT24" s="15"/>
      <c r="AU24" s="3">
        <v>110.0</v>
      </c>
      <c r="AV24" s="3">
        <v>70.0</v>
      </c>
      <c r="AW24" s="1">
        <v>0.0</v>
      </c>
      <c r="AX24" s="3" t="s">
        <v>62</v>
      </c>
      <c r="AZ24" s="3">
        <v>1.0</v>
      </c>
      <c r="BA24" s="11"/>
      <c r="BB24" s="3">
        <f t="shared" si="5"/>
        <v>15</v>
      </c>
      <c r="BC24" s="14"/>
      <c r="BD24" s="14"/>
    </row>
    <row r="25">
      <c r="A25" s="1">
        <v>28.0</v>
      </c>
      <c r="B25" s="3" t="s">
        <v>64</v>
      </c>
      <c r="C25" s="3">
        <v>63.0</v>
      </c>
      <c r="D25" s="1"/>
      <c r="E25" s="3" t="s">
        <v>57</v>
      </c>
      <c r="F25" s="3" t="s">
        <v>58</v>
      </c>
      <c r="G25" s="1" t="s">
        <v>58</v>
      </c>
      <c r="H25" s="3">
        <v>78.0</v>
      </c>
      <c r="I25" s="3">
        <v>1.56</v>
      </c>
      <c r="J25" s="10">
        <f t="shared" si="1"/>
        <v>32.05128205</v>
      </c>
      <c r="L25" s="10">
        <f t="shared" si="2"/>
        <v>0</v>
      </c>
      <c r="M25" s="3">
        <v>110.0</v>
      </c>
      <c r="N25" s="1">
        <v>71.0</v>
      </c>
      <c r="O25" s="3">
        <v>1.0</v>
      </c>
      <c r="P25" s="3" t="s">
        <v>14</v>
      </c>
      <c r="Q25" s="3">
        <v>1.0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1"/>
      <c r="X25" s="3">
        <v>1.0</v>
      </c>
      <c r="Y25" s="3">
        <v>1.0</v>
      </c>
      <c r="Z25" s="3">
        <v>1.0</v>
      </c>
      <c r="AA25" s="3">
        <v>1.0</v>
      </c>
      <c r="AB25" s="3">
        <v>1.0</v>
      </c>
      <c r="AC25" s="3">
        <v>1.0</v>
      </c>
      <c r="AD25" s="3">
        <v>1.0</v>
      </c>
      <c r="AE25" s="3">
        <v>1.0</v>
      </c>
      <c r="AF25" s="3">
        <v>1.0</v>
      </c>
      <c r="AG25" s="3">
        <v>1.0</v>
      </c>
      <c r="AH25" s="11">
        <f t="shared" si="3"/>
        <v>10</v>
      </c>
      <c r="AI25" s="12"/>
      <c r="AJ25" s="13"/>
      <c r="AK25" s="3" t="s">
        <v>66</v>
      </c>
      <c r="AL25" s="3">
        <v>1.0</v>
      </c>
      <c r="AM25" s="3">
        <v>1.0</v>
      </c>
      <c r="AN25" s="3">
        <v>1.0</v>
      </c>
      <c r="AO25" s="3">
        <v>1.0</v>
      </c>
      <c r="AP25" s="3">
        <v>1.0</v>
      </c>
      <c r="AQ25" s="3">
        <v>1.0</v>
      </c>
      <c r="AR25" s="3">
        <f t="shared" si="4"/>
        <v>6</v>
      </c>
      <c r="AS25" s="14"/>
      <c r="AT25" s="15"/>
      <c r="AU25" s="3">
        <v>140.0</v>
      </c>
      <c r="AV25" s="3" t="s">
        <v>61</v>
      </c>
      <c r="AW25" s="1">
        <v>0.0</v>
      </c>
      <c r="AX25" s="3" t="s">
        <v>62</v>
      </c>
      <c r="AZ25" s="3">
        <v>1.0</v>
      </c>
      <c r="BA25" s="11"/>
      <c r="BB25" s="3">
        <f t="shared" si="5"/>
        <v>17</v>
      </c>
      <c r="BC25" s="14"/>
      <c r="BD25" s="14"/>
    </row>
    <row r="26">
      <c r="A26" s="18">
        <v>30.0</v>
      </c>
      <c r="B26" s="3" t="s">
        <v>64</v>
      </c>
      <c r="C26" s="3">
        <v>58.0</v>
      </c>
      <c r="D26" s="1"/>
      <c r="E26" s="3" t="s">
        <v>57</v>
      </c>
      <c r="F26" s="3" t="s">
        <v>58</v>
      </c>
      <c r="G26" s="1" t="s">
        <v>58</v>
      </c>
      <c r="H26" s="3">
        <v>70.0</v>
      </c>
      <c r="I26" s="3">
        <v>1.65</v>
      </c>
      <c r="J26" s="10">
        <f t="shared" si="1"/>
        <v>25.71166208</v>
      </c>
      <c r="L26" s="10">
        <f t="shared" si="2"/>
        <v>0</v>
      </c>
      <c r="M26" s="3">
        <v>125.0</v>
      </c>
      <c r="N26" s="1">
        <v>76.0</v>
      </c>
      <c r="O26" s="3">
        <v>1.0</v>
      </c>
      <c r="P26" s="3" t="s">
        <v>14</v>
      </c>
      <c r="Q26" s="3">
        <v>0.0</v>
      </c>
      <c r="R26" s="3">
        <v>1.0</v>
      </c>
      <c r="S26" s="3">
        <v>0.0</v>
      </c>
      <c r="T26" s="3">
        <v>0.0</v>
      </c>
      <c r="U26" s="3">
        <v>0.0</v>
      </c>
      <c r="V26" s="3">
        <v>0.0</v>
      </c>
      <c r="W26" s="1"/>
      <c r="X26" s="3">
        <v>0.0</v>
      </c>
      <c r="Y26" s="3">
        <v>0.0</v>
      </c>
      <c r="Z26" s="3">
        <v>0.0</v>
      </c>
      <c r="AA26" s="3">
        <v>1.0</v>
      </c>
      <c r="AB26" s="3">
        <v>0.0</v>
      </c>
      <c r="AC26" s="3">
        <v>1.0</v>
      </c>
      <c r="AD26" s="3">
        <v>1.0</v>
      </c>
      <c r="AE26" s="3">
        <v>1.0</v>
      </c>
      <c r="AF26" s="3">
        <v>1.0</v>
      </c>
      <c r="AG26" s="3">
        <v>1.0</v>
      </c>
      <c r="AH26" s="11">
        <f t="shared" si="3"/>
        <v>6</v>
      </c>
      <c r="AI26" s="12"/>
      <c r="AJ26" s="13"/>
      <c r="AK26" s="3" t="s">
        <v>66</v>
      </c>
      <c r="AL26" s="3">
        <v>1.0</v>
      </c>
      <c r="AM26" s="3">
        <v>1.0</v>
      </c>
      <c r="AN26" s="3">
        <v>1.0</v>
      </c>
      <c r="AO26" s="3">
        <v>1.0</v>
      </c>
      <c r="AP26" s="3">
        <v>1.0</v>
      </c>
      <c r="AQ26" s="3">
        <v>1.0</v>
      </c>
      <c r="AR26" s="3">
        <f t="shared" si="4"/>
        <v>6</v>
      </c>
      <c r="AS26" s="14"/>
      <c r="AT26" s="15"/>
      <c r="AW26" s="17"/>
      <c r="AX26" s="3" t="s">
        <v>62</v>
      </c>
      <c r="AY26" s="3" t="s">
        <v>97</v>
      </c>
      <c r="AZ26" s="3">
        <v>1.0</v>
      </c>
      <c r="BA26" s="11"/>
      <c r="BB26" s="3">
        <f t="shared" si="5"/>
        <v>13</v>
      </c>
      <c r="BC26" s="14"/>
      <c r="BD26" s="14"/>
    </row>
    <row r="27">
      <c r="A27" s="1">
        <v>31.0</v>
      </c>
      <c r="B27" s="3" t="s">
        <v>64</v>
      </c>
      <c r="C27" s="3">
        <v>38.0</v>
      </c>
      <c r="D27" s="1"/>
      <c r="E27" s="3" t="s">
        <v>57</v>
      </c>
      <c r="F27" s="3" t="s">
        <v>58</v>
      </c>
      <c r="G27" s="1" t="s">
        <v>98</v>
      </c>
      <c r="H27" s="3">
        <v>72.0</v>
      </c>
      <c r="I27" s="3">
        <v>1.6</v>
      </c>
      <c r="J27" s="10">
        <f t="shared" si="1"/>
        <v>28.125</v>
      </c>
      <c r="L27" s="10">
        <f t="shared" si="2"/>
        <v>0</v>
      </c>
      <c r="M27" s="3">
        <v>141.0</v>
      </c>
      <c r="N27" s="1">
        <v>93.0</v>
      </c>
      <c r="O27" s="3">
        <v>1.0</v>
      </c>
      <c r="P27" s="3" t="s">
        <v>14</v>
      </c>
      <c r="Q27" s="3">
        <v>0.0</v>
      </c>
      <c r="R27" s="3">
        <v>1.0</v>
      </c>
      <c r="S27" s="3">
        <v>0.0</v>
      </c>
      <c r="T27" s="3">
        <v>0.0</v>
      </c>
      <c r="U27" s="3">
        <v>0.0</v>
      </c>
      <c r="V27" s="3">
        <v>0.0</v>
      </c>
      <c r="W27" s="17"/>
      <c r="X27" s="3">
        <v>1.0</v>
      </c>
      <c r="Y27" s="3">
        <v>1.0</v>
      </c>
      <c r="Z27" s="3">
        <v>0.0</v>
      </c>
      <c r="AA27" s="3">
        <v>1.0</v>
      </c>
      <c r="AB27" s="3">
        <v>0.0</v>
      </c>
      <c r="AC27" s="3">
        <v>1.0</v>
      </c>
      <c r="AD27" s="3">
        <v>1.0</v>
      </c>
      <c r="AE27" s="3">
        <v>1.0</v>
      </c>
      <c r="AF27" s="3">
        <v>1.0</v>
      </c>
      <c r="AG27" s="3">
        <v>1.0</v>
      </c>
      <c r="AH27" s="11">
        <f t="shared" si="3"/>
        <v>8</v>
      </c>
      <c r="AI27" s="12"/>
      <c r="AJ27" s="13"/>
      <c r="AK27" s="3" t="s">
        <v>66</v>
      </c>
      <c r="AL27" s="3">
        <v>1.0</v>
      </c>
      <c r="AM27" s="3">
        <v>1.0</v>
      </c>
      <c r="AN27" s="3">
        <v>1.0</v>
      </c>
      <c r="AO27" s="3">
        <v>1.0</v>
      </c>
      <c r="AP27" s="3">
        <v>0.0</v>
      </c>
      <c r="AQ27" s="3">
        <v>0.0</v>
      </c>
      <c r="AR27" s="3">
        <f t="shared" si="4"/>
        <v>4</v>
      </c>
      <c r="AS27" s="14"/>
      <c r="AT27" s="15"/>
      <c r="AU27" s="3">
        <v>140.0</v>
      </c>
      <c r="AV27" s="3">
        <v>85.0</v>
      </c>
      <c r="AW27" s="17"/>
      <c r="AX27" s="3" t="s">
        <v>62</v>
      </c>
      <c r="AZ27" s="3">
        <v>1.0</v>
      </c>
      <c r="BA27" s="11"/>
      <c r="BB27" s="3">
        <f t="shared" si="5"/>
        <v>13</v>
      </c>
      <c r="BC27" s="14"/>
      <c r="BD27" s="14"/>
    </row>
    <row r="28">
      <c r="A28" s="1">
        <v>36.0</v>
      </c>
      <c r="B28" s="3" t="s">
        <v>64</v>
      </c>
      <c r="C28" s="3">
        <v>62.0</v>
      </c>
      <c r="D28" s="1"/>
      <c r="E28" s="3" t="s">
        <v>57</v>
      </c>
      <c r="F28" s="3" t="s">
        <v>58</v>
      </c>
      <c r="G28" s="1" t="s">
        <v>77</v>
      </c>
      <c r="H28" s="3">
        <v>59.0</v>
      </c>
      <c r="I28" s="3">
        <v>1.55</v>
      </c>
      <c r="J28" s="10">
        <f t="shared" si="1"/>
        <v>24.55775234</v>
      </c>
      <c r="K28" s="3"/>
      <c r="L28" s="10">
        <f t="shared" si="2"/>
        <v>0</v>
      </c>
      <c r="M28" s="3">
        <v>123.0</v>
      </c>
      <c r="N28" s="1">
        <v>75.0</v>
      </c>
      <c r="O28" s="3">
        <v>1.0</v>
      </c>
      <c r="P28" s="3" t="s">
        <v>14</v>
      </c>
      <c r="Q28" s="3">
        <v>0.0</v>
      </c>
      <c r="R28" s="3">
        <v>1.0</v>
      </c>
      <c r="S28" s="3">
        <v>0.0</v>
      </c>
      <c r="T28" s="3">
        <v>0.0</v>
      </c>
      <c r="U28" s="3">
        <v>0.0</v>
      </c>
      <c r="V28" s="3">
        <v>0.0</v>
      </c>
      <c r="W28" s="1"/>
      <c r="X28" s="3">
        <v>1.0</v>
      </c>
      <c r="Y28" s="3">
        <v>1.0</v>
      </c>
      <c r="Z28" s="3">
        <v>1.0</v>
      </c>
      <c r="AA28" s="3">
        <v>0.0</v>
      </c>
      <c r="AB28" s="3">
        <v>1.0</v>
      </c>
      <c r="AC28" s="3">
        <v>0.0</v>
      </c>
      <c r="AD28" s="3">
        <v>1.0</v>
      </c>
      <c r="AE28" s="3">
        <v>1.0</v>
      </c>
      <c r="AF28" s="3">
        <v>1.0</v>
      </c>
      <c r="AG28" s="3">
        <v>1.0</v>
      </c>
      <c r="AH28" s="11">
        <f t="shared" si="3"/>
        <v>8</v>
      </c>
      <c r="AI28" s="12"/>
      <c r="AJ28" s="13"/>
      <c r="AK28" s="3" t="s">
        <v>66</v>
      </c>
      <c r="AL28" s="3">
        <v>0.0</v>
      </c>
      <c r="AM28" s="3">
        <v>0.0</v>
      </c>
      <c r="AN28" s="3">
        <v>0.0</v>
      </c>
      <c r="AO28" s="3">
        <v>1.0</v>
      </c>
      <c r="AP28" s="3">
        <v>1.0</v>
      </c>
      <c r="AQ28" s="3">
        <v>1.0</v>
      </c>
      <c r="AR28" s="3">
        <f t="shared" si="4"/>
        <v>3</v>
      </c>
      <c r="AS28" s="14"/>
      <c r="AT28" s="15"/>
      <c r="AU28" s="3">
        <v>140.0</v>
      </c>
      <c r="AV28" s="3">
        <v>80.0</v>
      </c>
      <c r="AW28" s="1">
        <v>1.0</v>
      </c>
      <c r="AX28" s="3" t="s">
        <v>62</v>
      </c>
      <c r="AY28" s="3" t="s">
        <v>89</v>
      </c>
      <c r="AZ28" s="3">
        <v>1.0</v>
      </c>
      <c r="BA28" s="3" t="s">
        <v>63</v>
      </c>
      <c r="BB28" s="3">
        <f t="shared" si="5"/>
        <v>13</v>
      </c>
      <c r="BC28" s="14"/>
      <c r="BD28" s="14"/>
    </row>
    <row r="29">
      <c r="A29" s="21">
        <v>37.0</v>
      </c>
      <c r="B29" s="22" t="s">
        <v>56</v>
      </c>
      <c r="C29" s="22">
        <v>65.0</v>
      </c>
      <c r="D29" s="21"/>
      <c r="E29" s="22" t="s">
        <v>57</v>
      </c>
      <c r="F29" s="22" t="s">
        <v>58</v>
      </c>
      <c r="G29" s="23"/>
      <c r="H29" s="22">
        <v>74.0</v>
      </c>
      <c r="I29" s="22">
        <v>1.76</v>
      </c>
      <c r="J29" s="24">
        <f t="shared" si="1"/>
        <v>23.88946281</v>
      </c>
      <c r="K29" s="25"/>
      <c r="L29" s="24">
        <f t="shared" si="2"/>
        <v>0</v>
      </c>
      <c r="M29" s="22">
        <v>134.0</v>
      </c>
      <c r="N29" s="21">
        <v>88.0</v>
      </c>
      <c r="O29" s="22">
        <v>1.0</v>
      </c>
      <c r="P29" s="22" t="s">
        <v>14</v>
      </c>
      <c r="Q29" s="22">
        <v>0.0</v>
      </c>
      <c r="R29" s="22">
        <v>0.0</v>
      </c>
      <c r="S29" s="22">
        <v>0.0</v>
      </c>
      <c r="T29" s="22">
        <v>0.0</v>
      </c>
      <c r="U29" s="22">
        <v>0.0</v>
      </c>
      <c r="V29" s="22">
        <v>0.0</v>
      </c>
      <c r="W29" s="21"/>
      <c r="X29" s="22">
        <v>1.0</v>
      </c>
      <c r="Y29" s="22">
        <v>1.0</v>
      </c>
      <c r="Z29" s="22">
        <v>1.0</v>
      </c>
      <c r="AA29" s="22">
        <v>1.0</v>
      </c>
      <c r="AB29" s="22">
        <v>0.0</v>
      </c>
      <c r="AC29" s="22">
        <v>0.0</v>
      </c>
      <c r="AD29" s="22">
        <v>1.0</v>
      </c>
      <c r="AE29" s="22">
        <v>1.0</v>
      </c>
      <c r="AF29" s="22">
        <v>1.0</v>
      </c>
      <c r="AG29" s="22">
        <v>1.0</v>
      </c>
      <c r="AH29" s="25">
        <f t="shared" si="3"/>
        <v>8</v>
      </c>
      <c r="AI29" s="26"/>
      <c r="AJ29" s="27"/>
      <c r="AK29" s="22" t="s">
        <v>66</v>
      </c>
      <c r="AL29" s="22">
        <v>1.0</v>
      </c>
      <c r="AM29" s="22">
        <v>1.0</v>
      </c>
      <c r="AN29" s="22">
        <v>0.0</v>
      </c>
      <c r="AO29" s="22">
        <v>0.0</v>
      </c>
      <c r="AP29" s="22">
        <v>0.0</v>
      </c>
      <c r="AQ29" s="22">
        <v>1.0</v>
      </c>
      <c r="AR29" s="22">
        <f t="shared" si="4"/>
        <v>3</v>
      </c>
      <c r="AS29" s="28"/>
      <c r="AT29" s="29"/>
      <c r="AU29" s="22">
        <v>120.0</v>
      </c>
      <c r="AV29" s="22">
        <v>80.0</v>
      </c>
      <c r="AW29" s="21">
        <v>0.0</v>
      </c>
      <c r="AX29" s="22" t="s">
        <v>73</v>
      </c>
      <c r="AY29" s="25"/>
      <c r="AZ29" s="22">
        <v>0.0</v>
      </c>
      <c r="BA29" s="22" t="s">
        <v>75</v>
      </c>
      <c r="BB29" s="22">
        <f t="shared" si="5"/>
        <v>11</v>
      </c>
      <c r="BC29" s="28"/>
      <c r="BD29" s="28"/>
    </row>
    <row r="30">
      <c r="A30" s="18">
        <v>38.0</v>
      </c>
      <c r="B30" s="3" t="s">
        <v>56</v>
      </c>
      <c r="C30" s="3">
        <v>45.0</v>
      </c>
      <c r="D30" s="1"/>
      <c r="E30" s="3" t="s">
        <v>57</v>
      </c>
      <c r="F30" s="3" t="s">
        <v>58</v>
      </c>
      <c r="G30" s="17"/>
      <c r="H30" s="3">
        <v>68.0</v>
      </c>
      <c r="I30" s="3">
        <v>1.69</v>
      </c>
      <c r="J30" s="10">
        <f t="shared" si="1"/>
        <v>23.80869017</v>
      </c>
      <c r="L30" s="10">
        <f t="shared" si="2"/>
        <v>0</v>
      </c>
      <c r="M30" s="3" t="s">
        <v>61</v>
      </c>
      <c r="N30" s="1" t="s">
        <v>61</v>
      </c>
      <c r="O30" s="3">
        <v>0.0</v>
      </c>
      <c r="P30" s="3" t="s">
        <v>95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V30" s="3">
        <v>0.0</v>
      </c>
      <c r="W30" s="1"/>
      <c r="X30" s="3">
        <v>1.0</v>
      </c>
      <c r="Y30" s="3">
        <v>1.0</v>
      </c>
      <c r="Z30" s="3">
        <v>1.0</v>
      </c>
      <c r="AA30" s="3">
        <v>1.0</v>
      </c>
      <c r="AB30" s="3">
        <v>1.0</v>
      </c>
      <c r="AC30" s="3">
        <v>1.0</v>
      </c>
      <c r="AD30" s="3">
        <v>1.0</v>
      </c>
      <c r="AE30" s="3">
        <v>1.0</v>
      </c>
      <c r="AF30" s="3">
        <v>1.0</v>
      </c>
      <c r="AG30" s="3">
        <v>1.0</v>
      </c>
      <c r="AH30" s="11">
        <f t="shared" si="3"/>
        <v>10</v>
      </c>
      <c r="AI30" s="12"/>
      <c r="AJ30" s="30">
        <f>AVERAGE(AH30:AH57)</f>
        <v>6.296296296</v>
      </c>
      <c r="AK30" s="3" t="s">
        <v>66</v>
      </c>
      <c r="AL30" s="3">
        <v>1.0</v>
      </c>
      <c r="AM30" s="3">
        <v>1.0</v>
      </c>
      <c r="AN30" s="3">
        <v>1.0</v>
      </c>
      <c r="AO30" s="3">
        <v>1.0</v>
      </c>
      <c r="AP30" s="3">
        <v>0.0</v>
      </c>
      <c r="AQ30" s="3">
        <v>1.0</v>
      </c>
      <c r="AR30" s="3">
        <f t="shared" si="4"/>
        <v>5</v>
      </c>
      <c r="AS30" s="14"/>
      <c r="AT30" s="31">
        <f>AVERAGE(AR30:AR57)</f>
        <v>3.037037037</v>
      </c>
      <c r="AU30" s="3">
        <v>120.0</v>
      </c>
      <c r="AV30" s="3" t="s">
        <v>99</v>
      </c>
      <c r="AW30" s="1"/>
      <c r="AX30" s="3" t="s">
        <v>62</v>
      </c>
      <c r="AY30" s="3" t="s">
        <v>100</v>
      </c>
      <c r="AZ30" s="3">
        <v>1.0</v>
      </c>
      <c r="BA30" s="3" t="s">
        <v>63</v>
      </c>
      <c r="BB30" s="3">
        <f t="shared" si="5"/>
        <v>16</v>
      </c>
      <c r="BC30" s="14"/>
      <c r="BD30" s="14">
        <f>AVERAGE(BB30:BB57)</f>
        <v>10.18518519</v>
      </c>
    </row>
    <row r="31">
      <c r="A31" s="1">
        <v>39.0</v>
      </c>
      <c r="B31" s="3" t="s">
        <v>64</v>
      </c>
      <c r="C31" s="3">
        <v>38.0</v>
      </c>
      <c r="D31" s="1"/>
      <c r="E31" s="3" t="s">
        <v>57</v>
      </c>
      <c r="F31" s="3" t="s">
        <v>58</v>
      </c>
      <c r="G31" s="1" t="s">
        <v>77</v>
      </c>
      <c r="H31" s="3">
        <v>85.0</v>
      </c>
      <c r="I31" s="3">
        <v>1.59</v>
      </c>
      <c r="J31" s="10">
        <f t="shared" si="1"/>
        <v>33.62208773</v>
      </c>
      <c r="L31" s="10">
        <f t="shared" si="2"/>
        <v>0</v>
      </c>
      <c r="M31" s="3">
        <v>129.0</v>
      </c>
      <c r="N31" s="1">
        <v>77.0</v>
      </c>
      <c r="O31" s="3">
        <v>0.0</v>
      </c>
      <c r="P31" s="3" t="s">
        <v>95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1.0</v>
      </c>
      <c r="W31" s="1"/>
      <c r="X31" s="3">
        <v>1.0</v>
      </c>
      <c r="Y31" s="3">
        <v>1.0</v>
      </c>
      <c r="Z31" s="3">
        <v>0.0</v>
      </c>
      <c r="AA31" s="3">
        <v>1.0</v>
      </c>
      <c r="AB31" s="3">
        <v>0.0</v>
      </c>
      <c r="AC31" s="3">
        <v>1.0</v>
      </c>
      <c r="AD31" s="3">
        <v>1.0</v>
      </c>
      <c r="AE31" s="3">
        <v>1.0</v>
      </c>
      <c r="AF31" s="3">
        <v>1.0</v>
      </c>
      <c r="AG31" s="3">
        <v>1.0</v>
      </c>
      <c r="AH31" s="11">
        <f t="shared" si="3"/>
        <v>8</v>
      </c>
      <c r="AI31" s="12"/>
      <c r="AJ31" s="13"/>
      <c r="AK31" s="3" t="s">
        <v>66</v>
      </c>
      <c r="AL31" s="3">
        <v>1.0</v>
      </c>
      <c r="AM31" s="3">
        <v>1.0</v>
      </c>
      <c r="AN31" s="3">
        <v>1.0</v>
      </c>
      <c r="AO31" s="3">
        <v>1.0</v>
      </c>
      <c r="AP31" s="3">
        <v>1.0</v>
      </c>
      <c r="AQ31" s="3">
        <v>0.0</v>
      </c>
      <c r="AR31" s="3">
        <f t="shared" si="4"/>
        <v>5</v>
      </c>
      <c r="AS31" s="14"/>
      <c r="AT31" s="15"/>
      <c r="AU31" s="3">
        <v>135.0</v>
      </c>
      <c r="AW31" s="1">
        <v>0.0</v>
      </c>
      <c r="AX31" s="3" t="s">
        <v>62</v>
      </c>
      <c r="AY31" s="3" t="s">
        <v>101</v>
      </c>
      <c r="AZ31" s="3">
        <v>1.0</v>
      </c>
      <c r="BA31" s="3" t="s">
        <v>63</v>
      </c>
      <c r="BB31" s="3">
        <f t="shared" si="5"/>
        <v>14</v>
      </c>
      <c r="BC31" s="14"/>
      <c r="BD31" s="14"/>
    </row>
    <row r="32">
      <c r="A32" s="1">
        <v>41.0</v>
      </c>
      <c r="B32" s="3" t="s">
        <v>64</v>
      </c>
      <c r="C32" s="3">
        <v>55.0</v>
      </c>
      <c r="D32" s="1"/>
      <c r="E32" s="3" t="s">
        <v>57</v>
      </c>
      <c r="F32" s="3" t="s">
        <v>58</v>
      </c>
      <c r="G32" s="1" t="s">
        <v>58</v>
      </c>
      <c r="H32" s="3">
        <v>64.0</v>
      </c>
      <c r="I32" s="3">
        <v>1.6</v>
      </c>
      <c r="J32" s="10">
        <f t="shared" si="1"/>
        <v>25</v>
      </c>
      <c r="L32" s="10">
        <f t="shared" si="2"/>
        <v>0</v>
      </c>
      <c r="M32" s="3">
        <v>130.0</v>
      </c>
      <c r="N32" s="1">
        <v>68.0</v>
      </c>
      <c r="O32" s="3">
        <v>0.0</v>
      </c>
      <c r="P32" s="3" t="s">
        <v>95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0.0</v>
      </c>
      <c r="W32" s="1"/>
      <c r="X32" s="3">
        <v>1.0</v>
      </c>
      <c r="Y32" s="3">
        <v>1.0</v>
      </c>
      <c r="Z32" s="3">
        <v>0.0</v>
      </c>
      <c r="AA32" s="3">
        <v>1.0</v>
      </c>
      <c r="AB32" s="3">
        <v>1.0</v>
      </c>
      <c r="AC32" s="3">
        <v>1.0</v>
      </c>
      <c r="AD32" s="3">
        <v>1.0</v>
      </c>
      <c r="AE32" s="3">
        <v>1.0</v>
      </c>
      <c r="AF32" s="3">
        <v>1.0</v>
      </c>
      <c r="AG32" s="3">
        <v>1.0</v>
      </c>
      <c r="AH32" s="11">
        <f t="shared" si="3"/>
        <v>9</v>
      </c>
      <c r="AI32" s="12"/>
      <c r="AJ32" s="13"/>
      <c r="AK32" s="3" t="s">
        <v>66</v>
      </c>
      <c r="AL32" s="3">
        <v>0.0</v>
      </c>
      <c r="AM32" s="3">
        <v>0.0</v>
      </c>
      <c r="AN32" s="3">
        <v>0.0</v>
      </c>
      <c r="AO32" s="3">
        <v>1.0</v>
      </c>
      <c r="AP32" s="3">
        <v>0.0</v>
      </c>
      <c r="AQ32" s="3">
        <v>1.0</v>
      </c>
      <c r="AR32" s="3">
        <f t="shared" si="4"/>
        <v>2</v>
      </c>
      <c r="AS32" s="14"/>
      <c r="AT32" s="15"/>
      <c r="AU32" s="3"/>
      <c r="AW32" s="1">
        <v>0.0</v>
      </c>
      <c r="AX32" s="3" t="s">
        <v>62</v>
      </c>
      <c r="AY32" s="3" t="s">
        <v>102</v>
      </c>
      <c r="AZ32" s="3">
        <v>1.0</v>
      </c>
      <c r="BA32" s="3" t="s">
        <v>63</v>
      </c>
      <c r="BB32" s="3">
        <f t="shared" si="5"/>
        <v>12</v>
      </c>
      <c r="BC32" s="14"/>
      <c r="BD32" s="14"/>
    </row>
    <row r="33">
      <c r="A33" s="16" t="s">
        <v>103</v>
      </c>
      <c r="B33" s="3" t="s">
        <v>64</v>
      </c>
      <c r="C33" s="3">
        <v>38.0</v>
      </c>
      <c r="D33" s="1"/>
      <c r="E33" s="3" t="s">
        <v>57</v>
      </c>
      <c r="F33" s="3" t="s">
        <v>58</v>
      </c>
      <c r="G33" s="1" t="s">
        <v>77</v>
      </c>
      <c r="H33" s="3">
        <v>85.0</v>
      </c>
      <c r="I33" s="3">
        <v>1.59</v>
      </c>
      <c r="J33" s="10">
        <f t="shared" si="1"/>
        <v>33.62208773</v>
      </c>
      <c r="L33" s="10">
        <f t="shared" si="2"/>
        <v>0</v>
      </c>
      <c r="N33" s="17"/>
      <c r="P33" s="11"/>
      <c r="S33" s="3">
        <v>0.0</v>
      </c>
      <c r="T33" s="3">
        <v>0.0</v>
      </c>
      <c r="U33" s="3">
        <v>0.0</v>
      </c>
      <c r="V33" s="3">
        <v>0.0</v>
      </c>
      <c r="W33" s="17"/>
      <c r="AI33" s="12"/>
      <c r="AJ33" s="13"/>
      <c r="AK33" s="11"/>
      <c r="AS33" s="14"/>
      <c r="AT33" s="15"/>
      <c r="AW33" s="17"/>
      <c r="AX33" s="11"/>
      <c r="BA33" s="11"/>
      <c r="BC33" s="12"/>
      <c r="BD33" s="12"/>
    </row>
    <row r="34">
      <c r="A34" s="1">
        <v>43.0</v>
      </c>
      <c r="B34" s="3" t="s">
        <v>64</v>
      </c>
      <c r="C34" s="3">
        <v>35.0</v>
      </c>
      <c r="D34" s="1"/>
      <c r="E34" s="3" t="s">
        <v>57</v>
      </c>
      <c r="F34" s="3" t="s">
        <v>58</v>
      </c>
      <c r="G34" s="1" t="s">
        <v>80</v>
      </c>
      <c r="H34" s="3">
        <v>65.0</v>
      </c>
      <c r="I34" s="3">
        <v>1.53</v>
      </c>
      <c r="J34" s="10">
        <f t="shared" si="1"/>
        <v>27.76709812</v>
      </c>
      <c r="L34" s="10">
        <f t="shared" si="2"/>
        <v>0</v>
      </c>
      <c r="N34" s="17"/>
      <c r="O34" s="3">
        <v>0.0</v>
      </c>
      <c r="P34" s="3" t="s">
        <v>95</v>
      </c>
      <c r="Q34" s="3">
        <v>0.0</v>
      </c>
      <c r="R34" s="3">
        <v>1.0</v>
      </c>
      <c r="S34" s="3">
        <v>0.0</v>
      </c>
      <c r="T34" s="3">
        <v>0.0</v>
      </c>
      <c r="U34" s="3">
        <v>0.0</v>
      </c>
      <c r="V34" s="3">
        <v>0.0</v>
      </c>
      <c r="W34" s="1"/>
      <c r="X34" s="3">
        <v>0.0</v>
      </c>
      <c r="Y34" s="3">
        <v>0.0</v>
      </c>
      <c r="Z34" s="3">
        <v>0.0</v>
      </c>
      <c r="AA34" s="3">
        <v>0.0</v>
      </c>
      <c r="AB34" s="3">
        <v>1.0</v>
      </c>
      <c r="AC34" s="3">
        <v>0.0</v>
      </c>
      <c r="AD34" s="3">
        <v>0.0</v>
      </c>
      <c r="AE34" s="3">
        <v>1.0</v>
      </c>
      <c r="AF34" s="3">
        <v>1.0</v>
      </c>
      <c r="AG34" s="3">
        <v>0.0</v>
      </c>
      <c r="AH34" s="11">
        <f t="shared" ref="AH34:AH56" si="6">SUM(X34:AG34)</f>
        <v>3</v>
      </c>
      <c r="AI34" s="12"/>
      <c r="AJ34" s="13"/>
      <c r="AK34" s="3" t="s">
        <v>66</v>
      </c>
      <c r="AL34" s="3">
        <v>0.0</v>
      </c>
      <c r="AM34" s="3">
        <v>0.0</v>
      </c>
      <c r="AN34" s="3">
        <v>0.0</v>
      </c>
      <c r="AO34" s="3">
        <v>0.0</v>
      </c>
      <c r="AP34" s="3">
        <v>0.0</v>
      </c>
      <c r="AQ34" s="3">
        <v>1.0</v>
      </c>
      <c r="AR34" s="3">
        <f t="shared" ref="AR34:AR48" si="7">SUM(AL34:AQ34)</f>
        <v>1</v>
      </c>
      <c r="AS34" s="14"/>
      <c r="AT34" s="15"/>
      <c r="AU34" s="3">
        <v>170.0</v>
      </c>
      <c r="AV34" s="3">
        <v>70.0</v>
      </c>
      <c r="AW34" s="1">
        <v>0.0</v>
      </c>
      <c r="AX34" s="3" t="s">
        <v>62</v>
      </c>
      <c r="AZ34" s="3">
        <v>1.0</v>
      </c>
      <c r="BA34" s="3" t="s">
        <v>63</v>
      </c>
      <c r="BB34" s="3">
        <f t="shared" ref="BB34:BB57" si="8">SUM(AH34, AR34, AW34, AZ34)</f>
        <v>5</v>
      </c>
      <c r="BC34" s="14"/>
      <c r="BD34" s="14"/>
    </row>
    <row r="35">
      <c r="A35" s="1">
        <v>44.0</v>
      </c>
      <c r="B35" s="3" t="s">
        <v>64</v>
      </c>
      <c r="C35" s="3">
        <v>46.0</v>
      </c>
      <c r="D35" s="1"/>
      <c r="E35" s="3" t="s">
        <v>57</v>
      </c>
      <c r="F35" s="3" t="s">
        <v>58</v>
      </c>
      <c r="G35" s="1" t="s">
        <v>58</v>
      </c>
      <c r="H35" s="3">
        <v>49.0</v>
      </c>
      <c r="I35" s="3">
        <v>1.58</v>
      </c>
      <c r="J35" s="10">
        <f t="shared" si="1"/>
        <v>19.6282647</v>
      </c>
      <c r="L35" s="10">
        <f t="shared" si="2"/>
        <v>0</v>
      </c>
      <c r="M35" s="3">
        <v>111.0</v>
      </c>
      <c r="N35" s="17"/>
      <c r="O35" s="3">
        <v>0.0</v>
      </c>
      <c r="P35" s="3" t="s">
        <v>95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V35" s="3">
        <v>0.0</v>
      </c>
      <c r="W35" s="17"/>
      <c r="X35" s="3">
        <v>0.0</v>
      </c>
      <c r="Y35" s="3">
        <v>1.0</v>
      </c>
      <c r="Z35" s="3">
        <v>0.0</v>
      </c>
      <c r="AA35" s="3">
        <v>1.0</v>
      </c>
      <c r="AB35" s="3">
        <v>1.0</v>
      </c>
      <c r="AC35" s="3">
        <v>1.0</v>
      </c>
      <c r="AD35" s="3">
        <v>1.0</v>
      </c>
      <c r="AE35" s="3">
        <v>1.0</v>
      </c>
      <c r="AF35" s="3">
        <v>1.0</v>
      </c>
      <c r="AG35" s="3">
        <v>1.0</v>
      </c>
      <c r="AH35" s="11">
        <f t="shared" si="6"/>
        <v>8</v>
      </c>
      <c r="AI35" s="12"/>
      <c r="AJ35" s="13"/>
      <c r="AK35" s="3" t="s">
        <v>66</v>
      </c>
      <c r="AL35" s="3">
        <v>1.0</v>
      </c>
      <c r="AM35" s="3">
        <v>1.0</v>
      </c>
      <c r="AN35" s="3">
        <v>1.0</v>
      </c>
      <c r="AO35" s="3">
        <v>1.0</v>
      </c>
      <c r="AP35" s="3">
        <v>1.0</v>
      </c>
      <c r="AQ35" s="3">
        <v>1.0</v>
      </c>
      <c r="AR35" s="3">
        <f t="shared" si="7"/>
        <v>6</v>
      </c>
      <c r="AS35" s="14"/>
      <c r="AT35" s="15"/>
      <c r="AU35" s="3">
        <v>130.0</v>
      </c>
      <c r="AW35" s="1">
        <v>0.0</v>
      </c>
      <c r="AX35" s="3" t="s">
        <v>62</v>
      </c>
      <c r="AY35" s="3" t="s">
        <v>104</v>
      </c>
      <c r="AZ35" s="3">
        <v>1.0</v>
      </c>
      <c r="BA35" s="3" t="s">
        <v>63</v>
      </c>
      <c r="BB35" s="3">
        <f t="shared" si="8"/>
        <v>15</v>
      </c>
      <c r="BC35" s="14"/>
      <c r="BD35" s="14"/>
    </row>
    <row r="36">
      <c r="A36" s="1">
        <v>45.0</v>
      </c>
      <c r="B36" s="3" t="s">
        <v>64</v>
      </c>
      <c r="C36" s="3">
        <v>80.0</v>
      </c>
      <c r="D36" s="1"/>
      <c r="E36" s="3" t="s">
        <v>57</v>
      </c>
      <c r="F36" s="3" t="s">
        <v>58</v>
      </c>
      <c r="G36" s="1" t="s">
        <v>58</v>
      </c>
      <c r="H36" s="3">
        <v>49.0</v>
      </c>
      <c r="I36" s="3">
        <v>1.5</v>
      </c>
      <c r="J36" s="10">
        <f t="shared" si="1"/>
        <v>21.77777778</v>
      </c>
      <c r="L36" s="10">
        <f t="shared" si="2"/>
        <v>0</v>
      </c>
      <c r="M36" s="3">
        <v>117.0</v>
      </c>
      <c r="N36" s="1">
        <v>84.0</v>
      </c>
      <c r="O36" s="3">
        <v>0.0</v>
      </c>
      <c r="P36" s="3" t="s">
        <v>95</v>
      </c>
      <c r="Q36" s="3">
        <v>0.0</v>
      </c>
      <c r="R36" s="3">
        <v>1.0</v>
      </c>
      <c r="S36" s="3">
        <v>0.0</v>
      </c>
      <c r="T36" s="3">
        <v>0.0</v>
      </c>
      <c r="U36" s="3">
        <v>0.0</v>
      </c>
      <c r="V36" s="3">
        <v>0.0</v>
      </c>
      <c r="W36" s="1"/>
      <c r="X36" s="3">
        <v>1.0</v>
      </c>
      <c r="Y36" s="3">
        <v>1.0</v>
      </c>
      <c r="Z36" s="3">
        <v>0.0</v>
      </c>
      <c r="AA36" s="3">
        <v>1.0</v>
      </c>
      <c r="AB36" s="3">
        <v>0.0</v>
      </c>
      <c r="AC36" s="3">
        <v>1.0</v>
      </c>
      <c r="AD36" s="3">
        <v>1.0</v>
      </c>
      <c r="AE36" s="3">
        <v>1.0</v>
      </c>
      <c r="AF36" s="3">
        <v>1.0</v>
      </c>
      <c r="AG36" s="3">
        <v>1.0</v>
      </c>
      <c r="AH36" s="11">
        <f t="shared" si="6"/>
        <v>8</v>
      </c>
      <c r="AI36" s="12"/>
      <c r="AJ36" s="13"/>
      <c r="AK36" s="3" t="s">
        <v>66</v>
      </c>
      <c r="AL36" s="3">
        <v>1.0</v>
      </c>
      <c r="AM36" s="3">
        <v>1.0</v>
      </c>
      <c r="AN36" s="3">
        <v>1.0</v>
      </c>
      <c r="AO36" s="3">
        <v>1.0</v>
      </c>
      <c r="AP36" s="3">
        <v>1.0</v>
      </c>
      <c r="AQ36" s="3">
        <v>1.0</v>
      </c>
      <c r="AR36" s="3">
        <f t="shared" si="7"/>
        <v>6</v>
      </c>
      <c r="AS36" s="14"/>
      <c r="AT36" s="15"/>
      <c r="AU36" s="3">
        <v>110.0</v>
      </c>
      <c r="AV36" s="3">
        <v>70.0</v>
      </c>
      <c r="AW36" s="1">
        <v>0.0</v>
      </c>
      <c r="AX36" s="3" t="s">
        <v>73</v>
      </c>
      <c r="AY36" s="3" t="s">
        <v>96</v>
      </c>
      <c r="AZ36" s="3">
        <v>0.0</v>
      </c>
      <c r="BA36" s="11"/>
      <c r="BB36" s="3">
        <f t="shared" si="8"/>
        <v>14</v>
      </c>
      <c r="BC36" s="14"/>
      <c r="BD36" s="14"/>
    </row>
    <row r="37">
      <c r="A37" s="1">
        <v>46.0</v>
      </c>
      <c r="B37" s="3" t="s">
        <v>56</v>
      </c>
      <c r="C37" s="3">
        <v>38.0</v>
      </c>
      <c r="D37" s="1"/>
      <c r="E37" s="3" t="s">
        <v>57</v>
      </c>
      <c r="F37" s="3" t="s">
        <v>58</v>
      </c>
      <c r="G37" s="1" t="s">
        <v>58</v>
      </c>
      <c r="H37" s="3">
        <v>54.0</v>
      </c>
      <c r="I37" s="3">
        <v>1.74</v>
      </c>
      <c r="J37" s="10">
        <f t="shared" si="1"/>
        <v>17.83590963</v>
      </c>
      <c r="L37" s="10">
        <f t="shared" si="2"/>
        <v>0</v>
      </c>
      <c r="M37" s="3">
        <v>128.0</v>
      </c>
      <c r="N37" s="1">
        <v>86.0</v>
      </c>
      <c r="O37" s="3">
        <v>0.0</v>
      </c>
      <c r="P37" s="3" t="s">
        <v>95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17"/>
      <c r="X37" s="3">
        <v>0.0</v>
      </c>
      <c r="Y37" s="3">
        <v>1.0</v>
      </c>
      <c r="Z37" s="3">
        <v>1.0</v>
      </c>
      <c r="AA37" s="3">
        <v>0.0</v>
      </c>
      <c r="AB37" s="3">
        <v>1.0</v>
      </c>
      <c r="AC37" s="3">
        <v>0.0</v>
      </c>
      <c r="AD37" s="3">
        <v>1.0</v>
      </c>
      <c r="AE37" s="3">
        <v>0.0</v>
      </c>
      <c r="AF37" s="3">
        <v>0.0</v>
      </c>
      <c r="AG37" s="3">
        <v>0.0</v>
      </c>
      <c r="AH37" s="11">
        <f t="shared" si="6"/>
        <v>4</v>
      </c>
      <c r="AI37" s="12"/>
      <c r="AJ37" s="13"/>
      <c r="AK37" s="3" t="s">
        <v>60</v>
      </c>
      <c r="AL37" s="3">
        <v>0.0</v>
      </c>
      <c r="AM37" s="3">
        <v>0.0</v>
      </c>
      <c r="AN37" s="3">
        <v>0.0</v>
      </c>
      <c r="AO37" s="3">
        <v>0.0</v>
      </c>
      <c r="AP37" s="3">
        <v>0.0</v>
      </c>
      <c r="AQ37" s="3">
        <v>0.0</v>
      </c>
      <c r="AR37" s="3">
        <f t="shared" si="7"/>
        <v>0</v>
      </c>
      <c r="AS37" s="14"/>
      <c r="AT37" s="15"/>
      <c r="AU37" s="3">
        <v>130.0</v>
      </c>
      <c r="AV37" s="3">
        <v>90.0</v>
      </c>
      <c r="AW37" s="1">
        <v>0.0</v>
      </c>
      <c r="AX37" s="3" t="s">
        <v>62</v>
      </c>
      <c r="AZ37" s="3">
        <v>1.0</v>
      </c>
      <c r="BA37" s="3" t="s">
        <v>63</v>
      </c>
      <c r="BB37" s="3">
        <f t="shared" si="8"/>
        <v>5</v>
      </c>
      <c r="BC37" s="14"/>
      <c r="BD37" s="14"/>
    </row>
    <row r="38">
      <c r="A38" s="1">
        <v>47.0</v>
      </c>
      <c r="B38" s="3" t="s">
        <v>56</v>
      </c>
      <c r="C38" s="3">
        <v>74.0</v>
      </c>
      <c r="D38" s="1"/>
      <c r="E38" s="3" t="s">
        <v>57</v>
      </c>
      <c r="F38" s="3" t="s">
        <v>58</v>
      </c>
      <c r="G38" s="1" t="s">
        <v>59</v>
      </c>
      <c r="H38" s="3">
        <v>60.0</v>
      </c>
      <c r="I38" s="3">
        <v>1.7</v>
      </c>
      <c r="J38" s="10">
        <f t="shared" si="1"/>
        <v>20.76124567</v>
      </c>
      <c r="K38" s="3"/>
      <c r="L38" s="10">
        <f t="shared" si="2"/>
        <v>0</v>
      </c>
      <c r="M38" s="3">
        <v>127.0</v>
      </c>
      <c r="N38" s="17"/>
      <c r="O38" s="3">
        <v>0.0</v>
      </c>
      <c r="P38" s="3" t="s">
        <v>95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1.0</v>
      </c>
      <c r="W38" s="1"/>
      <c r="X38" s="3">
        <v>1.0</v>
      </c>
      <c r="Y38" s="3">
        <v>1.0</v>
      </c>
      <c r="Z38" s="3">
        <v>1.0</v>
      </c>
      <c r="AA38" s="3">
        <v>0.0</v>
      </c>
      <c r="AB38" s="3">
        <v>1.0</v>
      </c>
      <c r="AC38" s="3">
        <v>0.0</v>
      </c>
      <c r="AD38" s="3">
        <v>0.0</v>
      </c>
      <c r="AE38" s="3">
        <v>1.0</v>
      </c>
      <c r="AF38" s="3">
        <v>0.0</v>
      </c>
      <c r="AG38" s="3">
        <v>0.0</v>
      </c>
      <c r="AH38" s="11">
        <f t="shared" si="6"/>
        <v>5</v>
      </c>
      <c r="AI38" s="12"/>
      <c r="AJ38" s="13"/>
      <c r="AK38" s="3" t="s">
        <v>66</v>
      </c>
      <c r="AL38" s="3">
        <v>1.0</v>
      </c>
      <c r="AM38" s="3">
        <v>0.0</v>
      </c>
      <c r="AN38" s="3">
        <v>0.0</v>
      </c>
      <c r="AO38" s="3">
        <v>0.0</v>
      </c>
      <c r="AP38" s="3">
        <v>0.0</v>
      </c>
      <c r="AQ38" s="3">
        <v>1.0</v>
      </c>
      <c r="AR38" s="3">
        <f t="shared" si="7"/>
        <v>2</v>
      </c>
      <c r="AS38" s="14"/>
      <c r="AT38" s="15"/>
      <c r="AW38" s="1">
        <v>0.0</v>
      </c>
      <c r="AX38" s="3" t="s">
        <v>62</v>
      </c>
      <c r="AY38" s="3" t="s">
        <v>105</v>
      </c>
      <c r="AZ38" s="3">
        <v>1.0</v>
      </c>
      <c r="BA38" s="3" t="s">
        <v>63</v>
      </c>
      <c r="BB38" s="3">
        <f t="shared" si="8"/>
        <v>8</v>
      </c>
      <c r="BC38" s="14"/>
      <c r="BD38" s="14"/>
    </row>
    <row r="39">
      <c r="A39" s="18">
        <v>48.0</v>
      </c>
      <c r="B39" s="3" t="s">
        <v>64</v>
      </c>
      <c r="C39" s="3">
        <v>18.0</v>
      </c>
      <c r="D39" s="1"/>
      <c r="E39" s="3" t="s">
        <v>57</v>
      </c>
      <c r="F39" s="3" t="s">
        <v>58</v>
      </c>
      <c r="G39" s="1" t="s">
        <v>65</v>
      </c>
      <c r="H39" s="3">
        <v>65.0</v>
      </c>
      <c r="I39" s="3">
        <v>1.58</v>
      </c>
      <c r="J39" s="10">
        <f t="shared" si="1"/>
        <v>26.03749399</v>
      </c>
      <c r="K39" s="3">
        <v>32.0</v>
      </c>
      <c r="L39" s="10">
        <f t="shared" si="2"/>
        <v>82.05128205</v>
      </c>
      <c r="M39" s="3">
        <v>112.0</v>
      </c>
      <c r="N39" s="1">
        <v>79.0</v>
      </c>
      <c r="O39" s="3">
        <v>0.0</v>
      </c>
      <c r="P39" s="3" t="s">
        <v>95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V39" s="3">
        <v>0.0</v>
      </c>
      <c r="W39" s="1"/>
      <c r="X39" s="3">
        <v>0.0</v>
      </c>
      <c r="Y39" s="3">
        <v>1.0</v>
      </c>
      <c r="Z39" s="3">
        <v>1.0</v>
      </c>
      <c r="AA39" s="3">
        <v>1.0</v>
      </c>
      <c r="AB39" s="3">
        <v>1.0</v>
      </c>
      <c r="AC39" s="3">
        <v>0.0</v>
      </c>
      <c r="AD39" s="3">
        <v>0.0</v>
      </c>
      <c r="AE39" s="3">
        <v>1.0</v>
      </c>
      <c r="AF39" s="3">
        <v>1.0</v>
      </c>
      <c r="AG39" s="3">
        <v>0.0</v>
      </c>
      <c r="AH39" s="11">
        <f t="shared" si="6"/>
        <v>6</v>
      </c>
      <c r="AI39" s="12"/>
      <c r="AJ39" s="13"/>
      <c r="AK39" s="3" t="s">
        <v>66</v>
      </c>
      <c r="AL39" s="3">
        <v>1.0</v>
      </c>
      <c r="AM39" s="3">
        <v>0.0</v>
      </c>
      <c r="AN39" s="3">
        <v>0.0</v>
      </c>
      <c r="AO39" s="3">
        <v>0.0</v>
      </c>
      <c r="AP39" s="3">
        <v>0.0</v>
      </c>
      <c r="AQ39" s="3">
        <v>0.0</v>
      </c>
      <c r="AR39" s="3">
        <f t="shared" si="7"/>
        <v>1</v>
      </c>
      <c r="AS39" s="14"/>
      <c r="AT39" s="15"/>
      <c r="AU39" s="3">
        <v>180.0</v>
      </c>
      <c r="AV39" s="3">
        <v>100.0</v>
      </c>
      <c r="AW39" s="1">
        <v>0.0</v>
      </c>
      <c r="AX39" s="3" t="s">
        <v>62</v>
      </c>
      <c r="AY39" s="3" t="s">
        <v>106</v>
      </c>
      <c r="AZ39" s="3">
        <v>1.0</v>
      </c>
      <c r="BA39" s="3" t="s">
        <v>63</v>
      </c>
      <c r="BB39" s="3">
        <f t="shared" si="8"/>
        <v>8</v>
      </c>
      <c r="BC39" s="14"/>
      <c r="BD39" s="14"/>
    </row>
    <row r="40">
      <c r="A40" s="1">
        <v>50.0</v>
      </c>
      <c r="B40" s="3" t="s">
        <v>56</v>
      </c>
      <c r="C40" s="3">
        <v>36.0</v>
      </c>
      <c r="D40" s="1"/>
      <c r="E40" s="3" t="s">
        <v>57</v>
      </c>
      <c r="F40" s="3" t="s">
        <v>58</v>
      </c>
      <c r="G40" s="1" t="s">
        <v>65</v>
      </c>
      <c r="H40" s="3">
        <v>61.0</v>
      </c>
      <c r="I40" s="3">
        <v>1.71</v>
      </c>
      <c r="J40" s="10">
        <f t="shared" si="1"/>
        <v>20.86111966</v>
      </c>
      <c r="L40" s="10">
        <f t="shared" si="2"/>
        <v>0</v>
      </c>
      <c r="N40" s="17"/>
      <c r="O40" s="3">
        <v>0.0</v>
      </c>
      <c r="P40" s="3" t="s">
        <v>95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  <c r="W40" s="1"/>
      <c r="X40" s="3">
        <v>1.0</v>
      </c>
      <c r="Y40" s="3">
        <v>1.0</v>
      </c>
      <c r="Z40" s="3">
        <v>1.0</v>
      </c>
      <c r="AA40" s="3">
        <v>1.0</v>
      </c>
      <c r="AB40" s="3">
        <v>1.0</v>
      </c>
      <c r="AC40" s="3">
        <v>0.0</v>
      </c>
      <c r="AD40" s="3">
        <v>1.0</v>
      </c>
      <c r="AE40" s="3">
        <v>1.0</v>
      </c>
      <c r="AF40" s="3">
        <v>1.0</v>
      </c>
      <c r="AG40" s="3">
        <v>0.0</v>
      </c>
      <c r="AH40" s="11">
        <f t="shared" si="6"/>
        <v>8</v>
      </c>
      <c r="AI40" s="12"/>
      <c r="AJ40" s="13"/>
      <c r="AK40" s="3" t="s">
        <v>66</v>
      </c>
      <c r="AL40" s="3">
        <v>1.0</v>
      </c>
      <c r="AM40" s="3">
        <v>1.0</v>
      </c>
      <c r="AN40" s="3">
        <v>0.0</v>
      </c>
      <c r="AO40" s="3">
        <v>1.0</v>
      </c>
      <c r="AP40" s="3">
        <v>0.0</v>
      </c>
      <c r="AQ40" s="3">
        <v>1.0</v>
      </c>
      <c r="AR40" s="3">
        <f t="shared" si="7"/>
        <v>4</v>
      </c>
      <c r="AS40" s="14"/>
      <c r="AT40" s="15"/>
      <c r="AW40" s="1">
        <v>0.0</v>
      </c>
      <c r="AX40" s="3" t="s">
        <v>62</v>
      </c>
      <c r="AY40" s="3" t="s">
        <v>107</v>
      </c>
      <c r="AZ40" s="3">
        <v>1.0</v>
      </c>
      <c r="BA40" s="3" t="s">
        <v>63</v>
      </c>
      <c r="BB40" s="3">
        <f t="shared" si="8"/>
        <v>13</v>
      </c>
      <c r="BC40" s="14"/>
      <c r="BD40" s="14"/>
    </row>
    <row r="41">
      <c r="A41" s="1">
        <v>51.0</v>
      </c>
      <c r="B41" s="3" t="s">
        <v>64</v>
      </c>
      <c r="C41" s="3">
        <v>62.0</v>
      </c>
      <c r="D41" s="1"/>
      <c r="E41" s="3" t="s">
        <v>57</v>
      </c>
      <c r="F41" s="3" t="s">
        <v>58</v>
      </c>
      <c r="G41" s="1" t="s">
        <v>58</v>
      </c>
      <c r="H41" s="3">
        <v>72.0</v>
      </c>
      <c r="I41" s="3">
        <v>1.62</v>
      </c>
      <c r="J41" s="10">
        <f t="shared" si="1"/>
        <v>27.43484225</v>
      </c>
      <c r="K41" s="3">
        <v>38.0</v>
      </c>
      <c r="L41" s="10">
        <f t="shared" si="2"/>
        <v>97.43589744</v>
      </c>
      <c r="M41" s="3">
        <v>123.0</v>
      </c>
      <c r="N41" s="1">
        <v>93.0</v>
      </c>
      <c r="O41" s="3">
        <v>0.0</v>
      </c>
      <c r="P41" s="3" t="s">
        <v>95</v>
      </c>
      <c r="Q41" s="3">
        <v>1.0</v>
      </c>
      <c r="R41" s="3">
        <v>0.0</v>
      </c>
      <c r="S41" s="3">
        <v>0.0</v>
      </c>
      <c r="T41" s="3">
        <v>0.0</v>
      </c>
      <c r="U41" s="3">
        <v>0.0</v>
      </c>
      <c r="V41" s="3">
        <v>0.0</v>
      </c>
      <c r="W41" s="1"/>
      <c r="X41" s="3">
        <v>1.0</v>
      </c>
      <c r="Y41" s="3">
        <v>1.0</v>
      </c>
      <c r="Z41" s="3">
        <v>1.0</v>
      </c>
      <c r="AA41" s="3">
        <v>1.0</v>
      </c>
      <c r="AB41" s="3">
        <v>0.0</v>
      </c>
      <c r="AC41" s="3">
        <v>0.0</v>
      </c>
      <c r="AD41" s="3">
        <v>0.0</v>
      </c>
      <c r="AE41" s="3">
        <v>0.0</v>
      </c>
      <c r="AF41" s="3">
        <v>1.0</v>
      </c>
      <c r="AG41" s="3">
        <v>1.0</v>
      </c>
      <c r="AH41" s="11">
        <f t="shared" si="6"/>
        <v>6</v>
      </c>
      <c r="AI41" s="12"/>
      <c r="AJ41" s="13"/>
      <c r="AK41" s="3" t="s">
        <v>66</v>
      </c>
      <c r="AL41" s="3">
        <v>0.0</v>
      </c>
      <c r="AM41" s="3">
        <v>1.0</v>
      </c>
      <c r="AN41" s="3">
        <v>1.0</v>
      </c>
      <c r="AO41" s="3">
        <v>0.0</v>
      </c>
      <c r="AP41" s="3">
        <v>1.0</v>
      </c>
      <c r="AQ41" s="3">
        <v>1.0</v>
      </c>
      <c r="AR41" s="3">
        <f t="shared" si="7"/>
        <v>4</v>
      </c>
      <c r="AS41" s="14"/>
      <c r="AT41" s="15"/>
      <c r="AU41" s="3">
        <v>140.0</v>
      </c>
      <c r="AV41" s="3">
        <v>90.0</v>
      </c>
      <c r="AW41" s="1">
        <v>0.0</v>
      </c>
      <c r="AX41" s="3" t="s">
        <v>85</v>
      </c>
      <c r="AY41" s="3" t="s">
        <v>108</v>
      </c>
      <c r="AZ41" s="3">
        <v>1.0</v>
      </c>
      <c r="BA41" s="3" t="s">
        <v>63</v>
      </c>
      <c r="BB41" s="3">
        <f t="shared" si="8"/>
        <v>11</v>
      </c>
      <c r="BC41" s="14"/>
      <c r="BD41" s="14"/>
    </row>
    <row r="42">
      <c r="A42" s="18">
        <v>52.0</v>
      </c>
      <c r="B42" s="3" t="s">
        <v>56</v>
      </c>
      <c r="C42" s="3">
        <v>36.0</v>
      </c>
      <c r="D42" s="1"/>
      <c r="E42" s="3" t="s">
        <v>57</v>
      </c>
      <c r="F42" s="3" t="s">
        <v>58</v>
      </c>
      <c r="G42" s="1" t="s">
        <v>59</v>
      </c>
      <c r="H42" s="3">
        <v>76.0</v>
      </c>
      <c r="I42" s="3">
        <v>1.68</v>
      </c>
      <c r="J42" s="10">
        <f t="shared" si="1"/>
        <v>26.92743764</v>
      </c>
      <c r="L42" s="10">
        <f t="shared" si="2"/>
        <v>0</v>
      </c>
      <c r="M42" s="3">
        <v>128.0</v>
      </c>
      <c r="N42" s="1">
        <v>84.0</v>
      </c>
      <c r="O42" s="3">
        <v>0.0</v>
      </c>
      <c r="P42" s="3" t="s">
        <v>95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1"/>
      <c r="X42" s="3">
        <v>1.0</v>
      </c>
      <c r="Y42" s="3">
        <v>1.0</v>
      </c>
      <c r="Z42" s="3">
        <v>1.0</v>
      </c>
      <c r="AA42" s="3">
        <v>1.0</v>
      </c>
      <c r="AB42" s="3">
        <v>0.0</v>
      </c>
      <c r="AC42" s="3">
        <v>0.0</v>
      </c>
      <c r="AD42" s="3">
        <v>0.0</v>
      </c>
      <c r="AE42" s="3">
        <v>0.0</v>
      </c>
      <c r="AF42" s="3">
        <v>1.0</v>
      </c>
      <c r="AG42" s="3">
        <v>0.0</v>
      </c>
      <c r="AH42" s="11">
        <f t="shared" si="6"/>
        <v>5</v>
      </c>
      <c r="AI42" s="12"/>
      <c r="AJ42" s="13"/>
      <c r="AK42" s="3" t="s">
        <v>66</v>
      </c>
      <c r="AL42" s="3">
        <v>0.0</v>
      </c>
      <c r="AM42" s="3">
        <v>1.0</v>
      </c>
      <c r="AN42" s="3">
        <v>0.0</v>
      </c>
      <c r="AO42" s="3">
        <v>0.0</v>
      </c>
      <c r="AP42" s="3">
        <v>0.0</v>
      </c>
      <c r="AQ42" s="3">
        <v>1.0</v>
      </c>
      <c r="AR42" s="3">
        <f t="shared" si="7"/>
        <v>2</v>
      </c>
      <c r="AS42" s="14"/>
      <c r="AT42" s="15"/>
      <c r="AU42" s="3">
        <v>120.0</v>
      </c>
      <c r="AV42" s="3">
        <v>75.0</v>
      </c>
      <c r="AW42" s="1">
        <v>0.0</v>
      </c>
      <c r="AX42" s="3" t="s">
        <v>62</v>
      </c>
      <c r="AY42" s="3" t="s">
        <v>106</v>
      </c>
      <c r="AZ42" s="3">
        <v>1.0</v>
      </c>
      <c r="BA42" s="3" t="s">
        <v>63</v>
      </c>
      <c r="BB42" s="3">
        <f t="shared" si="8"/>
        <v>8</v>
      </c>
      <c r="BC42" s="14"/>
      <c r="BD42" s="14"/>
    </row>
    <row r="43">
      <c r="A43" s="1">
        <v>53.0</v>
      </c>
      <c r="B43" s="3" t="s">
        <v>64</v>
      </c>
      <c r="C43" s="3">
        <v>23.0</v>
      </c>
      <c r="D43" s="1"/>
      <c r="E43" s="3" t="s">
        <v>57</v>
      </c>
      <c r="F43" s="3" t="s">
        <v>58</v>
      </c>
      <c r="G43" s="1" t="s">
        <v>65</v>
      </c>
      <c r="H43" s="3">
        <v>50.0</v>
      </c>
      <c r="I43" s="3">
        <v>1.5</v>
      </c>
      <c r="J43" s="10">
        <f t="shared" si="1"/>
        <v>22.22222222</v>
      </c>
      <c r="K43" s="3">
        <v>29.0</v>
      </c>
      <c r="L43" s="10">
        <f t="shared" si="2"/>
        <v>74.35897436</v>
      </c>
      <c r="N43" s="17"/>
      <c r="O43" s="3">
        <v>0.0</v>
      </c>
      <c r="P43" s="3" t="s">
        <v>95</v>
      </c>
      <c r="Q43" s="3">
        <v>0.0</v>
      </c>
      <c r="R43" s="3">
        <v>0.0</v>
      </c>
      <c r="S43" s="3">
        <v>0.0</v>
      </c>
      <c r="T43" s="3">
        <v>0.0</v>
      </c>
      <c r="U43" s="3">
        <v>0.0</v>
      </c>
      <c r="V43" s="3">
        <v>0.0</v>
      </c>
      <c r="W43" s="1"/>
      <c r="X43" s="3">
        <v>0.0</v>
      </c>
      <c r="Y43" s="3">
        <v>0.0</v>
      </c>
      <c r="Z43" s="3">
        <v>0.0</v>
      </c>
      <c r="AA43" s="3">
        <v>1.0</v>
      </c>
      <c r="AB43" s="3">
        <v>1.0</v>
      </c>
      <c r="AC43" s="3">
        <v>0.0</v>
      </c>
      <c r="AD43" s="3">
        <v>0.0</v>
      </c>
      <c r="AE43" s="3">
        <v>1.0</v>
      </c>
      <c r="AF43" s="3">
        <v>1.0</v>
      </c>
      <c r="AG43" s="3">
        <v>1.0</v>
      </c>
      <c r="AH43" s="11">
        <f t="shared" si="6"/>
        <v>5</v>
      </c>
      <c r="AI43" s="12"/>
      <c r="AJ43" s="13"/>
      <c r="AK43" s="3" t="s">
        <v>66</v>
      </c>
      <c r="AL43" s="3">
        <v>0.0</v>
      </c>
      <c r="AM43" s="3">
        <v>1.0</v>
      </c>
      <c r="AN43" s="3">
        <v>1.0</v>
      </c>
      <c r="AO43" s="3">
        <v>0.0</v>
      </c>
      <c r="AP43" s="3">
        <v>1.0</v>
      </c>
      <c r="AQ43" s="3">
        <v>0.0</v>
      </c>
      <c r="AR43" s="3">
        <f t="shared" si="7"/>
        <v>3</v>
      </c>
      <c r="AS43" s="14"/>
      <c r="AT43" s="15"/>
      <c r="AU43" s="3">
        <v>140.0</v>
      </c>
      <c r="AV43" s="3">
        <v>90.0</v>
      </c>
      <c r="AW43" s="1">
        <v>0.0</v>
      </c>
      <c r="AX43" s="3" t="s">
        <v>62</v>
      </c>
      <c r="AY43" s="3" t="s">
        <v>109</v>
      </c>
      <c r="AZ43" s="3">
        <v>1.0</v>
      </c>
      <c r="BA43" s="3" t="s">
        <v>63</v>
      </c>
      <c r="BB43" s="3">
        <f t="shared" si="8"/>
        <v>9</v>
      </c>
      <c r="BC43" s="14"/>
      <c r="BD43" s="14"/>
    </row>
    <row r="44">
      <c r="A44" s="1">
        <v>54.0</v>
      </c>
      <c r="B44" s="3" t="s">
        <v>64</v>
      </c>
      <c r="C44" s="3">
        <v>19.0</v>
      </c>
      <c r="D44" s="1"/>
      <c r="E44" s="3" t="s">
        <v>57</v>
      </c>
      <c r="F44" s="3" t="s">
        <v>58</v>
      </c>
      <c r="G44" s="1" t="s">
        <v>58</v>
      </c>
      <c r="H44" s="3">
        <v>58.5</v>
      </c>
      <c r="I44" s="3">
        <v>1.69</v>
      </c>
      <c r="J44" s="10">
        <f t="shared" si="1"/>
        <v>20.4824761</v>
      </c>
      <c r="L44" s="10">
        <f t="shared" si="2"/>
        <v>0</v>
      </c>
      <c r="M44" s="3">
        <v>102.0</v>
      </c>
      <c r="N44" s="1">
        <v>90.0</v>
      </c>
      <c r="O44" s="3">
        <v>0.0</v>
      </c>
      <c r="P44" s="3" t="s">
        <v>95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1"/>
      <c r="X44" s="3">
        <v>1.0</v>
      </c>
      <c r="Y44" s="3">
        <v>1.0</v>
      </c>
      <c r="Z44" s="3">
        <v>1.0</v>
      </c>
      <c r="AA44" s="3">
        <v>1.0</v>
      </c>
      <c r="AB44" s="3">
        <v>1.0</v>
      </c>
      <c r="AC44" s="3">
        <v>1.0</v>
      </c>
      <c r="AD44" s="3">
        <v>1.0</v>
      </c>
      <c r="AE44" s="3">
        <v>1.0</v>
      </c>
      <c r="AF44" s="3">
        <v>1.0</v>
      </c>
      <c r="AG44" s="3">
        <v>1.0</v>
      </c>
      <c r="AH44" s="11">
        <f t="shared" si="6"/>
        <v>10</v>
      </c>
      <c r="AI44" s="12"/>
      <c r="AJ44" s="13"/>
      <c r="AK44" s="3" t="s">
        <v>66</v>
      </c>
      <c r="AL44" s="3">
        <v>1.0</v>
      </c>
      <c r="AM44" s="3">
        <v>1.0</v>
      </c>
      <c r="AN44" s="3">
        <v>0.0</v>
      </c>
      <c r="AO44" s="3">
        <v>1.0</v>
      </c>
      <c r="AP44" s="3">
        <v>1.0</v>
      </c>
      <c r="AQ44" s="3">
        <v>0.0</v>
      </c>
      <c r="AR44" s="3">
        <f t="shared" si="7"/>
        <v>4</v>
      </c>
      <c r="AS44" s="14"/>
      <c r="AT44" s="15"/>
      <c r="AU44" s="3">
        <v>120.0</v>
      </c>
      <c r="AV44" s="3">
        <v>90.0</v>
      </c>
      <c r="AW44" s="1">
        <v>0.0</v>
      </c>
      <c r="AX44" s="3" t="s">
        <v>62</v>
      </c>
      <c r="AY44" s="3" t="s">
        <v>110</v>
      </c>
      <c r="AZ44" s="3">
        <v>1.0</v>
      </c>
      <c r="BA44" s="3" t="s">
        <v>63</v>
      </c>
      <c r="BB44" s="3">
        <f t="shared" si="8"/>
        <v>15</v>
      </c>
      <c r="BC44" s="14"/>
      <c r="BD44" s="14"/>
    </row>
    <row r="45">
      <c r="A45" s="18">
        <v>56.0</v>
      </c>
      <c r="B45" s="3" t="s">
        <v>64</v>
      </c>
      <c r="C45" s="3">
        <v>63.0</v>
      </c>
      <c r="D45" s="1"/>
      <c r="E45" s="3" t="s">
        <v>57</v>
      </c>
      <c r="F45" s="3" t="s">
        <v>58</v>
      </c>
      <c r="G45" s="1" t="s">
        <v>80</v>
      </c>
      <c r="H45" s="3">
        <v>53.0</v>
      </c>
      <c r="I45" s="3">
        <v>1.5</v>
      </c>
      <c r="J45" s="10">
        <f t="shared" si="1"/>
        <v>23.55555556</v>
      </c>
      <c r="L45" s="10">
        <f t="shared" si="2"/>
        <v>0</v>
      </c>
      <c r="M45" s="3">
        <v>121.0</v>
      </c>
      <c r="N45" s="17"/>
      <c r="O45" s="3">
        <v>0.0</v>
      </c>
      <c r="P45" s="3" t="s">
        <v>95</v>
      </c>
      <c r="Q45" s="3">
        <v>0.0</v>
      </c>
      <c r="R45" s="3">
        <v>1.0</v>
      </c>
      <c r="S45" s="3">
        <v>0.0</v>
      </c>
      <c r="T45" s="3">
        <v>0.0</v>
      </c>
      <c r="U45" s="3">
        <v>0.0</v>
      </c>
      <c r="V45" s="3">
        <v>0.0</v>
      </c>
      <c r="W45" s="1">
        <v>0.0</v>
      </c>
      <c r="X45" s="3">
        <v>0.0</v>
      </c>
      <c r="Y45" s="3">
        <v>0.0</v>
      </c>
      <c r="Z45" s="3">
        <v>1.0</v>
      </c>
      <c r="AA45" s="3">
        <v>0.0</v>
      </c>
      <c r="AB45" s="3">
        <v>1.0</v>
      </c>
      <c r="AC45" s="3">
        <v>0.0</v>
      </c>
      <c r="AD45" s="3">
        <v>0.0</v>
      </c>
      <c r="AE45" s="3">
        <v>0.0</v>
      </c>
      <c r="AF45" s="3">
        <v>1.0</v>
      </c>
      <c r="AG45" s="3">
        <v>1.0</v>
      </c>
      <c r="AH45" s="11">
        <f t="shared" si="6"/>
        <v>4</v>
      </c>
      <c r="AI45" s="12"/>
      <c r="AJ45" s="13"/>
      <c r="AK45" s="3" t="s">
        <v>66</v>
      </c>
      <c r="AL45" s="3">
        <v>0.0</v>
      </c>
      <c r="AM45" s="3">
        <v>0.0</v>
      </c>
      <c r="AN45" s="3">
        <v>0.0</v>
      </c>
      <c r="AO45" s="3">
        <v>0.0</v>
      </c>
      <c r="AP45" s="3">
        <v>1.0</v>
      </c>
      <c r="AQ45" s="3">
        <v>0.0</v>
      </c>
      <c r="AR45" s="3">
        <f t="shared" si="7"/>
        <v>1</v>
      </c>
      <c r="AS45" s="14"/>
      <c r="AT45" s="15"/>
      <c r="AW45" s="1">
        <v>0.0</v>
      </c>
      <c r="AX45" s="11"/>
      <c r="AZ45" s="3">
        <v>0.0</v>
      </c>
      <c r="BA45" s="3" t="s">
        <v>75</v>
      </c>
      <c r="BB45" s="3">
        <f t="shared" si="8"/>
        <v>5</v>
      </c>
      <c r="BC45" s="14"/>
      <c r="BD45" s="14"/>
    </row>
    <row r="46">
      <c r="A46" s="1">
        <v>57.0</v>
      </c>
      <c r="B46" s="3" t="s">
        <v>64</v>
      </c>
      <c r="C46" s="3">
        <v>58.0</v>
      </c>
      <c r="D46" s="1"/>
      <c r="E46" s="3" t="s">
        <v>57</v>
      </c>
      <c r="F46" s="3" t="s">
        <v>58</v>
      </c>
      <c r="G46" s="1" t="s">
        <v>80</v>
      </c>
      <c r="H46" s="3">
        <v>55.0</v>
      </c>
      <c r="I46" s="3">
        <v>1.5</v>
      </c>
      <c r="J46" s="10">
        <f t="shared" si="1"/>
        <v>24.44444444</v>
      </c>
      <c r="L46" s="10">
        <f t="shared" si="2"/>
        <v>0</v>
      </c>
      <c r="M46" s="3">
        <v>126.0</v>
      </c>
      <c r="N46" s="17"/>
      <c r="O46" s="3">
        <v>0.0</v>
      </c>
      <c r="P46" s="3" t="s">
        <v>95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1">
        <v>0.0</v>
      </c>
      <c r="X46" s="3">
        <v>1.0</v>
      </c>
      <c r="Y46" s="3">
        <v>0.0</v>
      </c>
      <c r="Z46" s="3">
        <v>1.0</v>
      </c>
      <c r="AA46" s="3">
        <v>1.0</v>
      </c>
      <c r="AB46" s="3">
        <v>1.0</v>
      </c>
      <c r="AC46" s="3">
        <v>0.0</v>
      </c>
      <c r="AD46" s="3">
        <v>0.0</v>
      </c>
      <c r="AE46" s="3">
        <v>0.0</v>
      </c>
      <c r="AF46" s="3">
        <v>0.0</v>
      </c>
      <c r="AG46" s="3">
        <v>1.0</v>
      </c>
      <c r="AH46" s="11">
        <f t="shared" si="6"/>
        <v>5</v>
      </c>
      <c r="AI46" s="12"/>
      <c r="AJ46" s="13"/>
      <c r="AK46" s="3" t="s">
        <v>66</v>
      </c>
      <c r="AL46" s="3">
        <v>0.0</v>
      </c>
      <c r="AM46" s="3">
        <v>1.0</v>
      </c>
      <c r="AN46" s="3">
        <v>1.0</v>
      </c>
      <c r="AO46" s="3">
        <v>0.0</v>
      </c>
      <c r="AP46" s="3">
        <v>0.0</v>
      </c>
      <c r="AQ46" s="3">
        <v>0.0</v>
      </c>
      <c r="AR46" s="3">
        <f t="shared" si="7"/>
        <v>2</v>
      </c>
      <c r="AS46" s="14"/>
      <c r="AT46" s="15"/>
      <c r="AW46" s="1">
        <v>0.0</v>
      </c>
      <c r="AX46" s="11"/>
      <c r="AZ46" s="3">
        <v>0.0</v>
      </c>
      <c r="BA46" s="3" t="s">
        <v>75</v>
      </c>
      <c r="BB46" s="3">
        <f t="shared" si="8"/>
        <v>7</v>
      </c>
      <c r="BC46" s="14"/>
      <c r="BD46" s="14"/>
    </row>
    <row r="47">
      <c r="A47" s="1">
        <v>58.0</v>
      </c>
      <c r="B47" s="3" t="s">
        <v>56</v>
      </c>
      <c r="C47" s="3">
        <v>43.0</v>
      </c>
      <c r="D47" s="1"/>
      <c r="E47" s="3" t="s">
        <v>57</v>
      </c>
      <c r="F47" s="3" t="s">
        <v>58</v>
      </c>
      <c r="G47" s="1" t="s">
        <v>80</v>
      </c>
      <c r="H47" s="3">
        <v>78.0</v>
      </c>
      <c r="I47" s="3">
        <v>1.7</v>
      </c>
      <c r="J47" s="10">
        <f t="shared" si="1"/>
        <v>26.98961938</v>
      </c>
      <c r="L47" s="10">
        <f t="shared" si="2"/>
        <v>0</v>
      </c>
      <c r="M47" s="3">
        <v>131.0</v>
      </c>
      <c r="N47" s="1">
        <v>95.0</v>
      </c>
      <c r="O47" s="3">
        <v>0.0</v>
      </c>
      <c r="P47" s="3" t="s">
        <v>95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1">
        <v>1.0</v>
      </c>
      <c r="X47" s="3">
        <v>0.0</v>
      </c>
      <c r="Y47" s="3">
        <v>0.0</v>
      </c>
      <c r="Z47" s="3">
        <v>1.0</v>
      </c>
      <c r="AA47" s="3">
        <v>1.0</v>
      </c>
      <c r="AB47" s="3">
        <v>1.0</v>
      </c>
      <c r="AC47" s="3">
        <v>0.0</v>
      </c>
      <c r="AD47" s="3">
        <v>1.0</v>
      </c>
      <c r="AE47" s="3">
        <v>1.0</v>
      </c>
      <c r="AF47" s="3">
        <v>1.0</v>
      </c>
      <c r="AG47" s="3">
        <v>1.0</v>
      </c>
      <c r="AH47" s="11">
        <f t="shared" si="6"/>
        <v>7</v>
      </c>
      <c r="AI47" s="12"/>
      <c r="AJ47" s="13"/>
      <c r="AK47" s="3" t="s">
        <v>66</v>
      </c>
      <c r="AL47" s="3">
        <v>1.0</v>
      </c>
      <c r="AM47" s="3">
        <v>1.0</v>
      </c>
      <c r="AN47" s="3">
        <v>0.0</v>
      </c>
      <c r="AO47" s="3">
        <v>0.0</v>
      </c>
      <c r="AP47" s="3">
        <v>0.0</v>
      </c>
      <c r="AQ47" s="3">
        <v>0.0</v>
      </c>
      <c r="AR47" s="3">
        <f t="shared" si="7"/>
        <v>2</v>
      </c>
      <c r="AS47" s="14"/>
      <c r="AT47" s="15"/>
      <c r="AW47" s="1">
        <v>0.0</v>
      </c>
      <c r="AX47" s="3" t="s">
        <v>62</v>
      </c>
      <c r="AY47" s="3" t="s">
        <v>111</v>
      </c>
      <c r="AZ47" s="3">
        <v>1.0</v>
      </c>
      <c r="BA47" s="3" t="s">
        <v>63</v>
      </c>
      <c r="BB47" s="3">
        <f t="shared" si="8"/>
        <v>10</v>
      </c>
      <c r="BC47" s="14"/>
      <c r="BD47" s="14"/>
    </row>
    <row r="48">
      <c r="A48" s="1">
        <v>59.0</v>
      </c>
      <c r="B48" s="3" t="s">
        <v>56</v>
      </c>
      <c r="C48" s="3">
        <v>63.0</v>
      </c>
      <c r="D48" s="1"/>
      <c r="E48" s="3" t="s">
        <v>57</v>
      </c>
      <c r="F48" s="3" t="s">
        <v>58</v>
      </c>
      <c r="G48" s="1" t="s">
        <v>59</v>
      </c>
      <c r="H48" s="3">
        <v>58.0</v>
      </c>
      <c r="I48" s="3">
        <v>1.6</v>
      </c>
      <c r="J48" s="10">
        <f t="shared" si="1"/>
        <v>22.65625</v>
      </c>
      <c r="L48" s="10">
        <f t="shared" si="2"/>
        <v>0</v>
      </c>
      <c r="N48" s="17"/>
      <c r="O48" s="3">
        <v>0.0</v>
      </c>
      <c r="P48" s="3" t="s">
        <v>95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0.0</v>
      </c>
      <c r="W48" s="1"/>
      <c r="X48" s="3">
        <v>1.0</v>
      </c>
      <c r="Y48" s="3">
        <v>1.0</v>
      </c>
      <c r="Z48" s="3">
        <v>1.0</v>
      </c>
      <c r="AA48" s="3">
        <v>1.0</v>
      </c>
      <c r="AB48" s="3">
        <v>1.0</v>
      </c>
      <c r="AC48" s="3">
        <v>0.0</v>
      </c>
      <c r="AD48" s="3">
        <v>1.0</v>
      </c>
      <c r="AE48" s="3">
        <v>1.0</v>
      </c>
      <c r="AF48" s="3">
        <v>1.0</v>
      </c>
      <c r="AG48" s="3">
        <v>1.0</v>
      </c>
      <c r="AH48" s="11">
        <f t="shared" si="6"/>
        <v>9</v>
      </c>
      <c r="AI48" s="12"/>
      <c r="AJ48" s="13"/>
      <c r="AK48" s="3" t="s">
        <v>66</v>
      </c>
      <c r="AL48" s="3">
        <v>1.0</v>
      </c>
      <c r="AM48" s="3">
        <v>1.0</v>
      </c>
      <c r="AN48" s="3">
        <v>1.0</v>
      </c>
      <c r="AO48" s="3">
        <v>1.0</v>
      </c>
      <c r="AP48" s="3">
        <v>1.0</v>
      </c>
      <c r="AQ48" s="3">
        <v>1.0</v>
      </c>
      <c r="AR48" s="3">
        <f t="shared" si="7"/>
        <v>6</v>
      </c>
      <c r="AS48" s="14"/>
      <c r="AT48" s="15"/>
      <c r="AU48" s="3">
        <v>100.0</v>
      </c>
      <c r="AW48" s="1">
        <v>0.0</v>
      </c>
      <c r="AX48" s="3" t="s">
        <v>62</v>
      </c>
      <c r="AY48" s="3" t="s">
        <v>106</v>
      </c>
      <c r="AZ48" s="3">
        <v>1.0</v>
      </c>
      <c r="BA48" s="3" t="s">
        <v>63</v>
      </c>
      <c r="BB48" s="3">
        <f t="shared" si="8"/>
        <v>16</v>
      </c>
      <c r="BC48" s="14"/>
      <c r="BD48" s="14"/>
    </row>
    <row r="49">
      <c r="A49" s="18">
        <v>60.0</v>
      </c>
      <c r="B49" s="3" t="s">
        <v>64</v>
      </c>
      <c r="C49" s="3">
        <v>32.0</v>
      </c>
      <c r="D49" s="1"/>
      <c r="E49" s="3" t="s">
        <v>57</v>
      </c>
      <c r="F49" s="3" t="s">
        <v>91</v>
      </c>
      <c r="G49" s="1" t="s">
        <v>58</v>
      </c>
      <c r="H49" s="3">
        <v>42.0</v>
      </c>
      <c r="I49" s="3">
        <v>1.59</v>
      </c>
      <c r="J49" s="10">
        <f t="shared" si="1"/>
        <v>16.61326688</v>
      </c>
      <c r="L49" s="32"/>
      <c r="M49" s="3">
        <v>94.0</v>
      </c>
      <c r="N49" s="1">
        <v>68.0</v>
      </c>
      <c r="O49" s="3">
        <v>0.0</v>
      </c>
      <c r="P49" s="3" t="s">
        <v>95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1"/>
      <c r="X49" s="3">
        <v>0.0</v>
      </c>
      <c r="Y49" s="3">
        <v>0.0</v>
      </c>
      <c r="Z49" s="3">
        <v>1.0</v>
      </c>
      <c r="AA49" s="3">
        <v>0.0</v>
      </c>
      <c r="AB49" s="3">
        <v>1.0</v>
      </c>
      <c r="AC49" s="3">
        <v>0.0</v>
      </c>
      <c r="AD49" s="3">
        <v>0.0</v>
      </c>
      <c r="AE49" s="3">
        <v>1.0</v>
      </c>
      <c r="AF49" s="3">
        <v>0.0</v>
      </c>
      <c r="AG49" s="3">
        <v>0.0</v>
      </c>
      <c r="AH49" s="11">
        <f t="shared" si="6"/>
        <v>3</v>
      </c>
      <c r="AI49" s="12"/>
      <c r="AJ49" s="13"/>
      <c r="AK49" s="3" t="s">
        <v>66</v>
      </c>
      <c r="AL49" s="3">
        <v>1.0</v>
      </c>
      <c r="AM49" s="3">
        <v>0.0</v>
      </c>
      <c r="AN49" s="3">
        <v>0.0</v>
      </c>
      <c r="AO49" s="3">
        <v>0.0</v>
      </c>
      <c r="AP49" s="3">
        <v>0.0</v>
      </c>
      <c r="AQ49" s="3">
        <v>0.0</v>
      </c>
      <c r="AR49" s="3">
        <v>1.0</v>
      </c>
      <c r="AS49" s="14"/>
      <c r="AT49" s="15"/>
      <c r="AU49" s="3">
        <v>100.0</v>
      </c>
      <c r="AV49" s="3">
        <v>70.0</v>
      </c>
      <c r="AW49" s="1">
        <v>0.0</v>
      </c>
      <c r="AX49" s="3" t="s">
        <v>62</v>
      </c>
      <c r="AY49" s="3" t="s">
        <v>112</v>
      </c>
      <c r="AZ49" s="3">
        <v>1.0</v>
      </c>
      <c r="BA49" s="3" t="s">
        <v>63</v>
      </c>
      <c r="BB49" s="3">
        <f t="shared" si="8"/>
        <v>5</v>
      </c>
      <c r="BC49" s="14"/>
      <c r="BD49" s="14"/>
    </row>
    <row r="50">
      <c r="A50" s="1">
        <v>61.0</v>
      </c>
      <c r="B50" s="3" t="s">
        <v>64</v>
      </c>
      <c r="C50" s="3">
        <v>28.0</v>
      </c>
      <c r="D50" s="1"/>
      <c r="E50" s="3" t="s">
        <v>57</v>
      </c>
      <c r="F50" s="3" t="s">
        <v>58</v>
      </c>
      <c r="G50" s="1" t="s">
        <v>77</v>
      </c>
      <c r="H50" s="3">
        <v>52.0</v>
      </c>
      <c r="I50" s="3">
        <v>1.65</v>
      </c>
      <c r="J50" s="10">
        <f t="shared" si="1"/>
        <v>19.10009183</v>
      </c>
      <c r="L50" s="10">
        <f t="shared" ref="L50:L57" si="9">K50/0.39</f>
        <v>0</v>
      </c>
      <c r="N50" s="17"/>
      <c r="O50" s="3">
        <v>0.0</v>
      </c>
      <c r="P50" s="3" t="s">
        <v>95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1"/>
      <c r="X50" s="3">
        <v>0.0</v>
      </c>
      <c r="Y50" s="3">
        <v>1.0</v>
      </c>
      <c r="Z50" s="3">
        <v>0.0</v>
      </c>
      <c r="AA50" s="3">
        <v>0.0</v>
      </c>
      <c r="AB50" s="3">
        <v>1.0</v>
      </c>
      <c r="AC50" s="3">
        <v>0.0</v>
      </c>
      <c r="AD50" s="3">
        <v>0.0</v>
      </c>
      <c r="AE50" s="3">
        <v>1.0</v>
      </c>
      <c r="AF50" s="3">
        <v>1.0</v>
      </c>
      <c r="AG50" s="3">
        <v>1.0</v>
      </c>
      <c r="AH50" s="11">
        <f t="shared" si="6"/>
        <v>5</v>
      </c>
      <c r="AI50" s="12"/>
      <c r="AJ50" s="13"/>
      <c r="AK50" s="3" t="s">
        <v>66</v>
      </c>
      <c r="AL50" s="3">
        <v>0.0</v>
      </c>
      <c r="AM50" s="3">
        <v>1.0</v>
      </c>
      <c r="AN50" s="3">
        <v>0.0</v>
      </c>
      <c r="AO50" s="3">
        <v>0.0</v>
      </c>
      <c r="AP50" s="3">
        <v>0.0</v>
      </c>
      <c r="AQ50" s="3">
        <v>1.0</v>
      </c>
      <c r="AR50" s="3">
        <f t="shared" ref="AR50:AR54" si="10">SUM(AL50:AQ50)</f>
        <v>2</v>
      </c>
      <c r="AS50" s="14"/>
      <c r="AT50" s="15"/>
      <c r="AU50" s="3">
        <v>140.0</v>
      </c>
      <c r="AV50" s="3">
        <v>90.0</v>
      </c>
      <c r="AW50" s="1">
        <v>0.0</v>
      </c>
      <c r="AX50" s="3" t="s">
        <v>62</v>
      </c>
      <c r="AY50" s="3" t="s">
        <v>106</v>
      </c>
      <c r="AZ50" s="3">
        <v>1.0</v>
      </c>
      <c r="BA50" s="3" t="s">
        <v>63</v>
      </c>
      <c r="BB50" s="3">
        <f t="shared" si="8"/>
        <v>8</v>
      </c>
      <c r="BC50" s="14"/>
      <c r="BD50" s="14"/>
    </row>
    <row r="51">
      <c r="A51" s="18">
        <v>64.0</v>
      </c>
      <c r="B51" s="3" t="s">
        <v>64</v>
      </c>
      <c r="C51" s="3">
        <v>64.0</v>
      </c>
      <c r="D51" s="1"/>
      <c r="E51" s="3" t="s">
        <v>57</v>
      </c>
      <c r="F51" s="3" t="s">
        <v>58</v>
      </c>
      <c r="G51" s="1" t="s">
        <v>83</v>
      </c>
      <c r="H51" s="3">
        <v>80.0</v>
      </c>
      <c r="I51" s="3">
        <v>1.66</v>
      </c>
      <c r="J51" s="10">
        <f t="shared" si="1"/>
        <v>29.03178981</v>
      </c>
      <c r="L51" s="10">
        <f t="shared" si="9"/>
        <v>0</v>
      </c>
      <c r="N51" s="17"/>
      <c r="O51" s="3">
        <v>0.0</v>
      </c>
      <c r="P51" s="3" t="s">
        <v>95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1"/>
      <c r="X51" s="3">
        <v>1.0</v>
      </c>
      <c r="Y51" s="3">
        <v>1.0</v>
      </c>
      <c r="Z51" s="3">
        <v>1.0</v>
      </c>
      <c r="AA51" s="3">
        <v>1.0</v>
      </c>
      <c r="AB51" s="3">
        <v>1.0</v>
      </c>
      <c r="AC51" s="3">
        <v>1.0</v>
      </c>
      <c r="AD51" s="3">
        <v>0.0</v>
      </c>
      <c r="AE51" s="3">
        <v>0.0</v>
      </c>
      <c r="AF51" s="3">
        <v>1.0</v>
      </c>
      <c r="AG51" s="3">
        <v>0.0</v>
      </c>
      <c r="AH51" s="11">
        <f t="shared" si="6"/>
        <v>7</v>
      </c>
      <c r="AI51" s="12"/>
      <c r="AJ51" s="13"/>
      <c r="AK51" s="3" t="s">
        <v>66</v>
      </c>
      <c r="AL51" s="3">
        <v>0.0</v>
      </c>
      <c r="AM51" s="3">
        <v>1.0</v>
      </c>
      <c r="AN51" s="3">
        <v>0.0</v>
      </c>
      <c r="AO51" s="3">
        <v>0.0</v>
      </c>
      <c r="AP51" s="3">
        <v>0.0</v>
      </c>
      <c r="AQ51" s="3">
        <v>1.0</v>
      </c>
      <c r="AR51" s="3">
        <f t="shared" si="10"/>
        <v>2</v>
      </c>
      <c r="AS51" s="14"/>
      <c r="AT51" s="15"/>
      <c r="AW51" s="17"/>
      <c r="AX51" s="3" t="s">
        <v>73</v>
      </c>
      <c r="AZ51" s="3">
        <v>0.0</v>
      </c>
      <c r="BA51" s="3" t="s">
        <v>75</v>
      </c>
      <c r="BB51" s="3">
        <f t="shared" si="8"/>
        <v>9</v>
      </c>
      <c r="BC51" s="14"/>
      <c r="BD51" s="14"/>
    </row>
    <row r="52">
      <c r="A52" s="1">
        <v>65.0</v>
      </c>
      <c r="B52" s="3" t="s">
        <v>64</v>
      </c>
      <c r="C52" s="3">
        <v>62.0</v>
      </c>
      <c r="D52" s="1"/>
      <c r="E52" s="3" t="s">
        <v>57</v>
      </c>
      <c r="F52" s="3" t="s">
        <v>58</v>
      </c>
      <c r="G52" s="1" t="s">
        <v>59</v>
      </c>
      <c r="H52" s="3">
        <v>65.0</v>
      </c>
      <c r="I52" s="3">
        <v>1.6</v>
      </c>
      <c r="J52" s="10">
        <f t="shared" si="1"/>
        <v>25.390625</v>
      </c>
      <c r="L52" s="10">
        <f t="shared" si="9"/>
        <v>0</v>
      </c>
      <c r="M52" s="3">
        <v>124.0</v>
      </c>
      <c r="N52" s="17"/>
      <c r="O52" s="3">
        <v>0.0</v>
      </c>
      <c r="P52" s="3" t="s">
        <v>95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17"/>
      <c r="X52" s="3">
        <v>1.0</v>
      </c>
      <c r="Y52" s="3">
        <v>1.0</v>
      </c>
      <c r="Z52" s="3">
        <v>0.0</v>
      </c>
      <c r="AA52" s="3">
        <v>1.0</v>
      </c>
      <c r="AB52" s="3">
        <v>0.0</v>
      </c>
      <c r="AC52" s="3">
        <v>1.0</v>
      </c>
      <c r="AD52" s="3">
        <v>1.0</v>
      </c>
      <c r="AE52" s="3">
        <v>1.0</v>
      </c>
      <c r="AF52" s="3">
        <v>1.0</v>
      </c>
      <c r="AG52" s="3">
        <v>1.0</v>
      </c>
      <c r="AH52" s="11">
        <f t="shared" si="6"/>
        <v>8</v>
      </c>
      <c r="AI52" s="12"/>
      <c r="AJ52" s="13"/>
      <c r="AK52" s="3" t="s">
        <v>66</v>
      </c>
      <c r="AL52" s="3">
        <v>1.0</v>
      </c>
      <c r="AM52" s="3">
        <v>1.0</v>
      </c>
      <c r="AN52" s="3">
        <v>0.0</v>
      </c>
      <c r="AO52" s="3">
        <v>0.0</v>
      </c>
      <c r="AP52" s="3">
        <v>1.0</v>
      </c>
      <c r="AQ52" s="3">
        <v>1.0</v>
      </c>
      <c r="AR52" s="3">
        <f t="shared" si="10"/>
        <v>4</v>
      </c>
      <c r="AS52" s="14"/>
      <c r="AT52" s="15"/>
      <c r="AW52" s="17"/>
      <c r="AX52" s="3" t="s">
        <v>62</v>
      </c>
      <c r="AY52" s="3" t="s">
        <v>106</v>
      </c>
      <c r="AZ52" s="3">
        <v>1.0</v>
      </c>
      <c r="BA52" s="3" t="s">
        <v>63</v>
      </c>
      <c r="BB52" s="3">
        <f t="shared" si="8"/>
        <v>13</v>
      </c>
      <c r="BC52" s="14"/>
      <c r="BD52" s="14"/>
    </row>
    <row r="53">
      <c r="A53" s="1">
        <v>66.0</v>
      </c>
      <c r="B53" s="3" t="s">
        <v>64</v>
      </c>
      <c r="C53" s="3">
        <v>47.0</v>
      </c>
      <c r="D53" s="1"/>
      <c r="E53" s="3" t="s">
        <v>57</v>
      </c>
      <c r="F53" s="3" t="s">
        <v>58</v>
      </c>
      <c r="G53" s="1" t="s">
        <v>88</v>
      </c>
      <c r="H53" s="3">
        <v>75.0</v>
      </c>
      <c r="I53" s="3">
        <v>1.75</v>
      </c>
      <c r="J53" s="10">
        <f t="shared" si="1"/>
        <v>24.48979592</v>
      </c>
      <c r="L53" s="10">
        <f t="shared" si="9"/>
        <v>0</v>
      </c>
      <c r="N53" s="17"/>
      <c r="O53" s="3">
        <v>0.0</v>
      </c>
      <c r="P53" s="3" t="s">
        <v>95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17"/>
      <c r="X53" s="3">
        <v>0.0</v>
      </c>
      <c r="Y53" s="3">
        <v>1.0</v>
      </c>
      <c r="Z53" s="3">
        <v>0.0</v>
      </c>
      <c r="AA53" s="3">
        <v>0.0</v>
      </c>
      <c r="AB53" s="3">
        <v>0.0</v>
      </c>
      <c r="AC53" s="3">
        <v>1.0</v>
      </c>
      <c r="AD53" s="3">
        <v>1.0</v>
      </c>
      <c r="AE53" s="3">
        <v>1.0</v>
      </c>
      <c r="AF53" s="3">
        <v>1.0</v>
      </c>
      <c r="AG53" s="3">
        <v>1.0</v>
      </c>
      <c r="AH53" s="11">
        <f t="shared" si="6"/>
        <v>6</v>
      </c>
      <c r="AI53" s="12"/>
      <c r="AJ53" s="13"/>
      <c r="AK53" s="3" t="s">
        <v>66</v>
      </c>
      <c r="AL53" s="3">
        <v>1.0</v>
      </c>
      <c r="AM53" s="3">
        <v>1.0</v>
      </c>
      <c r="AN53" s="3">
        <v>1.0</v>
      </c>
      <c r="AO53" s="3">
        <v>0.0</v>
      </c>
      <c r="AP53" s="3">
        <v>0.0</v>
      </c>
      <c r="AQ53" s="3">
        <v>1.0</v>
      </c>
      <c r="AR53" s="3">
        <f t="shared" si="10"/>
        <v>4</v>
      </c>
      <c r="AS53" s="14"/>
      <c r="AT53" s="15"/>
      <c r="AW53" s="17"/>
      <c r="AX53" s="3" t="s">
        <v>62</v>
      </c>
      <c r="AY53" s="3" t="s">
        <v>106</v>
      </c>
      <c r="AZ53" s="3">
        <v>1.0</v>
      </c>
      <c r="BA53" s="3" t="s">
        <v>63</v>
      </c>
      <c r="BB53" s="3">
        <f t="shared" si="8"/>
        <v>11</v>
      </c>
      <c r="BC53" s="14"/>
      <c r="BD53" s="14"/>
    </row>
    <row r="54">
      <c r="A54" s="1">
        <v>67.0</v>
      </c>
      <c r="B54" s="3" t="s">
        <v>56</v>
      </c>
      <c r="C54" s="3">
        <v>58.0</v>
      </c>
      <c r="D54" s="1"/>
      <c r="E54" s="3" t="s">
        <v>57</v>
      </c>
      <c r="F54" s="3" t="s">
        <v>58</v>
      </c>
      <c r="G54" s="1" t="s">
        <v>88</v>
      </c>
      <c r="H54" s="3">
        <v>70.0</v>
      </c>
      <c r="I54" s="3">
        <v>1.68</v>
      </c>
      <c r="J54" s="10">
        <f t="shared" si="1"/>
        <v>24.8015873</v>
      </c>
      <c r="L54" s="10">
        <f t="shared" si="9"/>
        <v>0</v>
      </c>
      <c r="M54" s="3">
        <v>120.0</v>
      </c>
      <c r="N54" s="1">
        <v>80.0</v>
      </c>
      <c r="O54" s="3">
        <v>0.0</v>
      </c>
      <c r="P54" s="3" t="s">
        <v>95</v>
      </c>
      <c r="Q54" s="3">
        <v>0.0</v>
      </c>
      <c r="R54" s="3">
        <v>1.0</v>
      </c>
      <c r="S54" s="3">
        <v>0.0</v>
      </c>
      <c r="T54" s="3">
        <v>0.0</v>
      </c>
      <c r="U54" s="3">
        <v>0.0</v>
      </c>
      <c r="V54" s="3">
        <v>0.0</v>
      </c>
      <c r="W54" s="17"/>
      <c r="X54" s="3">
        <v>0.0</v>
      </c>
      <c r="Y54" s="3">
        <v>0.0</v>
      </c>
      <c r="Z54" s="3">
        <v>0.0</v>
      </c>
      <c r="AA54" s="3">
        <v>0.0</v>
      </c>
      <c r="AB54" s="3">
        <v>1.0</v>
      </c>
      <c r="AC54" s="3">
        <v>0.0</v>
      </c>
      <c r="AD54" s="3">
        <v>0.0</v>
      </c>
      <c r="AE54" s="3">
        <v>0.0</v>
      </c>
      <c r="AF54" s="3">
        <v>0.0</v>
      </c>
      <c r="AG54" s="3">
        <v>1.0</v>
      </c>
      <c r="AH54" s="11">
        <f t="shared" si="6"/>
        <v>2</v>
      </c>
      <c r="AI54" s="12"/>
      <c r="AJ54" s="13"/>
      <c r="AK54" s="3" t="s">
        <v>66</v>
      </c>
      <c r="AL54" s="3">
        <v>1.0</v>
      </c>
      <c r="AM54" s="3">
        <v>1.0</v>
      </c>
      <c r="AN54" s="3">
        <v>0.0</v>
      </c>
      <c r="AO54" s="3">
        <v>0.0</v>
      </c>
      <c r="AP54" s="3">
        <v>0.0</v>
      </c>
      <c r="AQ54" s="3">
        <v>1.0</v>
      </c>
      <c r="AR54" s="3">
        <f t="shared" si="10"/>
        <v>3</v>
      </c>
      <c r="AS54" s="14"/>
      <c r="AT54" s="15"/>
      <c r="AU54" s="3">
        <v>120.0</v>
      </c>
      <c r="AV54" s="3">
        <v>80.0</v>
      </c>
      <c r="AW54" s="1">
        <v>0.0</v>
      </c>
      <c r="AX54" s="3" t="s">
        <v>62</v>
      </c>
      <c r="AY54" s="3" t="s">
        <v>106</v>
      </c>
      <c r="AZ54" s="3">
        <v>1.0</v>
      </c>
      <c r="BA54" s="3" t="s">
        <v>63</v>
      </c>
      <c r="BB54" s="3">
        <f t="shared" si="8"/>
        <v>6</v>
      </c>
      <c r="BC54" s="14"/>
      <c r="BD54" s="14"/>
    </row>
    <row r="55">
      <c r="A55" s="1">
        <v>68.0</v>
      </c>
      <c r="B55" s="11"/>
      <c r="D55" s="17"/>
      <c r="E55" s="3" t="s">
        <v>57</v>
      </c>
      <c r="F55" s="3" t="s">
        <v>58</v>
      </c>
      <c r="G55" s="1" t="s">
        <v>80</v>
      </c>
      <c r="H55" s="3">
        <v>85.0</v>
      </c>
      <c r="I55" s="3">
        <v>1.75</v>
      </c>
      <c r="J55" s="10">
        <f t="shared" si="1"/>
        <v>27.75510204</v>
      </c>
      <c r="L55" s="10">
        <f t="shared" si="9"/>
        <v>0</v>
      </c>
      <c r="M55" s="3">
        <v>124.0</v>
      </c>
      <c r="N55" s="1">
        <v>94.0</v>
      </c>
      <c r="O55" s="3">
        <v>0.0</v>
      </c>
      <c r="P55" s="3" t="s">
        <v>95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17"/>
      <c r="X55" s="3">
        <v>0.0</v>
      </c>
      <c r="Y55" s="3">
        <v>0.0</v>
      </c>
      <c r="Z55" s="3">
        <v>0.0</v>
      </c>
      <c r="AA55" s="3">
        <v>1.0</v>
      </c>
      <c r="AB55" s="3">
        <v>1.0</v>
      </c>
      <c r="AC55" s="3">
        <v>0.0</v>
      </c>
      <c r="AD55" s="3">
        <v>0.0</v>
      </c>
      <c r="AE55" s="3">
        <v>0.0</v>
      </c>
      <c r="AF55" s="3">
        <v>0.0</v>
      </c>
      <c r="AG55" s="3">
        <v>0.0</v>
      </c>
      <c r="AH55" s="11">
        <f t="shared" si="6"/>
        <v>2</v>
      </c>
      <c r="AI55" s="12"/>
      <c r="AJ55" s="13"/>
      <c r="AK55" s="3" t="s">
        <v>66</v>
      </c>
      <c r="AL55" s="3">
        <v>0.0</v>
      </c>
      <c r="AM55" s="3">
        <v>0.0</v>
      </c>
      <c r="AN55" s="3">
        <v>0.0</v>
      </c>
      <c r="AO55" s="3">
        <v>0.0</v>
      </c>
      <c r="AP55" s="3">
        <v>1.0</v>
      </c>
      <c r="AQ55" s="3">
        <v>0.0</v>
      </c>
      <c r="AR55" s="3">
        <v>1.0</v>
      </c>
      <c r="AS55" s="14"/>
      <c r="AT55" s="15"/>
      <c r="AU55" s="3">
        <v>113.0</v>
      </c>
      <c r="AV55" s="3">
        <v>84.0</v>
      </c>
      <c r="AW55" s="1">
        <v>0.0</v>
      </c>
      <c r="AX55" s="3" t="s">
        <v>62</v>
      </c>
      <c r="AY55" s="3" t="s">
        <v>106</v>
      </c>
      <c r="AZ55" s="3">
        <v>1.0</v>
      </c>
      <c r="BA55" s="3" t="s">
        <v>63</v>
      </c>
      <c r="BB55" s="3">
        <f t="shared" si="8"/>
        <v>4</v>
      </c>
      <c r="BC55" s="14"/>
      <c r="BD55" s="14"/>
    </row>
    <row r="56">
      <c r="A56" s="1">
        <v>69.0</v>
      </c>
      <c r="B56" s="3" t="s">
        <v>64</v>
      </c>
      <c r="C56" s="3">
        <v>40.0</v>
      </c>
      <c r="D56" s="1"/>
      <c r="E56" s="3" t="s">
        <v>57</v>
      </c>
      <c r="F56" s="3" t="s">
        <v>58</v>
      </c>
      <c r="G56" s="1" t="s">
        <v>59</v>
      </c>
      <c r="H56" s="3">
        <v>50.0</v>
      </c>
      <c r="I56" s="3">
        <v>1.49</v>
      </c>
      <c r="J56" s="10">
        <f t="shared" si="1"/>
        <v>22.52150804</v>
      </c>
      <c r="L56" s="10">
        <f t="shared" si="9"/>
        <v>0</v>
      </c>
      <c r="N56" s="17"/>
      <c r="O56" s="3">
        <v>0.0</v>
      </c>
      <c r="P56" s="3" t="s">
        <v>95</v>
      </c>
      <c r="Q56" s="3">
        <v>0.0</v>
      </c>
      <c r="R56" s="3">
        <v>0.0</v>
      </c>
      <c r="S56" s="3">
        <v>0.0</v>
      </c>
      <c r="T56" s="3">
        <v>0.0</v>
      </c>
      <c r="U56" s="3">
        <v>0.0</v>
      </c>
      <c r="V56" s="3">
        <v>1.0</v>
      </c>
      <c r="W56" s="1"/>
      <c r="X56" s="3">
        <v>1.0</v>
      </c>
      <c r="Y56" s="3">
        <v>1.0</v>
      </c>
      <c r="Z56" s="3">
        <v>0.0</v>
      </c>
      <c r="AA56" s="3">
        <v>1.0</v>
      </c>
      <c r="AB56" s="3">
        <v>1.0</v>
      </c>
      <c r="AC56" s="3">
        <v>1.0</v>
      </c>
      <c r="AD56" s="3">
        <v>1.0</v>
      </c>
      <c r="AE56" s="3">
        <v>1.0</v>
      </c>
      <c r="AF56" s="3">
        <v>1.0</v>
      </c>
      <c r="AG56" s="3">
        <v>1.0</v>
      </c>
      <c r="AH56" s="11">
        <f t="shared" si="6"/>
        <v>9</v>
      </c>
      <c r="AI56" s="12"/>
      <c r="AJ56" s="13"/>
      <c r="AK56" s="3" t="s">
        <v>66</v>
      </c>
      <c r="AL56" s="3">
        <v>1.0</v>
      </c>
      <c r="AM56" s="3">
        <v>1.0</v>
      </c>
      <c r="AN56" s="3">
        <v>0.0</v>
      </c>
      <c r="AO56" s="3">
        <v>0.0</v>
      </c>
      <c r="AP56" s="3">
        <v>0.0</v>
      </c>
      <c r="AQ56" s="3">
        <v>1.0</v>
      </c>
      <c r="AR56" s="3">
        <f>SUM(AL56:AQ56)</f>
        <v>3</v>
      </c>
      <c r="AS56" s="14"/>
      <c r="AT56" s="15"/>
      <c r="AU56" s="3">
        <v>95.0</v>
      </c>
      <c r="AV56" s="3">
        <v>150.0</v>
      </c>
      <c r="AW56" s="1">
        <v>0.0</v>
      </c>
      <c r="AX56" s="3" t="s">
        <v>62</v>
      </c>
      <c r="AY56" s="3" t="s">
        <v>113</v>
      </c>
      <c r="AZ56" s="3">
        <v>1.0</v>
      </c>
      <c r="BA56" s="3" t="s">
        <v>63</v>
      </c>
      <c r="BB56" s="3">
        <f t="shared" si="8"/>
        <v>13</v>
      </c>
      <c r="BC56" s="14"/>
      <c r="BD56" s="14"/>
    </row>
    <row r="57">
      <c r="A57" s="1">
        <v>70.0</v>
      </c>
      <c r="B57" s="3" t="s">
        <v>64</v>
      </c>
      <c r="C57" s="3">
        <v>41.0</v>
      </c>
      <c r="D57" s="1"/>
      <c r="E57" s="3" t="s">
        <v>57</v>
      </c>
      <c r="F57" s="3" t="s">
        <v>58</v>
      </c>
      <c r="G57" s="1" t="s">
        <v>77</v>
      </c>
      <c r="H57" s="3">
        <v>49.0</v>
      </c>
      <c r="I57" s="3">
        <v>1.65</v>
      </c>
      <c r="J57" s="10">
        <f t="shared" si="1"/>
        <v>17.99816345</v>
      </c>
      <c r="L57" s="10">
        <f t="shared" si="9"/>
        <v>0</v>
      </c>
      <c r="N57" s="17"/>
      <c r="O57" s="3">
        <v>0.0</v>
      </c>
      <c r="P57" s="3" t="s">
        <v>95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1"/>
      <c r="X57" s="3">
        <v>0.0</v>
      </c>
      <c r="Y57" s="3">
        <v>1.0</v>
      </c>
      <c r="Z57" s="3">
        <v>0.0</v>
      </c>
      <c r="AA57" s="3">
        <v>1.0</v>
      </c>
      <c r="AB57" s="3">
        <v>1.0</v>
      </c>
      <c r="AC57" s="3">
        <v>1.0</v>
      </c>
      <c r="AD57" s="3">
        <v>1.0</v>
      </c>
      <c r="AE57" s="3">
        <v>1.0</v>
      </c>
      <c r="AF57" s="3">
        <v>1.0</v>
      </c>
      <c r="AG57" s="3">
        <v>0.0</v>
      </c>
      <c r="AH57" s="3">
        <v>8.0</v>
      </c>
      <c r="AI57" s="12"/>
      <c r="AJ57" s="13"/>
      <c r="AK57" s="3" t="s">
        <v>66</v>
      </c>
      <c r="AL57" s="3">
        <v>1.0</v>
      </c>
      <c r="AM57" s="3">
        <v>1.0</v>
      </c>
      <c r="AN57" s="3">
        <v>1.0</v>
      </c>
      <c r="AO57" s="3">
        <v>0.0</v>
      </c>
      <c r="AP57" s="3">
        <v>0.0</v>
      </c>
      <c r="AQ57" s="3">
        <v>1.0</v>
      </c>
      <c r="AR57" s="3">
        <v>6.0</v>
      </c>
      <c r="AS57" s="14"/>
      <c r="AT57" s="15"/>
      <c r="AU57" s="3">
        <v>150.0</v>
      </c>
      <c r="AV57" s="3">
        <v>100.0</v>
      </c>
      <c r="AW57" s="1">
        <v>0.0</v>
      </c>
      <c r="AX57" s="3" t="s">
        <v>62</v>
      </c>
      <c r="AY57" s="3" t="s">
        <v>114</v>
      </c>
      <c r="AZ57" s="3">
        <v>1.0</v>
      </c>
      <c r="BA57" s="3" t="s">
        <v>63</v>
      </c>
      <c r="BB57" s="3">
        <f t="shared" si="8"/>
        <v>15</v>
      </c>
      <c r="BC57" s="14"/>
      <c r="BD57" s="14"/>
    </row>
    <row r="58">
      <c r="A58" s="17"/>
      <c r="B58" s="11"/>
      <c r="D58" s="17"/>
      <c r="E58" s="11"/>
      <c r="G58" s="17"/>
      <c r="J58" s="10"/>
      <c r="L58" s="10"/>
      <c r="N58" s="17"/>
      <c r="P58" s="11"/>
      <c r="W58" s="17"/>
      <c r="AI58" s="12"/>
      <c r="AJ58" s="13"/>
      <c r="AK58" s="11"/>
      <c r="AR58" s="3"/>
      <c r="AS58" s="14"/>
      <c r="AT58" s="15"/>
      <c r="AW58" s="17"/>
      <c r="AX58" s="11"/>
      <c r="BA58" s="11"/>
      <c r="BC58" s="12"/>
      <c r="BD58" s="12"/>
    </row>
    <row r="59">
      <c r="A59" s="17"/>
      <c r="B59" s="11"/>
      <c r="D59" s="17"/>
      <c r="E59" s="11"/>
      <c r="G59" s="17"/>
      <c r="J59" s="10"/>
      <c r="L59" s="10"/>
      <c r="N59" s="17"/>
      <c r="P59" s="11"/>
      <c r="W59" s="17"/>
      <c r="AI59" s="12"/>
      <c r="AJ59" s="13"/>
      <c r="AK59" s="11"/>
      <c r="AR59" s="3"/>
      <c r="AS59" s="14"/>
      <c r="AT59" s="15"/>
      <c r="AW59" s="17"/>
      <c r="AX59" s="11"/>
      <c r="BA59" s="11"/>
      <c r="BC59" s="12"/>
      <c r="BD59" s="12"/>
    </row>
    <row r="60">
      <c r="A60" s="17"/>
      <c r="B60" s="11"/>
      <c r="D60" s="17"/>
      <c r="E60" s="11"/>
      <c r="G60" s="17"/>
      <c r="J60" s="10"/>
      <c r="L60" s="10"/>
      <c r="N60" s="17"/>
      <c r="P60" s="11"/>
      <c r="W60" s="17"/>
      <c r="AI60" s="12"/>
      <c r="AJ60" s="13"/>
      <c r="AK60" s="11"/>
      <c r="AR60" s="3"/>
      <c r="AS60" s="14"/>
      <c r="AT60" s="15"/>
      <c r="AW60" s="17"/>
      <c r="AX60" s="11"/>
      <c r="BA60" s="11"/>
      <c r="BC60" s="12"/>
      <c r="BD60" s="12"/>
    </row>
    <row r="61">
      <c r="A61" s="17"/>
      <c r="B61" s="11"/>
      <c r="D61" s="17"/>
      <c r="E61" s="11"/>
      <c r="G61" s="17"/>
      <c r="J61" s="10"/>
      <c r="L61" s="10"/>
      <c r="N61" s="17"/>
      <c r="P61" s="11"/>
      <c r="W61" s="17"/>
      <c r="AI61" s="12"/>
      <c r="AJ61" s="13"/>
      <c r="AK61" s="11"/>
      <c r="AR61" s="3"/>
      <c r="AS61" s="14"/>
      <c r="AT61" s="15"/>
      <c r="AW61" s="17"/>
      <c r="AX61" s="11"/>
      <c r="BA61" s="11"/>
      <c r="BC61" s="12"/>
      <c r="BD61" s="12"/>
    </row>
    <row r="62">
      <c r="A62" s="17"/>
      <c r="B62" s="11"/>
      <c r="D62" s="17"/>
      <c r="E62" s="11"/>
      <c r="G62" s="17"/>
      <c r="J62" s="10"/>
      <c r="L62" s="10"/>
      <c r="N62" s="17"/>
      <c r="P62" s="11"/>
      <c r="W62" s="17"/>
      <c r="AI62" s="12"/>
      <c r="AJ62" s="13"/>
      <c r="AK62" s="11"/>
      <c r="AR62" s="3"/>
      <c r="AS62" s="14"/>
      <c r="AT62" s="15"/>
      <c r="AW62" s="17"/>
      <c r="AX62" s="11"/>
      <c r="BA62" s="11"/>
      <c r="BC62" s="12"/>
      <c r="BD62" s="12"/>
    </row>
    <row r="63">
      <c r="A63" s="17"/>
      <c r="B63" s="11"/>
      <c r="D63" s="17"/>
      <c r="E63" s="11"/>
      <c r="G63" s="17"/>
      <c r="J63" s="10"/>
      <c r="L63" s="10"/>
      <c r="N63" s="17"/>
      <c r="P63" s="11"/>
      <c r="W63" s="17"/>
      <c r="AI63" s="12"/>
      <c r="AJ63" s="13"/>
      <c r="AK63" s="11"/>
      <c r="AR63" s="3"/>
      <c r="AS63" s="14"/>
      <c r="AT63" s="15"/>
      <c r="AW63" s="17"/>
      <c r="AX63" s="11"/>
      <c r="BA63" s="11"/>
      <c r="BC63" s="12"/>
      <c r="BD63" s="12"/>
    </row>
    <row r="64">
      <c r="A64" s="17"/>
      <c r="B64" s="11"/>
      <c r="D64" s="17"/>
      <c r="E64" s="11"/>
      <c r="G64" s="17"/>
      <c r="J64" s="10"/>
      <c r="L64" s="10"/>
      <c r="N64" s="17"/>
      <c r="P64" s="11"/>
      <c r="W64" s="17"/>
      <c r="AI64" s="12"/>
      <c r="AJ64" s="13"/>
      <c r="AK64" s="11"/>
      <c r="AR64" s="3"/>
      <c r="AS64" s="14"/>
      <c r="AT64" s="15"/>
      <c r="AW64" s="17"/>
      <c r="AX64" s="11"/>
      <c r="BA64" s="11"/>
      <c r="BC64" s="12"/>
      <c r="BD64" s="12"/>
    </row>
    <row r="65">
      <c r="A65" s="17"/>
      <c r="B65" s="11"/>
      <c r="D65" s="17"/>
      <c r="E65" s="11"/>
      <c r="G65" s="17"/>
      <c r="J65" s="10"/>
      <c r="L65" s="10"/>
      <c r="N65" s="17"/>
      <c r="P65" s="11"/>
      <c r="W65" s="17"/>
      <c r="AI65" s="12"/>
      <c r="AJ65" s="13"/>
      <c r="AK65" s="11"/>
      <c r="AR65" s="3"/>
      <c r="AS65" s="14"/>
      <c r="AT65" s="15"/>
      <c r="AW65" s="17"/>
      <c r="AX65" s="11"/>
      <c r="BA65" s="11"/>
      <c r="BC65" s="12"/>
      <c r="BD65" s="12"/>
    </row>
    <row r="66">
      <c r="A66" s="17"/>
      <c r="B66" s="11"/>
      <c r="D66" s="17"/>
      <c r="E66" s="11"/>
      <c r="G66" s="17"/>
      <c r="J66" s="10"/>
      <c r="L66" s="10"/>
      <c r="N66" s="17"/>
      <c r="P66" s="11"/>
      <c r="W66" s="17"/>
      <c r="AI66" s="12"/>
      <c r="AJ66" s="13"/>
      <c r="AK66" s="11"/>
      <c r="AR66" s="3"/>
      <c r="AS66" s="14"/>
      <c r="AT66" s="15"/>
      <c r="AW66" s="17"/>
      <c r="AX66" s="11"/>
      <c r="BA66" s="11"/>
      <c r="BC66" s="12"/>
      <c r="BD66" s="12"/>
    </row>
    <row r="67">
      <c r="A67" s="17"/>
      <c r="B67" s="11"/>
      <c r="D67" s="17"/>
      <c r="E67" s="11"/>
      <c r="G67" s="17"/>
      <c r="L67" s="10"/>
      <c r="N67" s="17"/>
      <c r="P67" s="11"/>
      <c r="W67" s="17"/>
      <c r="AI67" s="12"/>
      <c r="AJ67" s="13"/>
      <c r="AK67" s="11"/>
      <c r="AS67" s="12"/>
      <c r="AT67" s="13"/>
      <c r="AW67" s="17"/>
      <c r="AX67" s="11"/>
      <c r="BA67" s="11"/>
      <c r="BC67" s="12"/>
      <c r="BD67" s="12"/>
    </row>
    <row r="68">
      <c r="A68" s="17"/>
      <c r="B68" s="11"/>
      <c r="D68" s="17"/>
      <c r="E68" s="11"/>
      <c r="G68" s="17"/>
      <c r="L68" s="10"/>
      <c r="N68" s="17"/>
      <c r="P68" s="11"/>
      <c r="W68" s="17"/>
      <c r="AI68" s="12"/>
      <c r="AJ68" s="13"/>
      <c r="AK68" s="11"/>
      <c r="AS68" s="12"/>
      <c r="AT68" s="13"/>
      <c r="AW68" s="17"/>
      <c r="AX68" s="11"/>
      <c r="BA68" s="11"/>
      <c r="BC68" s="12"/>
      <c r="BD68" s="12"/>
    </row>
    <row r="69">
      <c r="A69" s="17"/>
      <c r="B69" s="11"/>
      <c r="D69" s="17"/>
      <c r="E69" s="11"/>
      <c r="G69" s="17"/>
      <c r="L69" s="10"/>
      <c r="N69" s="17"/>
      <c r="P69" s="11"/>
      <c r="W69" s="17"/>
      <c r="AI69" s="12"/>
      <c r="AJ69" s="13"/>
      <c r="AK69" s="11"/>
      <c r="AS69" s="12"/>
      <c r="AT69" s="13"/>
      <c r="AW69" s="17"/>
      <c r="AX69" s="11"/>
      <c r="BA69" s="11"/>
      <c r="BC69" s="12"/>
      <c r="BD69" s="12"/>
    </row>
    <row r="70">
      <c r="A70" s="17"/>
      <c r="B70" s="11"/>
      <c r="D70" s="17"/>
      <c r="E70" s="11"/>
      <c r="G70" s="17"/>
      <c r="L70" s="10"/>
      <c r="N70" s="17"/>
      <c r="P70" s="11"/>
      <c r="W70" s="17"/>
      <c r="AI70" s="12"/>
      <c r="AJ70" s="13"/>
      <c r="AK70" s="11"/>
      <c r="AS70" s="12"/>
      <c r="AT70" s="13"/>
      <c r="AW70" s="17"/>
      <c r="AX70" s="11"/>
      <c r="BA70" s="11"/>
      <c r="BC70" s="12"/>
      <c r="BD70" s="12"/>
    </row>
    <row r="71">
      <c r="A71" s="17"/>
      <c r="B71" s="11"/>
      <c r="D71" s="17"/>
      <c r="E71" s="11"/>
      <c r="G71" s="17"/>
      <c r="L71" s="10"/>
      <c r="N71" s="17"/>
      <c r="P71" s="11"/>
      <c r="W71" s="17"/>
      <c r="AI71" s="12"/>
      <c r="AJ71" s="13"/>
      <c r="AK71" s="11"/>
      <c r="AS71" s="12"/>
      <c r="AT71" s="13"/>
      <c r="AW71" s="17"/>
      <c r="AX71" s="11"/>
      <c r="BA71" s="11"/>
      <c r="BC71" s="12"/>
      <c r="BD71" s="12"/>
    </row>
    <row r="72">
      <c r="A72" s="17"/>
      <c r="B72" s="11"/>
      <c r="D72" s="17"/>
      <c r="E72" s="11"/>
      <c r="G72" s="17"/>
      <c r="L72" s="10"/>
      <c r="N72" s="17"/>
      <c r="P72" s="11"/>
      <c r="W72" s="17"/>
      <c r="AI72" s="12"/>
      <c r="AJ72" s="13"/>
      <c r="AK72" s="11"/>
      <c r="AS72" s="12"/>
      <c r="AT72" s="13"/>
      <c r="AW72" s="17"/>
      <c r="AX72" s="11"/>
      <c r="BA72" s="11"/>
      <c r="BC72" s="12"/>
      <c r="BD72" s="12"/>
    </row>
    <row r="73">
      <c r="A73" s="17"/>
      <c r="B73" s="11"/>
      <c r="D73" s="17"/>
      <c r="E73" s="11"/>
      <c r="G73" s="17"/>
      <c r="L73" s="10"/>
      <c r="N73" s="17"/>
      <c r="P73" s="11"/>
      <c r="W73" s="17"/>
      <c r="AI73" s="12"/>
      <c r="AJ73" s="13"/>
      <c r="AK73" s="11"/>
      <c r="AS73" s="12"/>
      <c r="AT73" s="13"/>
      <c r="AW73" s="17"/>
      <c r="AX73" s="11"/>
      <c r="BA73" s="11"/>
      <c r="BC73" s="12"/>
      <c r="BD73" s="12"/>
    </row>
    <row r="74">
      <c r="A74" s="17"/>
      <c r="B74" s="11"/>
      <c r="D74" s="17"/>
      <c r="E74" s="11"/>
      <c r="G74" s="17"/>
      <c r="L74" s="10"/>
      <c r="N74" s="17"/>
      <c r="P74" s="11"/>
      <c r="W74" s="17"/>
      <c r="AI74" s="12"/>
      <c r="AJ74" s="13"/>
      <c r="AK74" s="11"/>
      <c r="AS74" s="12"/>
      <c r="AT74" s="13"/>
      <c r="AW74" s="17"/>
      <c r="AX74" s="11"/>
      <c r="BA74" s="11"/>
      <c r="BC74" s="12"/>
      <c r="BD74" s="12"/>
    </row>
    <row r="75">
      <c r="A75" s="17"/>
      <c r="B75" s="11"/>
      <c r="D75" s="17"/>
      <c r="E75" s="11"/>
      <c r="G75" s="17"/>
      <c r="L75" s="10"/>
      <c r="N75" s="17"/>
      <c r="P75" s="11"/>
      <c r="W75" s="17"/>
      <c r="AI75" s="12"/>
      <c r="AJ75" s="13"/>
      <c r="AK75" s="11"/>
      <c r="AS75" s="12"/>
      <c r="AT75" s="13"/>
      <c r="AW75" s="17"/>
      <c r="AX75" s="11"/>
      <c r="BA75" s="11"/>
      <c r="BC75" s="12"/>
      <c r="BD75" s="12"/>
    </row>
    <row r="76">
      <c r="A76" s="17"/>
      <c r="B76" s="11"/>
      <c r="D76" s="17"/>
      <c r="E76" s="11"/>
      <c r="G76" s="17"/>
      <c r="L76" s="10"/>
      <c r="N76" s="17"/>
      <c r="P76" s="11"/>
      <c r="W76" s="17"/>
      <c r="AI76" s="12"/>
      <c r="AJ76" s="13"/>
      <c r="AK76" s="11"/>
      <c r="AS76" s="12"/>
      <c r="AT76" s="13"/>
      <c r="AW76" s="17"/>
      <c r="AX76" s="11"/>
      <c r="BA76" s="11"/>
      <c r="BC76" s="12"/>
      <c r="BD76" s="12"/>
    </row>
    <row r="77">
      <c r="A77" s="17"/>
      <c r="B77" s="11"/>
      <c r="D77" s="17"/>
      <c r="E77" s="11"/>
      <c r="G77" s="17"/>
      <c r="L77" s="10"/>
      <c r="N77" s="17"/>
      <c r="P77" s="11"/>
      <c r="W77" s="17"/>
      <c r="AI77" s="12"/>
      <c r="AJ77" s="13"/>
      <c r="AK77" s="11"/>
      <c r="AS77" s="12"/>
      <c r="AT77" s="13"/>
      <c r="AW77" s="17"/>
      <c r="AX77" s="11"/>
      <c r="BA77" s="11"/>
      <c r="BC77" s="12"/>
      <c r="BD77" s="12"/>
    </row>
    <row r="78">
      <c r="A78" s="17"/>
      <c r="B78" s="11"/>
      <c r="D78" s="17"/>
      <c r="E78" s="11"/>
      <c r="G78" s="17"/>
      <c r="L78" s="10"/>
      <c r="N78" s="17"/>
      <c r="P78" s="11"/>
      <c r="W78" s="17"/>
      <c r="AI78" s="12"/>
      <c r="AJ78" s="13"/>
      <c r="AK78" s="11"/>
      <c r="AS78" s="12"/>
      <c r="AT78" s="13"/>
      <c r="AW78" s="17"/>
      <c r="AX78" s="11"/>
      <c r="BA78" s="11"/>
      <c r="BC78" s="12"/>
      <c r="BD78" s="12"/>
    </row>
    <row r="79">
      <c r="A79" s="17"/>
      <c r="B79" s="11"/>
      <c r="D79" s="17"/>
      <c r="E79" s="11"/>
      <c r="G79" s="17"/>
      <c r="L79" s="10"/>
      <c r="N79" s="17"/>
      <c r="P79" s="11"/>
      <c r="W79" s="17"/>
      <c r="AI79" s="12"/>
      <c r="AJ79" s="13"/>
      <c r="AK79" s="11"/>
      <c r="AS79" s="12"/>
      <c r="AT79" s="13"/>
      <c r="AW79" s="17"/>
      <c r="AX79" s="11"/>
      <c r="BA79" s="11"/>
      <c r="BC79" s="12"/>
      <c r="BD79" s="12"/>
    </row>
    <row r="80">
      <c r="A80" s="17"/>
      <c r="B80" s="11"/>
      <c r="D80" s="17"/>
      <c r="E80" s="11"/>
      <c r="G80" s="17"/>
      <c r="L80" s="10"/>
      <c r="N80" s="17"/>
      <c r="P80" s="11"/>
      <c r="W80" s="17"/>
      <c r="AI80" s="12"/>
      <c r="AJ80" s="13"/>
      <c r="AK80" s="11"/>
      <c r="AS80" s="12"/>
      <c r="AT80" s="13"/>
      <c r="AW80" s="17"/>
      <c r="AX80" s="11"/>
      <c r="BA80" s="11"/>
      <c r="BC80" s="12"/>
      <c r="BD80" s="12"/>
    </row>
    <row r="81">
      <c r="A81" s="17"/>
      <c r="B81" s="11"/>
      <c r="D81" s="17"/>
      <c r="E81" s="11"/>
      <c r="G81" s="17"/>
      <c r="L81" s="10"/>
      <c r="N81" s="17"/>
      <c r="P81" s="11"/>
      <c r="W81" s="17"/>
      <c r="AI81" s="12"/>
      <c r="AJ81" s="13"/>
      <c r="AK81" s="11"/>
      <c r="AS81" s="12"/>
      <c r="AT81" s="13"/>
      <c r="AW81" s="17"/>
      <c r="AX81" s="11"/>
      <c r="BA81" s="11"/>
      <c r="BC81" s="12"/>
      <c r="BD81" s="12"/>
    </row>
    <row r="82">
      <c r="A82" s="17"/>
      <c r="B82" s="11"/>
      <c r="D82" s="17"/>
      <c r="E82" s="11"/>
      <c r="G82" s="17"/>
      <c r="L82" s="10"/>
      <c r="N82" s="17"/>
      <c r="P82" s="11"/>
      <c r="W82" s="17"/>
      <c r="AI82" s="12"/>
      <c r="AJ82" s="13"/>
      <c r="AK82" s="11"/>
      <c r="AS82" s="12"/>
      <c r="AT82" s="13"/>
      <c r="AW82" s="17"/>
      <c r="AX82" s="11"/>
      <c r="BA82" s="11"/>
      <c r="BC82" s="12"/>
      <c r="BD82" s="12"/>
    </row>
    <row r="83">
      <c r="A83" s="17"/>
      <c r="B83" s="11"/>
      <c r="D83" s="17"/>
      <c r="E83" s="11"/>
      <c r="G83" s="17"/>
      <c r="L83" s="10"/>
      <c r="N83" s="17"/>
      <c r="P83" s="11"/>
      <c r="W83" s="17"/>
      <c r="AI83" s="12"/>
      <c r="AJ83" s="13"/>
      <c r="AK83" s="11"/>
      <c r="AS83" s="12"/>
      <c r="AT83" s="13"/>
      <c r="AW83" s="17"/>
      <c r="AX83" s="11"/>
      <c r="BA83" s="11"/>
      <c r="BC83" s="12"/>
      <c r="BD83" s="12"/>
    </row>
    <row r="84">
      <c r="A84" s="17"/>
      <c r="B84" s="11"/>
      <c r="D84" s="17"/>
      <c r="E84" s="11"/>
      <c r="G84" s="17"/>
      <c r="L84" s="10"/>
      <c r="N84" s="17"/>
      <c r="P84" s="11"/>
      <c r="W84" s="17"/>
      <c r="AI84" s="12"/>
      <c r="AJ84" s="13"/>
      <c r="AK84" s="11"/>
      <c r="AS84" s="12"/>
      <c r="AT84" s="13"/>
      <c r="AW84" s="17"/>
      <c r="AX84" s="11"/>
      <c r="BA84" s="11"/>
      <c r="BC84" s="12"/>
      <c r="BD84" s="12"/>
    </row>
    <row r="85">
      <c r="A85" s="17"/>
      <c r="B85" s="11"/>
      <c r="D85" s="17"/>
      <c r="E85" s="11"/>
      <c r="G85" s="17"/>
      <c r="L85" s="10"/>
      <c r="N85" s="17"/>
      <c r="P85" s="11"/>
      <c r="W85" s="17"/>
      <c r="AI85" s="12"/>
      <c r="AJ85" s="13"/>
      <c r="AK85" s="11"/>
      <c r="AS85" s="12"/>
      <c r="AT85" s="13"/>
      <c r="AW85" s="17"/>
      <c r="AX85" s="11"/>
      <c r="BA85" s="11"/>
      <c r="BC85" s="12"/>
      <c r="BD85" s="12"/>
    </row>
    <row r="86">
      <c r="A86" s="17"/>
      <c r="B86" s="11"/>
      <c r="D86" s="17"/>
      <c r="E86" s="11"/>
      <c r="G86" s="17"/>
      <c r="L86" s="10"/>
      <c r="N86" s="17"/>
      <c r="P86" s="11"/>
      <c r="W86" s="17"/>
      <c r="AI86" s="12"/>
      <c r="AJ86" s="13"/>
      <c r="AK86" s="11"/>
      <c r="AS86" s="12"/>
      <c r="AT86" s="13"/>
      <c r="AW86" s="17"/>
      <c r="AX86" s="11"/>
      <c r="BA86" s="11"/>
      <c r="BC86" s="12"/>
      <c r="BD86" s="12"/>
    </row>
    <row r="87">
      <c r="A87" s="17"/>
      <c r="B87" s="11"/>
      <c r="D87" s="17"/>
      <c r="E87" s="11"/>
      <c r="G87" s="17"/>
      <c r="L87" s="10"/>
      <c r="N87" s="17"/>
      <c r="P87" s="11"/>
      <c r="W87" s="17"/>
      <c r="AI87" s="12"/>
      <c r="AJ87" s="13"/>
      <c r="AK87" s="11"/>
      <c r="AS87" s="12"/>
      <c r="AT87" s="13"/>
      <c r="AW87" s="17"/>
      <c r="AX87" s="11"/>
      <c r="BA87" s="11"/>
      <c r="BC87" s="12"/>
      <c r="BD87" s="12"/>
    </row>
    <row r="88">
      <c r="A88" s="17"/>
      <c r="B88" s="11"/>
      <c r="D88" s="17"/>
      <c r="E88" s="11"/>
      <c r="G88" s="17"/>
      <c r="L88" s="10"/>
      <c r="N88" s="17"/>
      <c r="P88" s="11"/>
      <c r="W88" s="17"/>
      <c r="AI88" s="12"/>
      <c r="AJ88" s="13"/>
      <c r="AK88" s="11"/>
      <c r="AS88" s="12"/>
      <c r="AT88" s="13"/>
      <c r="AW88" s="17"/>
      <c r="AX88" s="11"/>
      <c r="BA88" s="11"/>
      <c r="BC88" s="12"/>
      <c r="BD88" s="12"/>
    </row>
    <row r="89">
      <c r="A89" s="17"/>
      <c r="B89" s="11"/>
      <c r="D89" s="17"/>
      <c r="E89" s="11"/>
      <c r="G89" s="17"/>
      <c r="L89" s="10"/>
      <c r="N89" s="17"/>
      <c r="P89" s="11"/>
      <c r="W89" s="17"/>
      <c r="AI89" s="12"/>
      <c r="AJ89" s="13"/>
      <c r="AK89" s="11"/>
      <c r="AS89" s="12"/>
      <c r="AT89" s="13"/>
      <c r="AW89" s="17"/>
      <c r="AX89" s="11"/>
      <c r="BA89" s="11"/>
      <c r="BC89" s="12"/>
      <c r="BD89" s="12"/>
    </row>
    <row r="90">
      <c r="A90" s="17"/>
      <c r="B90" s="11"/>
      <c r="D90" s="17"/>
      <c r="E90" s="11"/>
      <c r="G90" s="17"/>
      <c r="L90" s="10"/>
      <c r="N90" s="17"/>
      <c r="P90" s="11"/>
      <c r="W90" s="17"/>
      <c r="AI90" s="12"/>
      <c r="AJ90" s="13"/>
      <c r="AK90" s="11"/>
      <c r="AS90" s="12"/>
      <c r="AT90" s="13"/>
      <c r="AW90" s="17"/>
      <c r="AX90" s="11"/>
      <c r="BA90" s="11"/>
      <c r="BC90" s="12"/>
      <c r="BD90" s="12"/>
    </row>
    <row r="91">
      <c r="A91" s="17"/>
      <c r="B91" s="11"/>
      <c r="D91" s="17"/>
      <c r="E91" s="11"/>
      <c r="G91" s="17"/>
      <c r="L91" s="10"/>
      <c r="N91" s="17"/>
      <c r="P91" s="11"/>
      <c r="W91" s="17"/>
      <c r="AI91" s="12"/>
      <c r="AJ91" s="13"/>
      <c r="AK91" s="11"/>
      <c r="AS91" s="12"/>
      <c r="AT91" s="13"/>
      <c r="AW91" s="17"/>
      <c r="AX91" s="11"/>
      <c r="BA91" s="11"/>
      <c r="BC91" s="12"/>
      <c r="BD91" s="12"/>
    </row>
    <row r="92">
      <c r="A92" s="17"/>
      <c r="B92" s="11"/>
      <c r="D92" s="17"/>
      <c r="E92" s="11"/>
      <c r="G92" s="17"/>
      <c r="L92" s="10"/>
      <c r="N92" s="17"/>
      <c r="P92" s="11"/>
      <c r="W92" s="17"/>
      <c r="AI92" s="12"/>
      <c r="AJ92" s="13"/>
      <c r="AK92" s="11"/>
      <c r="AS92" s="12"/>
      <c r="AT92" s="13"/>
      <c r="AW92" s="17"/>
      <c r="AX92" s="11"/>
      <c r="BA92" s="11"/>
      <c r="BC92" s="12"/>
      <c r="BD92" s="12"/>
    </row>
    <row r="93">
      <c r="A93" s="17"/>
      <c r="B93" s="11"/>
      <c r="D93" s="17"/>
      <c r="E93" s="11"/>
      <c r="G93" s="17"/>
      <c r="L93" s="10"/>
      <c r="N93" s="17"/>
      <c r="P93" s="11"/>
      <c r="W93" s="17"/>
      <c r="AI93" s="12"/>
      <c r="AJ93" s="13"/>
      <c r="AK93" s="11"/>
      <c r="AS93" s="12"/>
      <c r="AT93" s="13"/>
      <c r="AW93" s="17"/>
      <c r="AX93" s="11"/>
      <c r="BA93" s="11"/>
      <c r="BC93" s="12"/>
      <c r="BD93" s="12"/>
    </row>
    <row r="94">
      <c r="A94" s="17"/>
      <c r="B94" s="11"/>
      <c r="D94" s="17"/>
      <c r="E94" s="11"/>
      <c r="G94" s="17"/>
      <c r="L94" s="10"/>
      <c r="N94" s="17"/>
      <c r="P94" s="11"/>
      <c r="W94" s="17"/>
      <c r="AI94" s="12"/>
      <c r="AJ94" s="13"/>
      <c r="AK94" s="11"/>
      <c r="AS94" s="12"/>
      <c r="AT94" s="13"/>
      <c r="AW94" s="17"/>
      <c r="AX94" s="11"/>
      <c r="BA94" s="11"/>
      <c r="BC94" s="12"/>
      <c r="BD94" s="12"/>
    </row>
    <row r="95">
      <c r="A95" s="17"/>
      <c r="B95" s="11"/>
      <c r="D95" s="17"/>
      <c r="E95" s="11"/>
      <c r="G95" s="17"/>
      <c r="L95" s="10"/>
      <c r="N95" s="17"/>
      <c r="P95" s="11"/>
      <c r="W95" s="17"/>
      <c r="AI95" s="12"/>
      <c r="AJ95" s="13"/>
      <c r="AK95" s="11"/>
      <c r="AS95" s="12"/>
      <c r="AT95" s="13"/>
      <c r="AW95" s="17"/>
      <c r="AX95" s="11"/>
      <c r="BA95" s="11"/>
      <c r="BC95" s="12"/>
      <c r="BD95" s="12"/>
    </row>
    <row r="96">
      <c r="A96" s="17"/>
      <c r="B96" s="11"/>
      <c r="D96" s="17"/>
      <c r="E96" s="11"/>
      <c r="G96" s="17"/>
      <c r="L96" s="10"/>
      <c r="N96" s="17"/>
      <c r="P96" s="11"/>
      <c r="W96" s="17"/>
      <c r="AI96" s="12"/>
      <c r="AJ96" s="13"/>
      <c r="AK96" s="11"/>
      <c r="AS96" s="12"/>
      <c r="AT96" s="13"/>
      <c r="AW96" s="17"/>
      <c r="AX96" s="11"/>
      <c r="BA96" s="11"/>
      <c r="BC96" s="12"/>
      <c r="BD96" s="12"/>
    </row>
    <row r="97">
      <c r="A97" s="17"/>
      <c r="B97" s="11"/>
      <c r="D97" s="17"/>
      <c r="E97" s="11"/>
      <c r="G97" s="17"/>
      <c r="L97" s="10"/>
      <c r="N97" s="17"/>
      <c r="P97" s="11"/>
      <c r="W97" s="17"/>
      <c r="AI97" s="12"/>
      <c r="AJ97" s="13"/>
      <c r="AK97" s="11"/>
      <c r="AS97" s="12"/>
      <c r="AT97" s="13"/>
      <c r="AW97" s="17"/>
      <c r="AX97" s="11"/>
      <c r="BA97" s="11"/>
      <c r="BC97" s="12"/>
      <c r="BD97" s="12"/>
    </row>
    <row r="98">
      <c r="A98" s="17"/>
      <c r="B98" s="11"/>
      <c r="D98" s="17"/>
      <c r="E98" s="11"/>
      <c r="G98" s="17"/>
      <c r="L98" s="10"/>
      <c r="N98" s="17"/>
      <c r="P98" s="11"/>
      <c r="W98" s="17"/>
      <c r="AI98" s="12"/>
      <c r="AJ98" s="13"/>
      <c r="AK98" s="11"/>
      <c r="AS98" s="12"/>
      <c r="AT98" s="13"/>
      <c r="AW98" s="17"/>
      <c r="AX98" s="11"/>
      <c r="BA98" s="11"/>
      <c r="BC98" s="12"/>
      <c r="BD98" s="12"/>
    </row>
    <row r="99">
      <c r="A99" s="17"/>
      <c r="B99" s="11"/>
      <c r="D99" s="17"/>
      <c r="E99" s="11"/>
      <c r="G99" s="17"/>
      <c r="L99" s="10"/>
      <c r="N99" s="17"/>
      <c r="P99" s="11"/>
      <c r="W99" s="17"/>
      <c r="AI99" s="12"/>
      <c r="AJ99" s="13"/>
      <c r="AK99" s="11"/>
      <c r="AS99" s="12"/>
      <c r="AT99" s="13"/>
      <c r="AW99" s="17"/>
      <c r="AX99" s="11"/>
      <c r="BA99" s="11"/>
      <c r="BC99" s="12"/>
      <c r="BD99" s="12"/>
    </row>
    <row r="100">
      <c r="A100" s="17"/>
      <c r="B100" s="11"/>
      <c r="D100" s="17"/>
      <c r="E100" s="11"/>
      <c r="G100" s="17"/>
      <c r="L100" s="10"/>
      <c r="N100" s="17"/>
      <c r="P100" s="11"/>
      <c r="W100" s="17"/>
      <c r="AI100" s="12"/>
      <c r="AJ100" s="13"/>
      <c r="AK100" s="11"/>
      <c r="AS100" s="12"/>
      <c r="AT100" s="13"/>
      <c r="AW100" s="17"/>
      <c r="AX100" s="11"/>
      <c r="BA100" s="11"/>
      <c r="BC100" s="12"/>
      <c r="BD100" s="12"/>
    </row>
    <row r="101">
      <c r="A101" s="17"/>
      <c r="B101" s="11"/>
      <c r="D101" s="17"/>
      <c r="E101" s="11"/>
      <c r="G101" s="17"/>
      <c r="L101" s="10"/>
      <c r="N101" s="17"/>
      <c r="P101" s="11"/>
      <c r="W101" s="17"/>
      <c r="AI101" s="12"/>
      <c r="AJ101" s="13"/>
      <c r="AK101" s="11"/>
      <c r="AS101" s="12"/>
      <c r="AT101" s="13"/>
      <c r="AW101" s="17"/>
      <c r="AX101" s="11"/>
      <c r="BA101" s="11"/>
      <c r="BC101" s="12"/>
      <c r="BD101" s="12"/>
    </row>
    <row r="102">
      <c r="A102" s="17"/>
      <c r="B102" s="11"/>
      <c r="D102" s="17"/>
      <c r="E102" s="11"/>
      <c r="G102" s="17"/>
      <c r="L102" s="10"/>
      <c r="N102" s="17"/>
      <c r="P102" s="11"/>
      <c r="W102" s="17"/>
      <c r="AI102" s="12"/>
      <c r="AJ102" s="13"/>
      <c r="AK102" s="11"/>
      <c r="AS102" s="12"/>
      <c r="AT102" s="13"/>
      <c r="AW102" s="17"/>
      <c r="AX102" s="11"/>
      <c r="BA102" s="11"/>
      <c r="BC102" s="12"/>
      <c r="BD102" s="12"/>
    </row>
    <row r="103">
      <c r="A103" s="17"/>
      <c r="B103" s="11"/>
      <c r="D103" s="17"/>
      <c r="E103" s="11"/>
      <c r="G103" s="17"/>
      <c r="L103" s="10"/>
      <c r="N103" s="17"/>
      <c r="P103" s="11"/>
      <c r="W103" s="17"/>
      <c r="AI103" s="12"/>
      <c r="AJ103" s="13"/>
      <c r="AK103" s="11"/>
      <c r="AS103" s="12"/>
      <c r="AT103" s="13"/>
      <c r="AW103" s="17"/>
      <c r="AX103" s="11"/>
      <c r="BA103" s="11"/>
      <c r="BC103" s="12"/>
      <c r="BD103" s="12"/>
    </row>
    <row r="104">
      <c r="A104" s="17"/>
      <c r="B104" s="11"/>
      <c r="D104" s="17"/>
      <c r="E104" s="11"/>
      <c r="G104" s="17"/>
      <c r="L104" s="10"/>
      <c r="N104" s="17"/>
      <c r="P104" s="11"/>
      <c r="W104" s="17"/>
      <c r="AI104" s="12"/>
      <c r="AJ104" s="13"/>
      <c r="AK104" s="11"/>
      <c r="AS104" s="12"/>
      <c r="AT104" s="13"/>
      <c r="AW104" s="17"/>
      <c r="AX104" s="11"/>
      <c r="BA104" s="11"/>
      <c r="BC104" s="12"/>
      <c r="BD104" s="12"/>
    </row>
    <row r="105">
      <c r="A105" s="17"/>
      <c r="B105" s="11"/>
      <c r="D105" s="17"/>
      <c r="E105" s="11"/>
      <c r="G105" s="17"/>
      <c r="L105" s="10"/>
      <c r="N105" s="17"/>
      <c r="P105" s="11"/>
      <c r="W105" s="17"/>
      <c r="AI105" s="12"/>
      <c r="AJ105" s="13"/>
      <c r="AK105" s="11"/>
      <c r="AS105" s="12"/>
      <c r="AT105" s="13"/>
      <c r="AW105" s="17"/>
      <c r="AX105" s="11"/>
      <c r="BA105" s="11"/>
      <c r="BC105" s="12"/>
      <c r="BD105" s="12"/>
    </row>
    <row r="106">
      <c r="A106" s="17"/>
      <c r="B106" s="11"/>
      <c r="D106" s="17"/>
      <c r="E106" s="11"/>
      <c r="G106" s="17"/>
      <c r="L106" s="10"/>
      <c r="N106" s="17"/>
      <c r="P106" s="11"/>
      <c r="W106" s="17"/>
      <c r="AI106" s="12"/>
      <c r="AJ106" s="13"/>
      <c r="AK106" s="11"/>
      <c r="AS106" s="12"/>
      <c r="AT106" s="13"/>
      <c r="AW106" s="17"/>
      <c r="AX106" s="11"/>
      <c r="BA106" s="11"/>
      <c r="BC106" s="12"/>
      <c r="BD106" s="12"/>
    </row>
    <row r="107">
      <c r="A107" s="17"/>
      <c r="B107" s="11"/>
      <c r="D107" s="17"/>
      <c r="E107" s="11"/>
      <c r="G107" s="17"/>
      <c r="L107" s="10"/>
      <c r="N107" s="17"/>
      <c r="P107" s="11"/>
      <c r="W107" s="17"/>
      <c r="AI107" s="12"/>
      <c r="AJ107" s="13"/>
      <c r="AK107" s="11"/>
      <c r="AS107" s="12"/>
      <c r="AT107" s="13"/>
      <c r="AW107" s="17"/>
      <c r="AX107" s="11"/>
      <c r="BA107" s="11"/>
      <c r="BC107" s="12"/>
      <c r="BD107" s="12"/>
    </row>
    <row r="108">
      <c r="A108" s="17"/>
      <c r="B108" s="11"/>
      <c r="D108" s="17"/>
      <c r="E108" s="11"/>
      <c r="G108" s="17"/>
      <c r="L108" s="10"/>
      <c r="N108" s="17"/>
      <c r="P108" s="11"/>
      <c r="W108" s="17"/>
      <c r="AI108" s="12"/>
      <c r="AJ108" s="13"/>
      <c r="AK108" s="11"/>
      <c r="AS108" s="12"/>
      <c r="AT108" s="13"/>
      <c r="AW108" s="17"/>
      <c r="AX108" s="11"/>
      <c r="BA108" s="11"/>
      <c r="BC108" s="12"/>
      <c r="BD108" s="12"/>
    </row>
    <row r="109">
      <c r="A109" s="17"/>
      <c r="B109" s="11"/>
      <c r="D109" s="17"/>
      <c r="E109" s="11"/>
      <c r="G109" s="17"/>
      <c r="L109" s="10"/>
      <c r="N109" s="17"/>
      <c r="P109" s="11"/>
      <c r="W109" s="17"/>
      <c r="AI109" s="12"/>
      <c r="AJ109" s="13"/>
      <c r="AK109" s="11"/>
      <c r="AS109" s="12"/>
      <c r="AT109" s="13"/>
      <c r="AW109" s="17"/>
      <c r="AX109" s="11"/>
      <c r="BA109" s="11"/>
      <c r="BC109" s="12"/>
      <c r="BD109" s="12"/>
    </row>
    <row r="110">
      <c r="A110" s="17"/>
      <c r="B110" s="11"/>
      <c r="D110" s="17"/>
      <c r="E110" s="11"/>
      <c r="G110" s="17"/>
      <c r="L110" s="10"/>
      <c r="N110" s="17"/>
      <c r="P110" s="11"/>
      <c r="W110" s="17"/>
      <c r="AI110" s="12"/>
      <c r="AJ110" s="13"/>
      <c r="AK110" s="11"/>
      <c r="AS110" s="12"/>
      <c r="AT110" s="13"/>
      <c r="AW110" s="17"/>
      <c r="AX110" s="11"/>
      <c r="BA110" s="11"/>
      <c r="BC110" s="12"/>
      <c r="BD110" s="12"/>
    </row>
    <row r="111">
      <c r="A111" s="17"/>
      <c r="B111" s="11"/>
      <c r="D111" s="17"/>
      <c r="E111" s="11"/>
      <c r="G111" s="17"/>
      <c r="L111" s="10"/>
      <c r="N111" s="17"/>
      <c r="P111" s="11"/>
      <c r="W111" s="17"/>
      <c r="AI111" s="12"/>
      <c r="AJ111" s="13"/>
      <c r="AK111" s="11"/>
      <c r="AS111" s="12"/>
      <c r="AT111" s="13"/>
      <c r="AW111" s="17"/>
      <c r="AX111" s="11"/>
      <c r="BA111" s="11"/>
      <c r="BC111" s="12"/>
      <c r="BD111" s="12"/>
    </row>
    <row r="112">
      <c r="A112" s="17"/>
      <c r="B112" s="11"/>
      <c r="D112" s="17"/>
      <c r="E112" s="11"/>
      <c r="G112" s="17"/>
      <c r="L112" s="10"/>
      <c r="N112" s="17"/>
      <c r="P112" s="11"/>
      <c r="W112" s="17"/>
      <c r="AI112" s="12"/>
      <c r="AJ112" s="13"/>
      <c r="AK112" s="11"/>
      <c r="AS112" s="12"/>
      <c r="AT112" s="13"/>
      <c r="AW112" s="17"/>
      <c r="AX112" s="11"/>
      <c r="BA112" s="11"/>
      <c r="BC112" s="12"/>
      <c r="BD112" s="12"/>
    </row>
    <row r="113">
      <c r="A113" s="17"/>
      <c r="B113" s="11"/>
      <c r="D113" s="17"/>
      <c r="E113" s="11"/>
      <c r="G113" s="17"/>
      <c r="L113" s="10"/>
      <c r="N113" s="17"/>
      <c r="P113" s="11"/>
      <c r="W113" s="17"/>
      <c r="AI113" s="12"/>
      <c r="AJ113" s="13"/>
      <c r="AK113" s="11"/>
      <c r="AS113" s="12"/>
      <c r="AT113" s="13"/>
      <c r="AW113" s="17"/>
      <c r="AX113" s="11"/>
      <c r="BA113" s="11"/>
      <c r="BC113" s="12"/>
      <c r="BD113" s="12"/>
    </row>
    <row r="114">
      <c r="A114" s="17"/>
      <c r="B114" s="11"/>
      <c r="D114" s="17"/>
      <c r="E114" s="11"/>
      <c r="G114" s="17"/>
      <c r="L114" s="10"/>
      <c r="N114" s="17"/>
      <c r="P114" s="11"/>
      <c r="W114" s="17"/>
      <c r="AI114" s="12"/>
      <c r="AJ114" s="13"/>
      <c r="AK114" s="11"/>
      <c r="AS114" s="12"/>
      <c r="AT114" s="13"/>
      <c r="AW114" s="17"/>
      <c r="AX114" s="11"/>
      <c r="BA114" s="11"/>
      <c r="BC114" s="12"/>
      <c r="BD114" s="12"/>
    </row>
    <row r="115">
      <c r="A115" s="17"/>
      <c r="B115" s="11"/>
      <c r="D115" s="17"/>
      <c r="E115" s="11"/>
      <c r="G115" s="17"/>
      <c r="L115" s="10"/>
      <c r="N115" s="17"/>
      <c r="P115" s="11"/>
      <c r="W115" s="17"/>
      <c r="AI115" s="12"/>
      <c r="AJ115" s="13"/>
      <c r="AK115" s="11"/>
      <c r="AS115" s="12"/>
      <c r="AT115" s="13"/>
      <c r="AW115" s="17"/>
      <c r="AX115" s="11"/>
      <c r="BA115" s="11"/>
      <c r="BC115" s="12"/>
      <c r="BD115" s="12"/>
    </row>
    <row r="116">
      <c r="A116" s="17"/>
      <c r="B116" s="11"/>
      <c r="D116" s="17"/>
      <c r="E116" s="11"/>
      <c r="G116" s="17"/>
      <c r="L116" s="10"/>
      <c r="N116" s="17"/>
      <c r="P116" s="11"/>
      <c r="W116" s="17"/>
      <c r="AI116" s="12"/>
      <c r="AJ116" s="13"/>
      <c r="AK116" s="11"/>
      <c r="AS116" s="12"/>
      <c r="AT116" s="13"/>
      <c r="AW116" s="17"/>
      <c r="AX116" s="11"/>
      <c r="BA116" s="11"/>
      <c r="BC116" s="12"/>
      <c r="BD116" s="12"/>
    </row>
    <row r="117">
      <c r="A117" s="17"/>
      <c r="B117" s="11"/>
      <c r="D117" s="17"/>
      <c r="E117" s="11"/>
      <c r="G117" s="17"/>
      <c r="L117" s="10"/>
      <c r="N117" s="17"/>
      <c r="P117" s="11"/>
      <c r="W117" s="17"/>
      <c r="AI117" s="12"/>
      <c r="AJ117" s="13"/>
      <c r="AK117" s="11"/>
      <c r="AS117" s="12"/>
      <c r="AT117" s="13"/>
      <c r="AW117" s="17"/>
      <c r="AX117" s="11"/>
      <c r="BA117" s="11"/>
      <c r="BC117" s="12"/>
      <c r="BD117" s="12"/>
    </row>
    <row r="118">
      <c r="A118" s="17"/>
      <c r="B118" s="11"/>
      <c r="D118" s="17"/>
      <c r="E118" s="11"/>
      <c r="G118" s="17"/>
      <c r="L118" s="10"/>
      <c r="N118" s="17"/>
      <c r="P118" s="11"/>
      <c r="W118" s="17"/>
      <c r="AI118" s="12"/>
      <c r="AJ118" s="13"/>
      <c r="AK118" s="11"/>
      <c r="AS118" s="12"/>
      <c r="AT118" s="13"/>
      <c r="AW118" s="17"/>
      <c r="AX118" s="11"/>
      <c r="BA118" s="11"/>
      <c r="BC118" s="12"/>
      <c r="BD118" s="12"/>
    </row>
    <row r="119">
      <c r="A119" s="17"/>
      <c r="B119" s="11"/>
      <c r="D119" s="17"/>
      <c r="E119" s="11"/>
      <c r="G119" s="17"/>
      <c r="L119" s="10"/>
      <c r="N119" s="17"/>
      <c r="P119" s="11"/>
      <c r="W119" s="17"/>
      <c r="AI119" s="12"/>
      <c r="AJ119" s="13"/>
      <c r="AK119" s="11"/>
      <c r="AS119" s="12"/>
      <c r="AT119" s="13"/>
      <c r="AW119" s="17"/>
      <c r="AX119" s="11"/>
      <c r="BA119" s="11"/>
      <c r="BC119" s="12"/>
      <c r="BD119" s="12"/>
    </row>
    <row r="120">
      <c r="A120" s="17"/>
      <c r="B120" s="11"/>
      <c r="D120" s="17"/>
      <c r="E120" s="11"/>
      <c r="G120" s="17"/>
      <c r="L120" s="10"/>
      <c r="N120" s="17"/>
      <c r="P120" s="11"/>
      <c r="W120" s="17"/>
      <c r="AI120" s="12"/>
      <c r="AJ120" s="13"/>
      <c r="AK120" s="11"/>
      <c r="AS120" s="12"/>
      <c r="AT120" s="13"/>
      <c r="AW120" s="17"/>
      <c r="AX120" s="11"/>
      <c r="BA120" s="11"/>
      <c r="BC120" s="12"/>
      <c r="BD120" s="12"/>
    </row>
    <row r="121">
      <c r="A121" s="17"/>
      <c r="B121" s="11"/>
      <c r="D121" s="17"/>
      <c r="E121" s="11"/>
      <c r="G121" s="17"/>
      <c r="L121" s="10"/>
      <c r="N121" s="17"/>
      <c r="P121" s="11"/>
      <c r="W121" s="17"/>
      <c r="AI121" s="12"/>
      <c r="AJ121" s="13"/>
      <c r="AK121" s="11"/>
      <c r="AS121" s="12"/>
      <c r="AT121" s="13"/>
      <c r="AW121" s="17"/>
      <c r="AX121" s="11"/>
      <c r="BA121" s="11"/>
      <c r="BC121" s="12"/>
      <c r="BD121" s="12"/>
    </row>
    <row r="122">
      <c r="A122" s="17"/>
      <c r="B122" s="11"/>
      <c r="D122" s="17"/>
      <c r="E122" s="11"/>
      <c r="G122" s="17"/>
      <c r="L122" s="10"/>
      <c r="N122" s="17"/>
      <c r="P122" s="11"/>
      <c r="W122" s="17"/>
      <c r="AI122" s="12"/>
      <c r="AJ122" s="13"/>
      <c r="AK122" s="11"/>
      <c r="AS122" s="12"/>
      <c r="AT122" s="13"/>
      <c r="AW122" s="17"/>
      <c r="AX122" s="11"/>
      <c r="BA122" s="11"/>
      <c r="BC122" s="12"/>
      <c r="BD122" s="12"/>
    </row>
    <row r="123">
      <c r="A123" s="17"/>
      <c r="B123" s="11"/>
      <c r="D123" s="17"/>
      <c r="E123" s="11"/>
      <c r="G123" s="17"/>
      <c r="L123" s="10"/>
      <c r="N123" s="17"/>
      <c r="P123" s="11"/>
      <c r="W123" s="17"/>
      <c r="AI123" s="12"/>
      <c r="AJ123" s="13"/>
      <c r="AK123" s="11"/>
      <c r="AS123" s="12"/>
      <c r="AT123" s="13"/>
      <c r="AW123" s="17"/>
      <c r="AX123" s="11"/>
      <c r="BA123" s="11"/>
      <c r="BC123" s="12"/>
      <c r="BD123" s="12"/>
    </row>
    <row r="124">
      <c r="A124" s="17"/>
      <c r="B124" s="11"/>
      <c r="D124" s="17"/>
      <c r="E124" s="11"/>
      <c r="G124" s="17"/>
      <c r="L124" s="10"/>
      <c r="N124" s="17"/>
      <c r="P124" s="11"/>
      <c r="W124" s="17"/>
      <c r="AI124" s="12"/>
      <c r="AJ124" s="13"/>
      <c r="AK124" s="11"/>
      <c r="AS124" s="12"/>
      <c r="AT124" s="13"/>
      <c r="AW124" s="17"/>
      <c r="AX124" s="11"/>
      <c r="BA124" s="11"/>
      <c r="BC124" s="12"/>
      <c r="BD124" s="12"/>
    </row>
    <row r="125">
      <c r="A125" s="17"/>
      <c r="B125" s="11"/>
      <c r="D125" s="17"/>
      <c r="E125" s="11"/>
      <c r="G125" s="17"/>
      <c r="L125" s="10"/>
      <c r="N125" s="17"/>
      <c r="P125" s="11"/>
      <c r="W125" s="17"/>
      <c r="AI125" s="12"/>
      <c r="AJ125" s="13"/>
      <c r="AK125" s="11"/>
      <c r="AS125" s="12"/>
      <c r="AT125" s="13"/>
      <c r="AW125" s="17"/>
      <c r="AX125" s="11"/>
      <c r="BA125" s="11"/>
      <c r="BC125" s="12"/>
      <c r="BD125" s="12"/>
    </row>
    <row r="126">
      <c r="A126" s="17"/>
      <c r="B126" s="11"/>
      <c r="D126" s="17"/>
      <c r="E126" s="11"/>
      <c r="G126" s="17"/>
      <c r="L126" s="10"/>
      <c r="N126" s="17"/>
      <c r="P126" s="11"/>
      <c r="W126" s="17"/>
      <c r="AI126" s="12"/>
      <c r="AJ126" s="13"/>
      <c r="AK126" s="11"/>
      <c r="AS126" s="12"/>
      <c r="AT126" s="13"/>
      <c r="AW126" s="17"/>
      <c r="AX126" s="11"/>
      <c r="BA126" s="11"/>
      <c r="BC126" s="12"/>
      <c r="BD126" s="12"/>
    </row>
    <row r="127">
      <c r="A127" s="17"/>
      <c r="B127" s="11"/>
      <c r="D127" s="17"/>
      <c r="E127" s="11"/>
      <c r="G127" s="17"/>
      <c r="L127" s="10"/>
      <c r="N127" s="17"/>
      <c r="P127" s="11"/>
      <c r="W127" s="17"/>
      <c r="AI127" s="12"/>
      <c r="AJ127" s="13"/>
      <c r="AK127" s="11"/>
      <c r="AS127" s="12"/>
      <c r="AT127" s="13"/>
      <c r="AW127" s="17"/>
      <c r="AX127" s="11"/>
      <c r="BA127" s="11"/>
      <c r="BC127" s="12"/>
      <c r="BD127" s="12"/>
    </row>
    <row r="128">
      <c r="A128" s="17"/>
      <c r="B128" s="11"/>
      <c r="D128" s="17"/>
      <c r="E128" s="11"/>
      <c r="G128" s="17"/>
      <c r="L128" s="10"/>
      <c r="N128" s="17"/>
      <c r="P128" s="11"/>
      <c r="W128" s="17"/>
      <c r="AI128" s="12"/>
      <c r="AJ128" s="13"/>
      <c r="AK128" s="11"/>
      <c r="AS128" s="12"/>
      <c r="AT128" s="13"/>
      <c r="AW128" s="17"/>
      <c r="AX128" s="11"/>
      <c r="BA128" s="11"/>
      <c r="BC128" s="12"/>
      <c r="BD128" s="12"/>
    </row>
    <row r="129">
      <c r="A129" s="17"/>
      <c r="B129" s="11"/>
      <c r="D129" s="17"/>
      <c r="E129" s="11"/>
      <c r="G129" s="17"/>
      <c r="L129" s="10"/>
      <c r="N129" s="17"/>
      <c r="P129" s="11"/>
      <c r="W129" s="17"/>
      <c r="AI129" s="12"/>
      <c r="AJ129" s="13"/>
      <c r="AK129" s="11"/>
      <c r="AS129" s="12"/>
      <c r="AT129" s="13"/>
      <c r="AW129" s="17"/>
      <c r="AX129" s="11"/>
      <c r="BA129" s="11"/>
      <c r="BC129" s="12"/>
      <c r="BD129" s="12"/>
    </row>
    <row r="130">
      <c r="A130" s="17"/>
      <c r="B130" s="11"/>
      <c r="D130" s="17"/>
      <c r="E130" s="11"/>
      <c r="G130" s="17"/>
      <c r="L130" s="10"/>
      <c r="N130" s="17"/>
      <c r="P130" s="11"/>
      <c r="W130" s="17"/>
      <c r="AI130" s="12"/>
      <c r="AJ130" s="13"/>
      <c r="AK130" s="11"/>
      <c r="AS130" s="12"/>
      <c r="AT130" s="13"/>
      <c r="AW130" s="17"/>
      <c r="AX130" s="11"/>
      <c r="BA130" s="11"/>
      <c r="BC130" s="12"/>
      <c r="BD130" s="12"/>
    </row>
    <row r="131">
      <c r="A131" s="17"/>
      <c r="B131" s="11"/>
      <c r="D131" s="17"/>
      <c r="E131" s="11"/>
      <c r="G131" s="17"/>
      <c r="L131" s="10"/>
      <c r="N131" s="17"/>
      <c r="P131" s="11"/>
      <c r="W131" s="17"/>
      <c r="AI131" s="12"/>
      <c r="AJ131" s="13"/>
      <c r="AK131" s="11"/>
      <c r="AS131" s="12"/>
      <c r="AT131" s="13"/>
      <c r="AW131" s="17"/>
      <c r="AX131" s="11"/>
      <c r="BA131" s="11"/>
      <c r="BC131" s="12"/>
      <c r="BD131" s="12"/>
    </row>
    <row r="132">
      <c r="A132" s="17"/>
      <c r="B132" s="11"/>
      <c r="D132" s="17"/>
      <c r="E132" s="11"/>
      <c r="G132" s="17"/>
      <c r="L132" s="10"/>
      <c r="N132" s="17"/>
      <c r="P132" s="11"/>
      <c r="W132" s="17"/>
      <c r="AI132" s="12"/>
      <c r="AJ132" s="13"/>
      <c r="AK132" s="11"/>
      <c r="AS132" s="12"/>
      <c r="AT132" s="13"/>
      <c r="AW132" s="17"/>
      <c r="AX132" s="11"/>
      <c r="BA132" s="11"/>
      <c r="BC132" s="12"/>
      <c r="BD132" s="12"/>
    </row>
    <row r="133">
      <c r="A133" s="17"/>
      <c r="B133" s="11"/>
      <c r="D133" s="17"/>
      <c r="E133" s="11"/>
      <c r="G133" s="17"/>
      <c r="L133" s="10"/>
      <c r="N133" s="17"/>
      <c r="P133" s="11"/>
      <c r="W133" s="17"/>
      <c r="AI133" s="12"/>
      <c r="AJ133" s="13"/>
      <c r="AK133" s="11"/>
      <c r="AS133" s="12"/>
      <c r="AT133" s="13"/>
      <c r="AW133" s="17"/>
      <c r="AX133" s="11"/>
      <c r="BA133" s="11"/>
      <c r="BC133" s="12"/>
      <c r="BD133" s="12"/>
    </row>
    <row r="134">
      <c r="A134" s="17"/>
      <c r="B134" s="11"/>
      <c r="D134" s="17"/>
      <c r="E134" s="11"/>
      <c r="G134" s="17"/>
      <c r="L134" s="10"/>
      <c r="N134" s="17"/>
      <c r="P134" s="11"/>
      <c r="W134" s="17"/>
      <c r="AI134" s="12"/>
      <c r="AJ134" s="13"/>
      <c r="AK134" s="11"/>
      <c r="AS134" s="12"/>
      <c r="AT134" s="13"/>
      <c r="AW134" s="17"/>
      <c r="AX134" s="11"/>
      <c r="BA134" s="11"/>
      <c r="BC134" s="12"/>
      <c r="BD134" s="12"/>
    </row>
    <row r="135">
      <c r="A135" s="17"/>
      <c r="B135" s="11"/>
      <c r="D135" s="17"/>
      <c r="E135" s="11"/>
      <c r="G135" s="17"/>
      <c r="L135" s="10"/>
      <c r="N135" s="17"/>
      <c r="P135" s="11"/>
      <c r="W135" s="17"/>
      <c r="AI135" s="12"/>
      <c r="AJ135" s="13"/>
      <c r="AK135" s="11"/>
      <c r="AS135" s="12"/>
      <c r="AT135" s="13"/>
      <c r="AW135" s="17"/>
      <c r="AX135" s="11"/>
      <c r="BA135" s="11"/>
      <c r="BC135" s="12"/>
      <c r="BD135" s="12"/>
    </row>
    <row r="136">
      <c r="A136" s="17"/>
      <c r="B136" s="11"/>
      <c r="D136" s="17"/>
      <c r="E136" s="11"/>
      <c r="G136" s="17"/>
      <c r="L136" s="10"/>
      <c r="N136" s="17"/>
      <c r="P136" s="11"/>
      <c r="W136" s="17"/>
      <c r="AI136" s="12"/>
      <c r="AJ136" s="13"/>
      <c r="AK136" s="11"/>
      <c r="AS136" s="12"/>
      <c r="AT136" s="13"/>
      <c r="AW136" s="17"/>
      <c r="AX136" s="11"/>
      <c r="BA136" s="11"/>
      <c r="BC136" s="12"/>
      <c r="BD136" s="12"/>
    </row>
    <row r="137">
      <c r="A137" s="17"/>
      <c r="B137" s="11"/>
      <c r="D137" s="17"/>
      <c r="E137" s="11"/>
      <c r="G137" s="17"/>
      <c r="L137" s="10"/>
      <c r="N137" s="17"/>
      <c r="P137" s="11"/>
      <c r="W137" s="17"/>
      <c r="AI137" s="12"/>
      <c r="AJ137" s="13"/>
      <c r="AK137" s="11"/>
      <c r="AS137" s="12"/>
      <c r="AT137" s="13"/>
      <c r="AW137" s="17"/>
      <c r="AX137" s="11"/>
      <c r="BA137" s="11"/>
      <c r="BC137" s="12"/>
      <c r="BD137" s="12"/>
    </row>
    <row r="138">
      <c r="A138" s="17"/>
      <c r="B138" s="11"/>
      <c r="D138" s="17"/>
      <c r="E138" s="11"/>
      <c r="G138" s="17"/>
      <c r="L138" s="10"/>
      <c r="N138" s="17"/>
      <c r="P138" s="11"/>
      <c r="W138" s="17"/>
      <c r="AI138" s="12"/>
      <c r="AJ138" s="13"/>
      <c r="AK138" s="11"/>
      <c r="AS138" s="12"/>
      <c r="AT138" s="13"/>
      <c r="AW138" s="17"/>
      <c r="AX138" s="11"/>
      <c r="BA138" s="11"/>
      <c r="BC138" s="12"/>
      <c r="BD138" s="12"/>
    </row>
    <row r="139">
      <c r="A139" s="17"/>
      <c r="B139" s="11"/>
      <c r="D139" s="17"/>
      <c r="E139" s="11"/>
      <c r="G139" s="17"/>
      <c r="L139" s="10"/>
      <c r="N139" s="17"/>
      <c r="P139" s="11"/>
      <c r="W139" s="17"/>
      <c r="AI139" s="12"/>
      <c r="AJ139" s="13"/>
      <c r="AK139" s="11"/>
      <c r="AS139" s="12"/>
      <c r="AT139" s="13"/>
      <c r="AW139" s="17"/>
      <c r="AX139" s="11"/>
      <c r="BA139" s="11"/>
      <c r="BC139" s="12"/>
      <c r="BD139" s="12"/>
    </row>
    <row r="140">
      <c r="A140" s="17"/>
      <c r="B140" s="11"/>
      <c r="D140" s="17"/>
      <c r="E140" s="11"/>
      <c r="G140" s="17"/>
      <c r="L140" s="10"/>
      <c r="N140" s="17"/>
      <c r="P140" s="11"/>
      <c r="W140" s="17"/>
      <c r="AI140" s="12"/>
      <c r="AJ140" s="13"/>
      <c r="AK140" s="11"/>
      <c r="AS140" s="12"/>
      <c r="AT140" s="13"/>
      <c r="AW140" s="17"/>
      <c r="AX140" s="11"/>
      <c r="BA140" s="11"/>
      <c r="BC140" s="12"/>
      <c r="BD140" s="12"/>
    </row>
    <row r="141">
      <c r="A141" s="17"/>
      <c r="B141" s="11"/>
      <c r="D141" s="17"/>
      <c r="E141" s="11"/>
      <c r="G141" s="17"/>
      <c r="L141" s="10"/>
      <c r="N141" s="17"/>
      <c r="P141" s="11"/>
      <c r="W141" s="17"/>
      <c r="AI141" s="12"/>
      <c r="AJ141" s="13"/>
      <c r="AK141" s="11"/>
      <c r="AS141" s="12"/>
      <c r="AT141" s="13"/>
      <c r="AW141" s="17"/>
      <c r="AX141" s="11"/>
      <c r="BA141" s="11"/>
      <c r="BC141" s="12"/>
      <c r="BD141" s="12"/>
    </row>
    <row r="142">
      <c r="A142" s="17"/>
      <c r="B142" s="11"/>
      <c r="D142" s="17"/>
      <c r="E142" s="11"/>
      <c r="G142" s="17"/>
      <c r="L142" s="10"/>
      <c r="N142" s="17"/>
      <c r="P142" s="11"/>
      <c r="W142" s="17"/>
      <c r="AI142" s="12"/>
      <c r="AJ142" s="13"/>
      <c r="AK142" s="11"/>
      <c r="AS142" s="12"/>
      <c r="AT142" s="13"/>
      <c r="AW142" s="17"/>
      <c r="AX142" s="11"/>
      <c r="BA142" s="11"/>
      <c r="BC142" s="12"/>
      <c r="BD142" s="12"/>
    </row>
    <row r="143">
      <c r="A143" s="17"/>
      <c r="B143" s="11"/>
      <c r="D143" s="17"/>
      <c r="E143" s="11"/>
      <c r="G143" s="17"/>
      <c r="L143" s="10"/>
      <c r="N143" s="17"/>
      <c r="P143" s="11"/>
      <c r="W143" s="17"/>
      <c r="AI143" s="12"/>
      <c r="AJ143" s="13"/>
      <c r="AK143" s="11"/>
      <c r="AS143" s="12"/>
      <c r="AT143" s="13"/>
      <c r="AW143" s="17"/>
      <c r="AX143" s="11"/>
      <c r="BA143" s="11"/>
      <c r="BC143" s="12"/>
      <c r="BD143" s="12"/>
    </row>
    <row r="144">
      <c r="A144" s="17"/>
      <c r="B144" s="11"/>
      <c r="D144" s="17"/>
      <c r="E144" s="11"/>
      <c r="G144" s="17"/>
      <c r="L144" s="10"/>
      <c r="N144" s="17"/>
      <c r="P144" s="11"/>
      <c r="W144" s="17"/>
      <c r="AI144" s="12"/>
      <c r="AJ144" s="13"/>
      <c r="AK144" s="11"/>
      <c r="AS144" s="12"/>
      <c r="AT144" s="13"/>
      <c r="AW144" s="17"/>
      <c r="AX144" s="11"/>
      <c r="BA144" s="11"/>
      <c r="BC144" s="12"/>
      <c r="BD144" s="12"/>
    </row>
    <row r="145">
      <c r="A145" s="17"/>
      <c r="B145" s="11"/>
      <c r="D145" s="17"/>
      <c r="E145" s="11"/>
      <c r="G145" s="17"/>
      <c r="L145" s="10"/>
      <c r="N145" s="17"/>
      <c r="P145" s="11"/>
      <c r="W145" s="17"/>
      <c r="AI145" s="12"/>
      <c r="AJ145" s="13"/>
      <c r="AK145" s="11"/>
      <c r="AS145" s="12"/>
      <c r="AT145" s="13"/>
      <c r="AW145" s="17"/>
      <c r="AX145" s="11"/>
      <c r="BA145" s="11"/>
      <c r="BC145" s="12"/>
      <c r="BD145" s="12"/>
    </row>
    <row r="146">
      <c r="A146" s="17"/>
      <c r="B146" s="11"/>
      <c r="D146" s="17"/>
      <c r="E146" s="11"/>
      <c r="G146" s="17"/>
      <c r="L146" s="10"/>
      <c r="N146" s="17"/>
      <c r="P146" s="11"/>
      <c r="W146" s="17"/>
      <c r="AI146" s="12"/>
      <c r="AJ146" s="13"/>
      <c r="AK146" s="11"/>
      <c r="AS146" s="12"/>
      <c r="AT146" s="13"/>
      <c r="AW146" s="17"/>
      <c r="AX146" s="11"/>
      <c r="BA146" s="11"/>
      <c r="BC146" s="12"/>
      <c r="BD146" s="12"/>
    </row>
    <row r="147">
      <c r="A147" s="17"/>
      <c r="B147" s="11"/>
      <c r="D147" s="17"/>
      <c r="E147" s="11"/>
      <c r="G147" s="17"/>
      <c r="L147" s="10"/>
      <c r="N147" s="17"/>
      <c r="P147" s="11"/>
      <c r="W147" s="17"/>
      <c r="AI147" s="12"/>
      <c r="AJ147" s="13"/>
      <c r="AK147" s="11"/>
      <c r="AS147" s="12"/>
      <c r="AT147" s="13"/>
      <c r="AW147" s="17"/>
      <c r="AX147" s="11"/>
      <c r="BA147" s="11"/>
      <c r="BC147" s="12"/>
      <c r="BD147" s="12"/>
    </row>
    <row r="148">
      <c r="A148" s="17"/>
      <c r="B148" s="11"/>
      <c r="D148" s="17"/>
      <c r="E148" s="11"/>
      <c r="G148" s="17"/>
      <c r="L148" s="10"/>
      <c r="N148" s="17"/>
      <c r="P148" s="11"/>
      <c r="W148" s="17"/>
      <c r="AI148" s="12"/>
      <c r="AJ148" s="13"/>
      <c r="AK148" s="11"/>
      <c r="AS148" s="12"/>
      <c r="AT148" s="13"/>
      <c r="AW148" s="17"/>
      <c r="AX148" s="11"/>
      <c r="BA148" s="11"/>
      <c r="BC148" s="12"/>
      <c r="BD148" s="12"/>
    </row>
    <row r="149">
      <c r="A149" s="17"/>
      <c r="B149" s="11"/>
      <c r="D149" s="17"/>
      <c r="E149" s="11"/>
      <c r="G149" s="17"/>
      <c r="L149" s="10"/>
      <c r="N149" s="17"/>
      <c r="P149" s="11"/>
      <c r="W149" s="17"/>
      <c r="AI149" s="12"/>
      <c r="AJ149" s="13"/>
      <c r="AK149" s="11"/>
      <c r="AS149" s="12"/>
      <c r="AT149" s="13"/>
      <c r="AW149" s="17"/>
      <c r="AX149" s="11"/>
      <c r="BA149" s="11"/>
      <c r="BC149" s="12"/>
      <c r="BD149" s="12"/>
    </row>
    <row r="150">
      <c r="A150" s="17"/>
      <c r="B150" s="11"/>
      <c r="D150" s="17"/>
      <c r="E150" s="11"/>
      <c r="G150" s="17"/>
      <c r="L150" s="10"/>
      <c r="N150" s="17"/>
      <c r="P150" s="11"/>
      <c r="W150" s="17"/>
      <c r="AI150" s="12"/>
      <c r="AJ150" s="13"/>
      <c r="AK150" s="11"/>
      <c r="AS150" s="12"/>
      <c r="AT150" s="13"/>
      <c r="AW150" s="17"/>
      <c r="AX150" s="11"/>
      <c r="BA150" s="11"/>
      <c r="BC150" s="12"/>
      <c r="BD150" s="12"/>
    </row>
    <row r="151">
      <c r="A151" s="17"/>
      <c r="B151" s="11"/>
      <c r="D151" s="17"/>
      <c r="E151" s="11"/>
      <c r="G151" s="17"/>
      <c r="L151" s="10"/>
      <c r="N151" s="17"/>
      <c r="P151" s="11"/>
      <c r="W151" s="17"/>
      <c r="AI151" s="12"/>
      <c r="AJ151" s="13"/>
      <c r="AK151" s="11"/>
      <c r="AS151" s="12"/>
      <c r="AT151" s="13"/>
      <c r="AW151" s="17"/>
      <c r="AX151" s="11"/>
      <c r="BA151" s="11"/>
      <c r="BC151" s="12"/>
      <c r="BD151" s="12"/>
    </row>
    <row r="152">
      <c r="A152" s="17"/>
      <c r="B152" s="11"/>
      <c r="D152" s="17"/>
      <c r="E152" s="11"/>
      <c r="G152" s="17"/>
      <c r="L152" s="10"/>
      <c r="N152" s="17"/>
      <c r="P152" s="11"/>
      <c r="W152" s="17"/>
      <c r="AI152" s="12"/>
      <c r="AJ152" s="13"/>
      <c r="AK152" s="11"/>
      <c r="AS152" s="12"/>
      <c r="AT152" s="13"/>
      <c r="AW152" s="17"/>
      <c r="AX152" s="11"/>
      <c r="BA152" s="11"/>
      <c r="BC152" s="12"/>
      <c r="BD152" s="12"/>
    </row>
    <row r="153">
      <c r="A153" s="17"/>
      <c r="B153" s="11"/>
      <c r="D153" s="17"/>
      <c r="E153" s="11"/>
      <c r="G153" s="17"/>
      <c r="L153" s="10"/>
      <c r="N153" s="17"/>
      <c r="P153" s="11"/>
      <c r="W153" s="17"/>
      <c r="AI153" s="12"/>
      <c r="AJ153" s="13"/>
      <c r="AK153" s="11"/>
      <c r="AS153" s="12"/>
      <c r="AT153" s="13"/>
      <c r="AW153" s="17"/>
      <c r="AX153" s="11"/>
      <c r="BA153" s="11"/>
      <c r="BC153" s="12"/>
      <c r="BD153" s="12"/>
    </row>
    <row r="154">
      <c r="A154" s="17"/>
      <c r="B154" s="11"/>
      <c r="D154" s="17"/>
      <c r="E154" s="11"/>
      <c r="G154" s="17"/>
      <c r="L154" s="10"/>
      <c r="N154" s="17"/>
      <c r="P154" s="11"/>
      <c r="W154" s="17"/>
      <c r="AI154" s="12"/>
      <c r="AJ154" s="13"/>
      <c r="AK154" s="11"/>
      <c r="AS154" s="12"/>
      <c r="AT154" s="13"/>
      <c r="AW154" s="17"/>
      <c r="AX154" s="11"/>
      <c r="BA154" s="11"/>
      <c r="BC154" s="12"/>
      <c r="BD154" s="12"/>
    </row>
    <row r="155">
      <c r="A155" s="17"/>
      <c r="B155" s="11"/>
      <c r="D155" s="17"/>
      <c r="E155" s="11"/>
      <c r="G155" s="17"/>
      <c r="L155" s="10"/>
      <c r="N155" s="17"/>
      <c r="P155" s="11"/>
      <c r="W155" s="17"/>
      <c r="AI155" s="12"/>
      <c r="AJ155" s="13"/>
      <c r="AK155" s="11"/>
      <c r="AS155" s="12"/>
      <c r="AT155" s="13"/>
      <c r="AW155" s="17"/>
      <c r="AX155" s="11"/>
      <c r="BA155" s="11"/>
      <c r="BC155" s="12"/>
      <c r="BD155" s="12"/>
    </row>
    <row r="156">
      <c r="A156" s="17"/>
      <c r="B156" s="11"/>
      <c r="D156" s="17"/>
      <c r="E156" s="11"/>
      <c r="G156" s="17"/>
      <c r="L156" s="10"/>
      <c r="N156" s="17"/>
      <c r="P156" s="11"/>
      <c r="W156" s="17"/>
      <c r="AI156" s="12"/>
      <c r="AJ156" s="13"/>
      <c r="AK156" s="11"/>
      <c r="AS156" s="12"/>
      <c r="AT156" s="13"/>
      <c r="AW156" s="17"/>
      <c r="AX156" s="11"/>
      <c r="BA156" s="11"/>
      <c r="BC156" s="12"/>
      <c r="BD156" s="12"/>
    </row>
    <row r="157">
      <c r="A157" s="17"/>
      <c r="B157" s="11"/>
      <c r="D157" s="17"/>
      <c r="E157" s="11"/>
      <c r="G157" s="17"/>
      <c r="L157" s="10"/>
      <c r="N157" s="17"/>
      <c r="P157" s="11"/>
      <c r="W157" s="17"/>
      <c r="AI157" s="12"/>
      <c r="AJ157" s="13"/>
      <c r="AK157" s="11"/>
      <c r="AS157" s="12"/>
      <c r="AT157" s="13"/>
      <c r="AW157" s="17"/>
      <c r="AX157" s="11"/>
      <c r="BA157" s="11"/>
      <c r="BC157" s="12"/>
      <c r="BD157" s="12"/>
    </row>
    <row r="158">
      <c r="A158" s="17"/>
      <c r="B158" s="11"/>
      <c r="D158" s="17"/>
      <c r="E158" s="11"/>
      <c r="G158" s="17"/>
      <c r="L158" s="10"/>
      <c r="N158" s="17"/>
      <c r="P158" s="11"/>
      <c r="W158" s="17"/>
      <c r="AI158" s="12"/>
      <c r="AJ158" s="13"/>
      <c r="AK158" s="11"/>
      <c r="AS158" s="12"/>
      <c r="AT158" s="13"/>
      <c r="AW158" s="17"/>
      <c r="AX158" s="11"/>
      <c r="BA158" s="11"/>
      <c r="BC158" s="12"/>
      <c r="BD158" s="12"/>
    </row>
    <row r="159">
      <c r="A159" s="17"/>
      <c r="B159" s="11"/>
      <c r="D159" s="17"/>
      <c r="E159" s="11"/>
      <c r="G159" s="17"/>
      <c r="L159" s="10"/>
      <c r="N159" s="17"/>
      <c r="P159" s="11"/>
      <c r="W159" s="17"/>
      <c r="AI159" s="12"/>
      <c r="AJ159" s="13"/>
      <c r="AK159" s="11"/>
      <c r="AS159" s="12"/>
      <c r="AT159" s="13"/>
      <c r="AW159" s="17"/>
      <c r="AX159" s="11"/>
      <c r="BA159" s="11"/>
      <c r="BC159" s="12"/>
      <c r="BD159" s="12"/>
    </row>
    <row r="160">
      <c r="A160" s="17"/>
      <c r="B160" s="11"/>
      <c r="D160" s="17"/>
      <c r="E160" s="11"/>
      <c r="G160" s="17"/>
      <c r="L160" s="10"/>
      <c r="N160" s="17"/>
      <c r="P160" s="11"/>
      <c r="W160" s="17"/>
      <c r="AI160" s="12"/>
      <c r="AJ160" s="13"/>
      <c r="AK160" s="11"/>
      <c r="AS160" s="12"/>
      <c r="AT160" s="13"/>
      <c r="AW160" s="17"/>
      <c r="AX160" s="11"/>
      <c r="BA160" s="11"/>
      <c r="BC160" s="12"/>
      <c r="BD160" s="12"/>
    </row>
    <row r="161">
      <c r="A161" s="17"/>
      <c r="B161" s="11"/>
      <c r="D161" s="17"/>
      <c r="E161" s="11"/>
      <c r="G161" s="17"/>
      <c r="L161" s="10"/>
      <c r="N161" s="17"/>
      <c r="P161" s="11"/>
      <c r="W161" s="17"/>
      <c r="AI161" s="12"/>
      <c r="AJ161" s="13"/>
      <c r="AK161" s="11"/>
      <c r="AS161" s="12"/>
      <c r="AT161" s="13"/>
      <c r="AW161" s="17"/>
      <c r="AX161" s="11"/>
      <c r="BA161" s="11"/>
      <c r="BC161" s="12"/>
      <c r="BD161" s="12"/>
    </row>
    <row r="162">
      <c r="A162" s="17"/>
      <c r="B162" s="11"/>
      <c r="D162" s="17"/>
      <c r="E162" s="11"/>
      <c r="G162" s="17"/>
      <c r="L162" s="10"/>
      <c r="N162" s="17"/>
      <c r="P162" s="11"/>
      <c r="W162" s="17"/>
      <c r="AI162" s="12"/>
      <c r="AJ162" s="13"/>
      <c r="AK162" s="11"/>
      <c r="AS162" s="12"/>
      <c r="AT162" s="13"/>
      <c r="AW162" s="17"/>
      <c r="AX162" s="11"/>
      <c r="BA162" s="11"/>
      <c r="BC162" s="12"/>
      <c r="BD162" s="12"/>
    </row>
    <row r="163">
      <c r="A163" s="17"/>
      <c r="B163" s="11"/>
      <c r="D163" s="17"/>
      <c r="E163" s="11"/>
      <c r="G163" s="17"/>
      <c r="L163" s="10"/>
      <c r="N163" s="17"/>
      <c r="P163" s="11"/>
      <c r="W163" s="17"/>
      <c r="AI163" s="12"/>
      <c r="AJ163" s="13"/>
      <c r="AK163" s="11"/>
      <c r="AS163" s="12"/>
      <c r="AT163" s="13"/>
      <c r="AW163" s="17"/>
      <c r="AX163" s="11"/>
      <c r="BA163" s="11"/>
      <c r="BC163" s="12"/>
      <c r="BD163" s="12"/>
    </row>
    <row r="164">
      <c r="A164" s="17"/>
      <c r="B164" s="11"/>
      <c r="D164" s="17"/>
      <c r="E164" s="11"/>
      <c r="G164" s="17"/>
      <c r="L164" s="10"/>
      <c r="N164" s="17"/>
      <c r="P164" s="11"/>
      <c r="W164" s="17"/>
      <c r="AI164" s="12"/>
      <c r="AJ164" s="13"/>
      <c r="AK164" s="11"/>
      <c r="AS164" s="12"/>
      <c r="AT164" s="13"/>
      <c r="AW164" s="17"/>
      <c r="AX164" s="11"/>
      <c r="BA164" s="11"/>
      <c r="BC164" s="12"/>
      <c r="BD164" s="12"/>
    </row>
    <row r="165">
      <c r="A165" s="17"/>
      <c r="B165" s="11"/>
      <c r="D165" s="17"/>
      <c r="E165" s="11"/>
      <c r="G165" s="17"/>
      <c r="L165" s="10"/>
      <c r="N165" s="17"/>
      <c r="P165" s="11"/>
      <c r="W165" s="17"/>
      <c r="AI165" s="12"/>
      <c r="AJ165" s="13"/>
      <c r="AK165" s="11"/>
      <c r="AS165" s="12"/>
      <c r="AT165" s="13"/>
      <c r="AW165" s="17"/>
      <c r="AX165" s="11"/>
      <c r="BA165" s="11"/>
      <c r="BC165" s="12"/>
      <c r="BD165" s="12"/>
    </row>
    <row r="166">
      <c r="A166" s="17"/>
      <c r="B166" s="11"/>
      <c r="D166" s="17"/>
      <c r="E166" s="11"/>
      <c r="G166" s="17"/>
      <c r="L166" s="10"/>
      <c r="N166" s="17"/>
      <c r="P166" s="11"/>
      <c r="W166" s="17"/>
      <c r="AI166" s="12"/>
      <c r="AJ166" s="13"/>
      <c r="AK166" s="11"/>
      <c r="AS166" s="12"/>
      <c r="AT166" s="13"/>
      <c r="AW166" s="17"/>
      <c r="AX166" s="11"/>
      <c r="BA166" s="11"/>
      <c r="BC166" s="12"/>
      <c r="BD166" s="12"/>
    </row>
    <row r="167">
      <c r="A167" s="17"/>
      <c r="B167" s="11"/>
      <c r="D167" s="17"/>
      <c r="E167" s="11"/>
      <c r="G167" s="17"/>
      <c r="L167" s="10"/>
      <c r="N167" s="17"/>
      <c r="P167" s="11"/>
      <c r="W167" s="17"/>
      <c r="AI167" s="12"/>
      <c r="AJ167" s="13"/>
      <c r="AK167" s="11"/>
      <c r="AS167" s="12"/>
      <c r="AT167" s="13"/>
      <c r="AW167" s="17"/>
      <c r="AX167" s="11"/>
      <c r="BA167" s="11"/>
      <c r="BC167" s="12"/>
      <c r="BD167" s="12"/>
    </row>
    <row r="168">
      <c r="A168" s="17"/>
      <c r="B168" s="11"/>
      <c r="D168" s="17"/>
      <c r="E168" s="11"/>
      <c r="G168" s="17"/>
      <c r="L168" s="10"/>
      <c r="N168" s="17"/>
      <c r="P168" s="11"/>
      <c r="W168" s="17"/>
      <c r="AI168" s="12"/>
      <c r="AJ168" s="13"/>
      <c r="AK168" s="11"/>
      <c r="AS168" s="12"/>
      <c r="AT168" s="13"/>
      <c r="AW168" s="17"/>
      <c r="AX168" s="11"/>
      <c r="BA168" s="11"/>
      <c r="BC168" s="12"/>
      <c r="BD168" s="12"/>
    </row>
    <row r="169">
      <c r="A169" s="17"/>
      <c r="B169" s="11"/>
      <c r="D169" s="17"/>
      <c r="E169" s="11"/>
      <c r="G169" s="17"/>
      <c r="L169" s="10"/>
      <c r="N169" s="17"/>
      <c r="P169" s="11"/>
      <c r="W169" s="17"/>
      <c r="AI169" s="12"/>
      <c r="AJ169" s="13"/>
      <c r="AK169" s="11"/>
      <c r="AS169" s="12"/>
      <c r="AT169" s="13"/>
      <c r="AW169" s="17"/>
      <c r="AX169" s="11"/>
      <c r="BA169" s="11"/>
      <c r="BC169" s="12"/>
      <c r="BD169" s="12"/>
    </row>
    <row r="170">
      <c r="A170" s="17"/>
      <c r="B170" s="11"/>
      <c r="D170" s="17"/>
      <c r="E170" s="11"/>
      <c r="G170" s="17"/>
      <c r="L170" s="10"/>
      <c r="N170" s="17"/>
      <c r="P170" s="11"/>
      <c r="W170" s="17"/>
      <c r="AI170" s="12"/>
      <c r="AJ170" s="13"/>
      <c r="AK170" s="11"/>
      <c r="AS170" s="12"/>
      <c r="AT170" s="13"/>
      <c r="AW170" s="17"/>
      <c r="AX170" s="11"/>
      <c r="BA170" s="11"/>
      <c r="BC170" s="12"/>
      <c r="BD170" s="12"/>
    </row>
    <row r="171">
      <c r="A171" s="17"/>
      <c r="B171" s="11"/>
      <c r="D171" s="17"/>
      <c r="E171" s="11"/>
      <c r="G171" s="17"/>
      <c r="L171" s="10"/>
      <c r="N171" s="17"/>
      <c r="P171" s="11"/>
      <c r="W171" s="17"/>
      <c r="AI171" s="12"/>
      <c r="AJ171" s="13"/>
      <c r="AK171" s="11"/>
      <c r="AS171" s="12"/>
      <c r="AT171" s="13"/>
      <c r="AW171" s="17"/>
      <c r="AX171" s="11"/>
      <c r="BA171" s="11"/>
      <c r="BC171" s="12"/>
      <c r="BD171" s="12"/>
    </row>
    <row r="172">
      <c r="A172" s="17"/>
      <c r="B172" s="11"/>
      <c r="D172" s="17"/>
      <c r="E172" s="11"/>
      <c r="G172" s="17"/>
      <c r="L172" s="10"/>
      <c r="N172" s="17"/>
      <c r="P172" s="11"/>
      <c r="W172" s="17"/>
      <c r="AI172" s="12"/>
      <c r="AJ172" s="13"/>
      <c r="AK172" s="11"/>
      <c r="AS172" s="12"/>
      <c r="AT172" s="13"/>
      <c r="AW172" s="17"/>
      <c r="AX172" s="11"/>
      <c r="BA172" s="11"/>
      <c r="BC172" s="12"/>
      <c r="BD172" s="12"/>
    </row>
    <row r="173">
      <c r="A173" s="17"/>
      <c r="B173" s="11"/>
      <c r="D173" s="17"/>
      <c r="E173" s="11"/>
      <c r="G173" s="17"/>
      <c r="L173" s="10"/>
      <c r="N173" s="17"/>
      <c r="P173" s="11"/>
      <c r="W173" s="17"/>
      <c r="AI173" s="12"/>
      <c r="AJ173" s="13"/>
      <c r="AK173" s="11"/>
      <c r="AS173" s="12"/>
      <c r="AT173" s="13"/>
      <c r="AW173" s="17"/>
      <c r="AX173" s="11"/>
      <c r="BA173" s="11"/>
      <c r="BC173" s="12"/>
      <c r="BD173" s="12"/>
    </row>
    <row r="174">
      <c r="A174" s="17"/>
      <c r="B174" s="11"/>
      <c r="D174" s="17"/>
      <c r="E174" s="11"/>
      <c r="G174" s="17"/>
      <c r="L174" s="10"/>
      <c r="N174" s="17"/>
      <c r="P174" s="11"/>
      <c r="W174" s="17"/>
      <c r="AI174" s="12"/>
      <c r="AJ174" s="13"/>
      <c r="AK174" s="11"/>
      <c r="AS174" s="12"/>
      <c r="AT174" s="13"/>
      <c r="AW174" s="17"/>
      <c r="AX174" s="11"/>
      <c r="BA174" s="11"/>
      <c r="BC174" s="12"/>
      <c r="BD174" s="12"/>
    </row>
    <row r="175">
      <c r="A175" s="17"/>
      <c r="B175" s="11"/>
      <c r="D175" s="17"/>
      <c r="E175" s="11"/>
      <c r="G175" s="17"/>
      <c r="L175" s="10"/>
      <c r="N175" s="17"/>
      <c r="P175" s="11"/>
      <c r="W175" s="17"/>
      <c r="AI175" s="12"/>
      <c r="AJ175" s="13"/>
      <c r="AK175" s="11"/>
      <c r="AS175" s="12"/>
      <c r="AT175" s="13"/>
      <c r="AW175" s="17"/>
      <c r="AX175" s="11"/>
      <c r="BA175" s="11"/>
      <c r="BC175" s="12"/>
      <c r="BD175" s="12"/>
    </row>
    <row r="176">
      <c r="A176" s="17"/>
      <c r="B176" s="11"/>
      <c r="D176" s="17"/>
      <c r="E176" s="11"/>
      <c r="G176" s="17"/>
      <c r="L176" s="10"/>
      <c r="N176" s="17"/>
      <c r="P176" s="11"/>
      <c r="W176" s="17"/>
      <c r="AI176" s="12"/>
      <c r="AJ176" s="13"/>
      <c r="AK176" s="11"/>
      <c r="AS176" s="12"/>
      <c r="AT176" s="13"/>
      <c r="AW176" s="17"/>
      <c r="AX176" s="11"/>
      <c r="BA176" s="11"/>
      <c r="BC176" s="12"/>
      <c r="BD176" s="12"/>
    </row>
    <row r="177">
      <c r="A177" s="17"/>
      <c r="B177" s="11"/>
      <c r="D177" s="17"/>
      <c r="E177" s="11"/>
      <c r="G177" s="17"/>
      <c r="L177" s="10"/>
      <c r="N177" s="17"/>
      <c r="P177" s="11"/>
      <c r="W177" s="17"/>
      <c r="AI177" s="12"/>
      <c r="AJ177" s="13"/>
      <c r="AK177" s="11"/>
      <c r="AS177" s="12"/>
      <c r="AT177" s="13"/>
      <c r="AW177" s="17"/>
      <c r="AX177" s="11"/>
      <c r="BA177" s="11"/>
      <c r="BC177" s="12"/>
      <c r="BD177" s="12"/>
    </row>
    <row r="178">
      <c r="A178" s="17"/>
      <c r="B178" s="11"/>
      <c r="D178" s="17"/>
      <c r="E178" s="11"/>
      <c r="G178" s="17"/>
      <c r="L178" s="10"/>
      <c r="N178" s="17"/>
      <c r="P178" s="11"/>
      <c r="W178" s="17"/>
      <c r="AI178" s="12"/>
      <c r="AJ178" s="13"/>
      <c r="AK178" s="11"/>
      <c r="AS178" s="12"/>
      <c r="AT178" s="13"/>
      <c r="AW178" s="17"/>
      <c r="AX178" s="11"/>
      <c r="BA178" s="11"/>
      <c r="BC178" s="12"/>
      <c r="BD178" s="12"/>
    </row>
    <row r="179">
      <c r="A179" s="17"/>
      <c r="B179" s="11"/>
      <c r="D179" s="17"/>
      <c r="E179" s="11"/>
      <c r="G179" s="17"/>
      <c r="L179" s="10"/>
      <c r="N179" s="17"/>
      <c r="P179" s="11"/>
      <c r="W179" s="17"/>
      <c r="AI179" s="12"/>
      <c r="AJ179" s="13"/>
      <c r="AK179" s="11"/>
      <c r="AS179" s="12"/>
      <c r="AT179" s="13"/>
      <c r="AW179" s="17"/>
      <c r="AX179" s="11"/>
      <c r="BA179" s="11"/>
      <c r="BC179" s="12"/>
      <c r="BD179" s="12"/>
    </row>
    <row r="180">
      <c r="A180" s="17"/>
      <c r="B180" s="11"/>
      <c r="D180" s="17"/>
      <c r="E180" s="11"/>
      <c r="G180" s="17"/>
      <c r="L180" s="10"/>
      <c r="N180" s="17"/>
      <c r="P180" s="11"/>
      <c r="W180" s="17"/>
      <c r="AI180" s="12"/>
      <c r="AJ180" s="13"/>
      <c r="AK180" s="11"/>
      <c r="AS180" s="12"/>
      <c r="AT180" s="13"/>
      <c r="AW180" s="17"/>
      <c r="AX180" s="11"/>
      <c r="BA180" s="11"/>
      <c r="BC180" s="12"/>
      <c r="BD180" s="12"/>
    </row>
    <row r="181">
      <c r="A181" s="17"/>
      <c r="B181" s="11"/>
      <c r="D181" s="17"/>
      <c r="E181" s="11"/>
      <c r="G181" s="17"/>
      <c r="L181" s="10"/>
      <c r="N181" s="17"/>
      <c r="P181" s="11"/>
      <c r="W181" s="17"/>
      <c r="AI181" s="12"/>
      <c r="AJ181" s="13"/>
      <c r="AK181" s="11"/>
      <c r="AS181" s="12"/>
      <c r="AT181" s="13"/>
      <c r="AW181" s="17"/>
      <c r="AX181" s="11"/>
      <c r="BA181" s="11"/>
      <c r="BC181" s="12"/>
      <c r="BD181" s="12"/>
    </row>
    <row r="182">
      <c r="A182" s="17"/>
      <c r="B182" s="11"/>
      <c r="D182" s="17"/>
      <c r="E182" s="11"/>
      <c r="G182" s="17"/>
      <c r="L182" s="10"/>
      <c r="N182" s="17"/>
      <c r="P182" s="11"/>
      <c r="W182" s="17"/>
      <c r="AI182" s="12"/>
      <c r="AJ182" s="13"/>
      <c r="AK182" s="11"/>
      <c r="AS182" s="12"/>
      <c r="AT182" s="13"/>
      <c r="AW182" s="17"/>
      <c r="AX182" s="11"/>
      <c r="BA182" s="11"/>
      <c r="BC182" s="12"/>
      <c r="BD182" s="12"/>
    </row>
    <row r="183">
      <c r="A183" s="17"/>
      <c r="B183" s="11"/>
      <c r="D183" s="17"/>
      <c r="E183" s="11"/>
      <c r="G183" s="17"/>
      <c r="L183" s="10"/>
      <c r="N183" s="17"/>
      <c r="P183" s="11"/>
      <c r="W183" s="17"/>
      <c r="AI183" s="12"/>
      <c r="AJ183" s="13"/>
      <c r="AK183" s="11"/>
      <c r="AS183" s="12"/>
      <c r="AT183" s="13"/>
      <c r="AW183" s="17"/>
      <c r="AX183" s="11"/>
      <c r="BA183" s="11"/>
      <c r="BC183" s="12"/>
      <c r="BD183" s="12"/>
    </row>
    <row r="184">
      <c r="A184" s="17"/>
      <c r="B184" s="11"/>
      <c r="D184" s="17"/>
      <c r="E184" s="11"/>
      <c r="G184" s="17"/>
      <c r="L184" s="10"/>
      <c r="N184" s="17"/>
      <c r="P184" s="11"/>
      <c r="W184" s="17"/>
      <c r="AI184" s="12"/>
      <c r="AJ184" s="13"/>
      <c r="AK184" s="11"/>
      <c r="AS184" s="12"/>
      <c r="AT184" s="13"/>
      <c r="AW184" s="17"/>
      <c r="AX184" s="11"/>
      <c r="BA184" s="11"/>
      <c r="BC184" s="12"/>
      <c r="BD184" s="12"/>
    </row>
    <row r="185">
      <c r="A185" s="17"/>
      <c r="B185" s="11"/>
      <c r="D185" s="17"/>
      <c r="E185" s="11"/>
      <c r="G185" s="17"/>
      <c r="L185" s="10"/>
      <c r="N185" s="17"/>
      <c r="P185" s="11"/>
      <c r="W185" s="17"/>
      <c r="AI185" s="12"/>
      <c r="AJ185" s="13"/>
      <c r="AK185" s="11"/>
      <c r="AS185" s="12"/>
      <c r="AT185" s="13"/>
      <c r="AW185" s="17"/>
      <c r="AX185" s="11"/>
      <c r="BA185" s="11"/>
      <c r="BC185" s="12"/>
      <c r="BD185" s="12"/>
    </row>
    <row r="186">
      <c r="A186" s="17"/>
      <c r="B186" s="11"/>
      <c r="D186" s="17"/>
      <c r="E186" s="11"/>
      <c r="G186" s="17"/>
      <c r="L186" s="10"/>
      <c r="N186" s="17"/>
      <c r="P186" s="11"/>
      <c r="W186" s="17"/>
      <c r="AI186" s="12"/>
      <c r="AJ186" s="13"/>
      <c r="AK186" s="11"/>
      <c r="AS186" s="12"/>
      <c r="AT186" s="13"/>
      <c r="AW186" s="17"/>
      <c r="AX186" s="11"/>
      <c r="BA186" s="11"/>
      <c r="BC186" s="12"/>
      <c r="BD186" s="12"/>
    </row>
    <row r="187">
      <c r="A187" s="17"/>
      <c r="B187" s="11"/>
      <c r="D187" s="17"/>
      <c r="E187" s="11"/>
      <c r="G187" s="17"/>
      <c r="L187" s="10"/>
      <c r="N187" s="17"/>
      <c r="P187" s="11"/>
      <c r="W187" s="17"/>
      <c r="AI187" s="12"/>
      <c r="AJ187" s="13"/>
      <c r="AK187" s="11"/>
      <c r="AS187" s="12"/>
      <c r="AT187" s="13"/>
      <c r="AW187" s="17"/>
      <c r="AX187" s="11"/>
      <c r="BA187" s="11"/>
      <c r="BC187" s="12"/>
      <c r="BD187" s="12"/>
    </row>
    <row r="188">
      <c r="A188" s="17"/>
      <c r="B188" s="11"/>
      <c r="D188" s="17"/>
      <c r="E188" s="11"/>
      <c r="G188" s="17"/>
      <c r="L188" s="10"/>
      <c r="N188" s="17"/>
      <c r="P188" s="11"/>
      <c r="W188" s="17"/>
      <c r="AI188" s="12"/>
      <c r="AJ188" s="13"/>
      <c r="AK188" s="11"/>
      <c r="AS188" s="12"/>
      <c r="AT188" s="13"/>
      <c r="AW188" s="17"/>
      <c r="AX188" s="11"/>
      <c r="BA188" s="11"/>
      <c r="BC188" s="12"/>
      <c r="BD188" s="12"/>
    </row>
    <row r="189">
      <c r="A189" s="17"/>
      <c r="B189" s="11"/>
      <c r="D189" s="17"/>
      <c r="E189" s="11"/>
      <c r="G189" s="17"/>
      <c r="L189" s="10"/>
      <c r="N189" s="17"/>
      <c r="P189" s="11"/>
      <c r="W189" s="17"/>
      <c r="AI189" s="12"/>
      <c r="AJ189" s="13"/>
      <c r="AK189" s="11"/>
      <c r="AS189" s="12"/>
      <c r="AT189" s="13"/>
      <c r="AW189" s="17"/>
      <c r="AX189" s="11"/>
      <c r="BA189" s="11"/>
      <c r="BC189" s="12"/>
      <c r="BD189" s="12"/>
    </row>
    <row r="190">
      <c r="A190" s="17"/>
      <c r="B190" s="11"/>
      <c r="D190" s="17"/>
      <c r="E190" s="11"/>
      <c r="G190" s="17"/>
      <c r="L190" s="10"/>
      <c r="N190" s="17"/>
      <c r="P190" s="11"/>
      <c r="W190" s="17"/>
      <c r="AI190" s="12"/>
      <c r="AJ190" s="13"/>
      <c r="AK190" s="11"/>
      <c r="AS190" s="12"/>
      <c r="AT190" s="13"/>
      <c r="AW190" s="17"/>
      <c r="AX190" s="11"/>
      <c r="BA190" s="11"/>
      <c r="BC190" s="12"/>
      <c r="BD190" s="12"/>
    </row>
    <row r="191">
      <c r="A191" s="17"/>
      <c r="B191" s="11"/>
      <c r="D191" s="17"/>
      <c r="E191" s="11"/>
      <c r="G191" s="17"/>
      <c r="L191" s="10"/>
      <c r="N191" s="17"/>
      <c r="P191" s="11"/>
      <c r="W191" s="17"/>
      <c r="AI191" s="12"/>
      <c r="AJ191" s="13"/>
      <c r="AK191" s="11"/>
      <c r="AS191" s="12"/>
      <c r="AT191" s="13"/>
      <c r="AW191" s="17"/>
      <c r="AX191" s="11"/>
      <c r="BA191" s="11"/>
      <c r="BC191" s="12"/>
      <c r="BD191" s="12"/>
    </row>
    <row r="192">
      <c r="A192" s="17"/>
      <c r="B192" s="11"/>
      <c r="D192" s="17"/>
      <c r="E192" s="11"/>
      <c r="G192" s="17"/>
      <c r="L192" s="10"/>
      <c r="N192" s="17"/>
      <c r="P192" s="11"/>
      <c r="W192" s="17"/>
      <c r="AI192" s="12"/>
      <c r="AJ192" s="13"/>
      <c r="AK192" s="11"/>
      <c r="AS192" s="12"/>
      <c r="AT192" s="13"/>
      <c r="AW192" s="17"/>
      <c r="AX192" s="11"/>
      <c r="BA192" s="11"/>
      <c r="BC192" s="12"/>
      <c r="BD192" s="12"/>
    </row>
    <row r="193">
      <c r="A193" s="17"/>
      <c r="B193" s="11"/>
      <c r="D193" s="17"/>
      <c r="E193" s="11"/>
      <c r="G193" s="17"/>
      <c r="L193" s="10"/>
      <c r="N193" s="17"/>
      <c r="P193" s="11"/>
      <c r="W193" s="17"/>
      <c r="AI193" s="12"/>
      <c r="AJ193" s="13"/>
      <c r="AK193" s="11"/>
      <c r="AS193" s="12"/>
      <c r="AT193" s="13"/>
      <c r="AW193" s="17"/>
      <c r="AX193" s="11"/>
      <c r="BA193" s="11"/>
      <c r="BC193" s="12"/>
      <c r="BD193" s="12"/>
    </row>
    <row r="194">
      <c r="A194" s="17"/>
      <c r="B194" s="11"/>
      <c r="D194" s="17"/>
      <c r="E194" s="11"/>
      <c r="G194" s="17"/>
      <c r="L194" s="10"/>
      <c r="N194" s="17"/>
      <c r="P194" s="11"/>
      <c r="W194" s="17"/>
      <c r="AI194" s="12"/>
      <c r="AJ194" s="13"/>
      <c r="AK194" s="11"/>
      <c r="AS194" s="12"/>
      <c r="AT194" s="13"/>
      <c r="AW194" s="17"/>
      <c r="AX194" s="11"/>
      <c r="BA194" s="11"/>
      <c r="BC194" s="12"/>
      <c r="BD194" s="12"/>
    </row>
    <row r="195">
      <c r="A195" s="17"/>
      <c r="B195" s="11"/>
      <c r="D195" s="17"/>
      <c r="E195" s="11"/>
      <c r="G195" s="17"/>
      <c r="L195" s="10"/>
      <c r="N195" s="17"/>
      <c r="P195" s="11"/>
      <c r="W195" s="17"/>
      <c r="AI195" s="12"/>
      <c r="AJ195" s="13"/>
      <c r="AK195" s="11"/>
      <c r="AS195" s="12"/>
      <c r="AT195" s="13"/>
      <c r="AW195" s="17"/>
      <c r="AX195" s="11"/>
      <c r="BA195" s="11"/>
      <c r="BC195" s="12"/>
      <c r="BD195" s="12"/>
    </row>
    <row r="196">
      <c r="A196" s="17"/>
      <c r="B196" s="11"/>
      <c r="D196" s="17"/>
      <c r="E196" s="11"/>
      <c r="G196" s="17"/>
      <c r="L196" s="10"/>
      <c r="N196" s="17"/>
      <c r="P196" s="11"/>
      <c r="W196" s="17"/>
      <c r="AI196" s="12"/>
      <c r="AJ196" s="13"/>
      <c r="AK196" s="11"/>
      <c r="AS196" s="12"/>
      <c r="AT196" s="13"/>
      <c r="AW196" s="17"/>
      <c r="AX196" s="11"/>
      <c r="BA196" s="11"/>
      <c r="BC196" s="12"/>
      <c r="BD196" s="12"/>
    </row>
    <row r="197">
      <c r="A197" s="17"/>
      <c r="B197" s="11"/>
      <c r="D197" s="17"/>
      <c r="E197" s="11"/>
      <c r="G197" s="17"/>
      <c r="L197" s="10"/>
      <c r="N197" s="17"/>
      <c r="P197" s="11"/>
      <c r="W197" s="17"/>
      <c r="AI197" s="12"/>
      <c r="AJ197" s="13"/>
      <c r="AK197" s="11"/>
      <c r="AS197" s="12"/>
      <c r="AT197" s="13"/>
      <c r="AW197" s="17"/>
      <c r="AX197" s="11"/>
      <c r="BA197" s="11"/>
      <c r="BC197" s="12"/>
      <c r="BD197" s="12"/>
    </row>
    <row r="198">
      <c r="A198" s="17"/>
      <c r="B198" s="11"/>
      <c r="D198" s="17"/>
      <c r="E198" s="11"/>
      <c r="G198" s="17"/>
      <c r="L198" s="10"/>
      <c r="N198" s="17"/>
      <c r="P198" s="11"/>
      <c r="W198" s="17"/>
      <c r="AI198" s="12"/>
      <c r="AJ198" s="13"/>
      <c r="AK198" s="11"/>
      <c r="AS198" s="12"/>
      <c r="AT198" s="13"/>
      <c r="AW198" s="17"/>
      <c r="AX198" s="11"/>
      <c r="BA198" s="11"/>
      <c r="BC198" s="12"/>
      <c r="BD198" s="12"/>
    </row>
    <row r="199">
      <c r="A199" s="17"/>
      <c r="B199" s="11"/>
      <c r="D199" s="17"/>
      <c r="E199" s="11"/>
      <c r="G199" s="17"/>
      <c r="L199" s="10"/>
      <c r="N199" s="17"/>
      <c r="P199" s="11"/>
      <c r="W199" s="17"/>
      <c r="AI199" s="12"/>
      <c r="AJ199" s="13"/>
      <c r="AK199" s="11"/>
      <c r="AS199" s="12"/>
      <c r="AT199" s="13"/>
      <c r="AW199" s="17"/>
      <c r="AX199" s="11"/>
      <c r="BA199" s="11"/>
      <c r="BC199" s="12"/>
      <c r="BD199" s="12"/>
    </row>
    <row r="200">
      <c r="A200" s="17"/>
      <c r="B200" s="11"/>
      <c r="D200" s="17"/>
      <c r="E200" s="11"/>
      <c r="G200" s="17"/>
      <c r="L200" s="10"/>
      <c r="N200" s="17"/>
      <c r="P200" s="11"/>
      <c r="W200" s="17"/>
      <c r="AI200" s="12"/>
      <c r="AJ200" s="13"/>
      <c r="AK200" s="11"/>
      <c r="AS200" s="12"/>
      <c r="AT200" s="13"/>
      <c r="AW200" s="17"/>
      <c r="AX200" s="11"/>
      <c r="BA200" s="11"/>
      <c r="BC200" s="12"/>
      <c r="BD200" s="12"/>
    </row>
    <row r="201">
      <c r="A201" s="17"/>
      <c r="B201" s="11"/>
      <c r="D201" s="17"/>
      <c r="E201" s="11"/>
      <c r="G201" s="17"/>
      <c r="L201" s="10"/>
      <c r="N201" s="17"/>
      <c r="P201" s="11"/>
      <c r="W201" s="17"/>
      <c r="AI201" s="12"/>
      <c r="AJ201" s="13"/>
      <c r="AK201" s="11"/>
      <c r="AS201" s="12"/>
      <c r="AT201" s="13"/>
      <c r="AW201" s="17"/>
      <c r="AX201" s="11"/>
      <c r="BA201" s="11"/>
      <c r="BC201" s="12"/>
      <c r="BD201" s="12"/>
    </row>
    <row r="202">
      <c r="A202" s="17"/>
      <c r="B202" s="11"/>
      <c r="D202" s="17"/>
      <c r="E202" s="11"/>
      <c r="G202" s="17"/>
      <c r="L202" s="10"/>
      <c r="N202" s="17"/>
      <c r="P202" s="11"/>
      <c r="W202" s="17"/>
      <c r="AI202" s="12"/>
      <c r="AJ202" s="13"/>
      <c r="AK202" s="11"/>
      <c r="AS202" s="12"/>
      <c r="AT202" s="13"/>
      <c r="AW202" s="17"/>
      <c r="AX202" s="11"/>
      <c r="BA202" s="11"/>
      <c r="BC202" s="12"/>
      <c r="BD202" s="12"/>
    </row>
    <row r="203">
      <c r="A203" s="17"/>
      <c r="B203" s="11"/>
      <c r="D203" s="17"/>
      <c r="E203" s="11"/>
      <c r="G203" s="17"/>
      <c r="L203" s="10"/>
      <c r="N203" s="17"/>
      <c r="P203" s="11"/>
      <c r="W203" s="17"/>
      <c r="AI203" s="12"/>
      <c r="AJ203" s="13"/>
      <c r="AK203" s="11"/>
      <c r="AS203" s="12"/>
      <c r="AT203" s="13"/>
      <c r="AW203" s="17"/>
      <c r="AX203" s="11"/>
      <c r="BA203" s="11"/>
      <c r="BC203" s="12"/>
      <c r="BD203" s="12"/>
    </row>
    <row r="204">
      <c r="A204" s="17"/>
      <c r="B204" s="11"/>
      <c r="D204" s="17"/>
      <c r="E204" s="11"/>
      <c r="G204" s="17"/>
      <c r="L204" s="10"/>
      <c r="N204" s="17"/>
      <c r="P204" s="11"/>
      <c r="W204" s="17"/>
      <c r="AI204" s="12"/>
      <c r="AJ204" s="13"/>
      <c r="AK204" s="11"/>
      <c r="AS204" s="12"/>
      <c r="AT204" s="13"/>
      <c r="AW204" s="17"/>
      <c r="AX204" s="11"/>
      <c r="BA204" s="11"/>
      <c r="BC204" s="12"/>
      <c r="BD204" s="12"/>
    </row>
    <row r="205">
      <c r="A205" s="17"/>
      <c r="B205" s="11"/>
      <c r="D205" s="17"/>
      <c r="E205" s="11"/>
      <c r="G205" s="17"/>
      <c r="L205" s="10"/>
      <c r="N205" s="17"/>
      <c r="P205" s="11"/>
      <c r="W205" s="17"/>
      <c r="AI205" s="12"/>
      <c r="AJ205" s="13"/>
      <c r="AK205" s="11"/>
      <c r="AS205" s="12"/>
      <c r="AT205" s="13"/>
      <c r="AW205" s="17"/>
      <c r="AX205" s="11"/>
      <c r="BA205" s="11"/>
      <c r="BC205" s="12"/>
      <c r="BD205" s="12"/>
    </row>
    <row r="206">
      <c r="A206" s="17"/>
      <c r="B206" s="11"/>
      <c r="D206" s="17"/>
      <c r="E206" s="11"/>
      <c r="G206" s="17"/>
      <c r="L206" s="10"/>
      <c r="N206" s="17"/>
      <c r="P206" s="11"/>
      <c r="W206" s="17"/>
      <c r="AI206" s="12"/>
      <c r="AJ206" s="13"/>
      <c r="AK206" s="11"/>
      <c r="AS206" s="12"/>
      <c r="AT206" s="13"/>
      <c r="AW206" s="17"/>
      <c r="AX206" s="11"/>
      <c r="BA206" s="11"/>
      <c r="BC206" s="12"/>
      <c r="BD206" s="12"/>
    </row>
    <row r="207">
      <c r="A207" s="17"/>
      <c r="B207" s="11"/>
      <c r="D207" s="17"/>
      <c r="E207" s="11"/>
      <c r="G207" s="17"/>
      <c r="L207" s="10"/>
      <c r="N207" s="17"/>
      <c r="P207" s="11"/>
      <c r="W207" s="17"/>
      <c r="AI207" s="12"/>
      <c r="AJ207" s="13"/>
      <c r="AK207" s="11"/>
      <c r="AS207" s="12"/>
      <c r="AT207" s="13"/>
      <c r="AW207" s="17"/>
      <c r="AX207" s="11"/>
      <c r="BA207" s="11"/>
      <c r="BC207" s="12"/>
      <c r="BD207" s="12"/>
    </row>
    <row r="208">
      <c r="A208" s="17"/>
      <c r="B208" s="11"/>
      <c r="D208" s="17"/>
      <c r="E208" s="11"/>
      <c r="G208" s="17"/>
      <c r="L208" s="10"/>
      <c r="N208" s="17"/>
      <c r="P208" s="11"/>
      <c r="W208" s="17"/>
      <c r="AI208" s="12"/>
      <c r="AJ208" s="13"/>
      <c r="AK208" s="11"/>
      <c r="AS208" s="12"/>
      <c r="AT208" s="13"/>
      <c r="AW208" s="17"/>
      <c r="AX208" s="11"/>
      <c r="BA208" s="11"/>
      <c r="BC208" s="12"/>
      <c r="BD208" s="12"/>
    </row>
    <row r="209">
      <c r="A209" s="17"/>
      <c r="B209" s="11"/>
      <c r="D209" s="17"/>
      <c r="E209" s="11"/>
      <c r="G209" s="17"/>
      <c r="L209" s="10"/>
      <c r="N209" s="17"/>
      <c r="P209" s="11"/>
      <c r="W209" s="17"/>
      <c r="AI209" s="12"/>
      <c r="AJ209" s="13"/>
      <c r="AK209" s="11"/>
      <c r="AS209" s="12"/>
      <c r="AT209" s="13"/>
      <c r="AW209" s="17"/>
      <c r="AX209" s="11"/>
      <c r="BA209" s="11"/>
      <c r="BC209" s="12"/>
      <c r="BD209" s="12"/>
    </row>
    <row r="210">
      <c r="A210" s="17"/>
      <c r="B210" s="11"/>
      <c r="D210" s="17"/>
      <c r="E210" s="11"/>
      <c r="G210" s="17"/>
      <c r="L210" s="10"/>
      <c r="N210" s="17"/>
      <c r="P210" s="11"/>
      <c r="W210" s="17"/>
      <c r="AI210" s="12"/>
      <c r="AJ210" s="13"/>
      <c r="AK210" s="11"/>
      <c r="AS210" s="12"/>
      <c r="AT210" s="13"/>
      <c r="AW210" s="17"/>
      <c r="AX210" s="11"/>
      <c r="BA210" s="11"/>
      <c r="BC210" s="12"/>
      <c r="BD210" s="12"/>
    </row>
    <row r="211">
      <c r="A211" s="17"/>
      <c r="B211" s="11"/>
      <c r="D211" s="17"/>
      <c r="E211" s="11"/>
      <c r="G211" s="17"/>
      <c r="L211" s="10"/>
      <c r="N211" s="17"/>
      <c r="P211" s="11"/>
      <c r="W211" s="17"/>
      <c r="AI211" s="12"/>
      <c r="AJ211" s="13"/>
      <c r="AK211" s="11"/>
      <c r="AS211" s="12"/>
      <c r="AT211" s="13"/>
      <c r="AW211" s="17"/>
      <c r="AX211" s="11"/>
      <c r="BA211" s="11"/>
      <c r="BC211" s="12"/>
      <c r="BD211" s="12"/>
    </row>
    <row r="212">
      <c r="A212" s="17"/>
      <c r="B212" s="11"/>
      <c r="D212" s="17"/>
      <c r="E212" s="11"/>
      <c r="G212" s="17"/>
      <c r="L212" s="10"/>
      <c r="N212" s="17"/>
      <c r="P212" s="11"/>
      <c r="W212" s="17"/>
      <c r="AI212" s="12"/>
      <c r="AJ212" s="13"/>
      <c r="AK212" s="11"/>
      <c r="AS212" s="12"/>
      <c r="AT212" s="13"/>
      <c r="AW212" s="17"/>
      <c r="AX212" s="11"/>
      <c r="BA212" s="11"/>
      <c r="BC212" s="12"/>
      <c r="BD212" s="12"/>
    </row>
    <row r="213">
      <c r="A213" s="17"/>
      <c r="B213" s="11"/>
      <c r="D213" s="17"/>
      <c r="E213" s="11"/>
      <c r="G213" s="17"/>
      <c r="L213" s="10"/>
      <c r="N213" s="17"/>
      <c r="P213" s="11"/>
      <c r="W213" s="17"/>
      <c r="AI213" s="12"/>
      <c r="AJ213" s="13"/>
      <c r="AK213" s="11"/>
      <c r="AS213" s="12"/>
      <c r="AT213" s="13"/>
      <c r="AW213" s="17"/>
      <c r="AX213" s="11"/>
      <c r="BA213" s="11"/>
      <c r="BC213" s="12"/>
      <c r="BD213" s="12"/>
    </row>
    <row r="214">
      <c r="A214" s="17"/>
      <c r="B214" s="11"/>
      <c r="D214" s="17"/>
      <c r="E214" s="11"/>
      <c r="G214" s="17"/>
      <c r="L214" s="10"/>
      <c r="N214" s="17"/>
      <c r="P214" s="11"/>
      <c r="W214" s="17"/>
      <c r="AI214" s="12"/>
      <c r="AJ214" s="13"/>
      <c r="AK214" s="11"/>
      <c r="AS214" s="12"/>
      <c r="AT214" s="13"/>
      <c r="AW214" s="17"/>
      <c r="AX214" s="11"/>
      <c r="BA214" s="11"/>
      <c r="BC214" s="12"/>
      <c r="BD214" s="12"/>
    </row>
    <row r="215">
      <c r="A215" s="17"/>
      <c r="B215" s="11"/>
      <c r="D215" s="17"/>
      <c r="E215" s="11"/>
      <c r="G215" s="17"/>
      <c r="L215" s="10"/>
      <c r="N215" s="17"/>
      <c r="P215" s="11"/>
      <c r="W215" s="17"/>
      <c r="AI215" s="12"/>
      <c r="AJ215" s="13"/>
      <c r="AK215" s="11"/>
      <c r="AS215" s="12"/>
      <c r="AT215" s="13"/>
      <c r="AW215" s="17"/>
      <c r="AX215" s="11"/>
      <c r="BA215" s="11"/>
      <c r="BC215" s="12"/>
      <c r="BD215" s="12"/>
    </row>
    <row r="216">
      <c r="A216" s="17"/>
      <c r="B216" s="11"/>
      <c r="D216" s="17"/>
      <c r="E216" s="11"/>
      <c r="G216" s="17"/>
      <c r="L216" s="10"/>
      <c r="N216" s="17"/>
      <c r="P216" s="11"/>
      <c r="W216" s="17"/>
      <c r="AI216" s="12"/>
      <c r="AJ216" s="13"/>
      <c r="AK216" s="11"/>
      <c r="AS216" s="12"/>
      <c r="AT216" s="13"/>
      <c r="AW216" s="17"/>
      <c r="AX216" s="11"/>
      <c r="BA216" s="11"/>
      <c r="BC216" s="12"/>
      <c r="BD216" s="12"/>
    </row>
    <row r="217">
      <c r="A217" s="17"/>
      <c r="B217" s="11"/>
      <c r="D217" s="17"/>
      <c r="E217" s="11"/>
      <c r="G217" s="17"/>
      <c r="L217" s="10"/>
      <c r="N217" s="17"/>
      <c r="P217" s="11"/>
      <c r="W217" s="17"/>
      <c r="AI217" s="12"/>
      <c r="AJ217" s="13"/>
      <c r="AK217" s="11"/>
      <c r="AS217" s="12"/>
      <c r="AT217" s="13"/>
      <c r="AW217" s="17"/>
      <c r="AX217" s="11"/>
      <c r="BA217" s="11"/>
      <c r="BC217" s="12"/>
      <c r="BD217" s="12"/>
    </row>
    <row r="218">
      <c r="A218" s="17"/>
      <c r="B218" s="11"/>
      <c r="D218" s="17"/>
      <c r="E218" s="11"/>
      <c r="G218" s="17"/>
      <c r="L218" s="10"/>
      <c r="N218" s="17"/>
      <c r="P218" s="11"/>
      <c r="W218" s="17"/>
      <c r="AI218" s="12"/>
      <c r="AJ218" s="13"/>
      <c r="AK218" s="11"/>
      <c r="AS218" s="12"/>
      <c r="AT218" s="13"/>
      <c r="AW218" s="17"/>
      <c r="AX218" s="11"/>
      <c r="BA218" s="11"/>
      <c r="BC218" s="12"/>
      <c r="BD218" s="12"/>
    </row>
    <row r="219">
      <c r="A219" s="17"/>
      <c r="B219" s="11"/>
      <c r="D219" s="17"/>
      <c r="E219" s="11"/>
      <c r="G219" s="17"/>
      <c r="L219" s="10"/>
      <c r="N219" s="17"/>
      <c r="P219" s="11"/>
      <c r="W219" s="17"/>
      <c r="AI219" s="12"/>
      <c r="AJ219" s="13"/>
      <c r="AK219" s="11"/>
      <c r="AS219" s="12"/>
      <c r="AT219" s="13"/>
      <c r="AW219" s="17"/>
      <c r="AX219" s="11"/>
      <c r="BA219" s="11"/>
      <c r="BC219" s="12"/>
      <c r="BD219" s="12"/>
    </row>
    <row r="220">
      <c r="A220" s="17"/>
      <c r="B220" s="11"/>
      <c r="D220" s="17"/>
      <c r="E220" s="11"/>
      <c r="G220" s="17"/>
      <c r="L220" s="10"/>
      <c r="N220" s="17"/>
      <c r="P220" s="11"/>
      <c r="W220" s="17"/>
      <c r="AI220" s="12"/>
      <c r="AJ220" s="13"/>
      <c r="AK220" s="11"/>
      <c r="AS220" s="12"/>
      <c r="AT220" s="13"/>
      <c r="AW220" s="17"/>
      <c r="AX220" s="11"/>
      <c r="BA220" s="11"/>
      <c r="BC220" s="12"/>
      <c r="BD220" s="12"/>
    </row>
    <row r="221">
      <c r="A221" s="17"/>
      <c r="B221" s="11"/>
      <c r="D221" s="17"/>
      <c r="E221" s="11"/>
      <c r="G221" s="17"/>
      <c r="L221" s="10"/>
      <c r="N221" s="17"/>
      <c r="P221" s="11"/>
      <c r="W221" s="17"/>
      <c r="AI221" s="12"/>
      <c r="AJ221" s="13"/>
      <c r="AK221" s="11"/>
      <c r="AS221" s="12"/>
      <c r="AT221" s="13"/>
      <c r="AW221" s="17"/>
      <c r="AX221" s="11"/>
      <c r="BA221" s="11"/>
      <c r="BC221" s="12"/>
      <c r="BD221" s="12"/>
    </row>
    <row r="222">
      <c r="A222" s="17"/>
      <c r="B222" s="11"/>
      <c r="D222" s="17"/>
      <c r="E222" s="11"/>
      <c r="G222" s="17"/>
      <c r="L222" s="10"/>
      <c r="N222" s="17"/>
      <c r="P222" s="11"/>
      <c r="W222" s="17"/>
      <c r="AI222" s="12"/>
      <c r="AJ222" s="13"/>
      <c r="AK222" s="11"/>
      <c r="AS222" s="12"/>
      <c r="AT222" s="13"/>
      <c r="AW222" s="17"/>
      <c r="AX222" s="11"/>
      <c r="BA222" s="11"/>
      <c r="BC222" s="12"/>
      <c r="BD222" s="12"/>
    </row>
    <row r="223">
      <c r="A223" s="17"/>
      <c r="B223" s="11"/>
      <c r="D223" s="17"/>
      <c r="E223" s="11"/>
      <c r="G223" s="17"/>
      <c r="L223" s="10"/>
      <c r="N223" s="17"/>
      <c r="P223" s="11"/>
      <c r="W223" s="17"/>
      <c r="AI223" s="12"/>
      <c r="AJ223" s="13"/>
      <c r="AK223" s="11"/>
      <c r="AS223" s="12"/>
      <c r="AT223" s="13"/>
      <c r="AW223" s="17"/>
      <c r="AX223" s="11"/>
      <c r="BA223" s="11"/>
      <c r="BC223" s="12"/>
      <c r="BD223" s="12"/>
    </row>
    <row r="224">
      <c r="A224" s="17"/>
      <c r="B224" s="11"/>
      <c r="D224" s="17"/>
      <c r="E224" s="11"/>
      <c r="G224" s="17"/>
      <c r="L224" s="10"/>
      <c r="N224" s="17"/>
      <c r="P224" s="11"/>
      <c r="W224" s="17"/>
      <c r="AI224" s="12"/>
      <c r="AJ224" s="13"/>
      <c r="AK224" s="11"/>
      <c r="AS224" s="12"/>
      <c r="AT224" s="13"/>
      <c r="AW224" s="17"/>
      <c r="AX224" s="11"/>
      <c r="BA224" s="11"/>
      <c r="BC224" s="12"/>
      <c r="BD224" s="12"/>
    </row>
    <row r="225">
      <c r="A225" s="17"/>
      <c r="B225" s="11"/>
      <c r="D225" s="17"/>
      <c r="E225" s="11"/>
      <c r="G225" s="17"/>
      <c r="L225" s="10"/>
      <c r="N225" s="17"/>
      <c r="P225" s="11"/>
      <c r="W225" s="17"/>
      <c r="AI225" s="12"/>
      <c r="AJ225" s="13"/>
      <c r="AK225" s="11"/>
      <c r="AS225" s="12"/>
      <c r="AT225" s="13"/>
      <c r="AW225" s="17"/>
      <c r="AX225" s="11"/>
      <c r="BA225" s="11"/>
      <c r="BC225" s="12"/>
      <c r="BD225" s="12"/>
    </row>
    <row r="226">
      <c r="A226" s="17"/>
      <c r="B226" s="11"/>
      <c r="D226" s="17"/>
      <c r="E226" s="11"/>
      <c r="G226" s="17"/>
      <c r="L226" s="10"/>
      <c r="N226" s="17"/>
      <c r="P226" s="11"/>
      <c r="W226" s="17"/>
      <c r="AI226" s="12"/>
      <c r="AJ226" s="13"/>
      <c r="AK226" s="11"/>
      <c r="AS226" s="12"/>
      <c r="AT226" s="13"/>
      <c r="AW226" s="17"/>
      <c r="AX226" s="11"/>
      <c r="BA226" s="11"/>
      <c r="BC226" s="12"/>
      <c r="BD226" s="12"/>
    </row>
    <row r="227">
      <c r="A227" s="17"/>
      <c r="B227" s="11"/>
      <c r="D227" s="17"/>
      <c r="E227" s="11"/>
      <c r="G227" s="17"/>
      <c r="L227" s="10"/>
      <c r="N227" s="17"/>
      <c r="P227" s="11"/>
      <c r="W227" s="17"/>
      <c r="AI227" s="12"/>
      <c r="AJ227" s="13"/>
      <c r="AK227" s="11"/>
      <c r="AS227" s="12"/>
      <c r="AT227" s="13"/>
      <c r="AW227" s="17"/>
      <c r="AX227" s="11"/>
      <c r="BA227" s="11"/>
      <c r="BC227" s="12"/>
      <c r="BD227" s="12"/>
    </row>
    <row r="228">
      <c r="A228" s="17"/>
      <c r="B228" s="11"/>
      <c r="D228" s="17"/>
      <c r="E228" s="11"/>
      <c r="G228" s="17"/>
      <c r="L228" s="10"/>
      <c r="N228" s="17"/>
      <c r="P228" s="11"/>
      <c r="W228" s="17"/>
      <c r="AI228" s="12"/>
      <c r="AJ228" s="13"/>
      <c r="AK228" s="11"/>
      <c r="AS228" s="12"/>
      <c r="AT228" s="13"/>
      <c r="AW228" s="17"/>
      <c r="AX228" s="11"/>
      <c r="BA228" s="11"/>
      <c r="BC228" s="12"/>
      <c r="BD228" s="12"/>
    </row>
    <row r="229">
      <c r="A229" s="17"/>
      <c r="B229" s="11"/>
      <c r="D229" s="17"/>
      <c r="E229" s="11"/>
      <c r="G229" s="17"/>
      <c r="L229" s="10"/>
      <c r="N229" s="17"/>
      <c r="P229" s="11"/>
      <c r="W229" s="17"/>
      <c r="AI229" s="12"/>
      <c r="AJ229" s="13"/>
      <c r="AK229" s="11"/>
      <c r="AS229" s="12"/>
      <c r="AT229" s="13"/>
      <c r="AW229" s="17"/>
      <c r="AX229" s="11"/>
      <c r="BA229" s="11"/>
      <c r="BC229" s="12"/>
      <c r="BD229" s="12"/>
    </row>
    <row r="230">
      <c r="A230" s="17"/>
      <c r="B230" s="11"/>
      <c r="D230" s="17"/>
      <c r="E230" s="11"/>
      <c r="G230" s="17"/>
      <c r="L230" s="10"/>
      <c r="N230" s="17"/>
      <c r="P230" s="11"/>
      <c r="W230" s="17"/>
      <c r="AI230" s="12"/>
      <c r="AJ230" s="13"/>
      <c r="AK230" s="11"/>
      <c r="AS230" s="12"/>
      <c r="AT230" s="13"/>
      <c r="AW230" s="17"/>
      <c r="AX230" s="11"/>
      <c r="BA230" s="11"/>
      <c r="BC230" s="12"/>
      <c r="BD230" s="12"/>
    </row>
    <row r="231">
      <c r="A231" s="17"/>
      <c r="B231" s="11"/>
      <c r="D231" s="17"/>
      <c r="E231" s="11"/>
      <c r="G231" s="17"/>
      <c r="L231" s="10"/>
      <c r="N231" s="17"/>
      <c r="P231" s="11"/>
      <c r="W231" s="17"/>
      <c r="AI231" s="12"/>
      <c r="AJ231" s="13"/>
      <c r="AK231" s="11"/>
      <c r="AS231" s="12"/>
      <c r="AT231" s="13"/>
      <c r="AW231" s="17"/>
      <c r="AX231" s="11"/>
      <c r="BA231" s="11"/>
      <c r="BC231" s="12"/>
      <c r="BD231" s="12"/>
    </row>
    <row r="232">
      <c r="A232" s="17"/>
      <c r="B232" s="11"/>
      <c r="D232" s="17"/>
      <c r="E232" s="11"/>
      <c r="G232" s="17"/>
      <c r="L232" s="10"/>
      <c r="N232" s="17"/>
      <c r="P232" s="11"/>
      <c r="W232" s="17"/>
      <c r="AI232" s="12"/>
      <c r="AJ232" s="13"/>
      <c r="AK232" s="11"/>
      <c r="AS232" s="12"/>
      <c r="AT232" s="13"/>
      <c r="AW232" s="17"/>
      <c r="AX232" s="11"/>
      <c r="BA232" s="11"/>
      <c r="BC232" s="12"/>
      <c r="BD232" s="12"/>
    </row>
    <row r="233">
      <c r="A233" s="17"/>
      <c r="B233" s="11"/>
      <c r="D233" s="17"/>
      <c r="E233" s="11"/>
      <c r="G233" s="17"/>
      <c r="L233" s="10"/>
      <c r="N233" s="17"/>
      <c r="P233" s="11"/>
      <c r="W233" s="17"/>
      <c r="AI233" s="12"/>
      <c r="AJ233" s="13"/>
      <c r="AK233" s="11"/>
      <c r="AS233" s="12"/>
      <c r="AT233" s="13"/>
      <c r="AW233" s="17"/>
      <c r="AX233" s="11"/>
      <c r="BA233" s="11"/>
      <c r="BC233" s="12"/>
      <c r="BD233" s="12"/>
    </row>
    <row r="234">
      <c r="A234" s="17"/>
      <c r="B234" s="11"/>
      <c r="D234" s="17"/>
      <c r="E234" s="11"/>
      <c r="G234" s="17"/>
      <c r="L234" s="10"/>
      <c r="N234" s="17"/>
      <c r="P234" s="11"/>
      <c r="W234" s="17"/>
      <c r="AI234" s="12"/>
      <c r="AJ234" s="13"/>
      <c r="AK234" s="11"/>
      <c r="AS234" s="12"/>
      <c r="AT234" s="13"/>
      <c r="AW234" s="17"/>
      <c r="AX234" s="11"/>
      <c r="BA234" s="11"/>
      <c r="BC234" s="12"/>
      <c r="BD234" s="12"/>
    </row>
    <row r="235">
      <c r="A235" s="17"/>
      <c r="B235" s="11"/>
      <c r="D235" s="17"/>
      <c r="E235" s="11"/>
      <c r="G235" s="17"/>
      <c r="L235" s="10"/>
      <c r="N235" s="17"/>
      <c r="P235" s="11"/>
      <c r="W235" s="17"/>
      <c r="AI235" s="12"/>
      <c r="AJ235" s="13"/>
      <c r="AK235" s="11"/>
      <c r="AS235" s="12"/>
      <c r="AT235" s="13"/>
      <c r="AW235" s="17"/>
      <c r="AX235" s="11"/>
      <c r="BA235" s="11"/>
      <c r="BC235" s="12"/>
      <c r="BD235" s="12"/>
    </row>
    <row r="236">
      <c r="A236" s="17"/>
      <c r="B236" s="11"/>
      <c r="D236" s="17"/>
      <c r="E236" s="11"/>
      <c r="G236" s="17"/>
      <c r="L236" s="10"/>
      <c r="N236" s="17"/>
      <c r="P236" s="11"/>
      <c r="W236" s="17"/>
      <c r="AI236" s="12"/>
      <c r="AJ236" s="13"/>
      <c r="AK236" s="11"/>
      <c r="AS236" s="12"/>
      <c r="AT236" s="13"/>
      <c r="AW236" s="17"/>
      <c r="AX236" s="11"/>
      <c r="BA236" s="11"/>
      <c r="BC236" s="12"/>
      <c r="BD236" s="12"/>
    </row>
    <row r="237">
      <c r="A237" s="17"/>
      <c r="B237" s="11"/>
      <c r="D237" s="17"/>
      <c r="E237" s="11"/>
      <c r="G237" s="17"/>
      <c r="L237" s="10"/>
      <c r="N237" s="17"/>
      <c r="P237" s="11"/>
      <c r="W237" s="17"/>
      <c r="AI237" s="12"/>
      <c r="AJ237" s="13"/>
      <c r="AK237" s="11"/>
      <c r="AS237" s="12"/>
      <c r="AT237" s="13"/>
      <c r="AW237" s="17"/>
      <c r="AX237" s="11"/>
      <c r="BA237" s="11"/>
      <c r="BC237" s="12"/>
      <c r="BD237" s="12"/>
    </row>
    <row r="238">
      <c r="A238" s="17"/>
      <c r="B238" s="11"/>
      <c r="D238" s="17"/>
      <c r="E238" s="11"/>
      <c r="G238" s="17"/>
      <c r="L238" s="10"/>
      <c r="N238" s="17"/>
      <c r="P238" s="11"/>
      <c r="W238" s="17"/>
      <c r="AI238" s="12"/>
      <c r="AJ238" s="13"/>
      <c r="AK238" s="11"/>
      <c r="AS238" s="12"/>
      <c r="AT238" s="13"/>
      <c r="AW238" s="17"/>
      <c r="AX238" s="11"/>
      <c r="BA238" s="11"/>
      <c r="BC238" s="12"/>
      <c r="BD238" s="12"/>
    </row>
    <row r="239">
      <c r="A239" s="17"/>
      <c r="B239" s="11"/>
      <c r="D239" s="17"/>
      <c r="E239" s="11"/>
      <c r="G239" s="17"/>
      <c r="L239" s="10"/>
      <c r="N239" s="17"/>
      <c r="P239" s="11"/>
      <c r="W239" s="17"/>
      <c r="AI239" s="12"/>
      <c r="AJ239" s="13"/>
      <c r="AK239" s="11"/>
      <c r="AS239" s="12"/>
      <c r="AT239" s="13"/>
      <c r="AW239" s="17"/>
      <c r="AX239" s="11"/>
      <c r="BA239" s="11"/>
      <c r="BC239" s="12"/>
      <c r="BD239" s="12"/>
    </row>
    <row r="240">
      <c r="A240" s="17"/>
      <c r="B240" s="11"/>
      <c r="D240" s="17"/>
      <c r="E240" s="11"/>
      <c r="G240" s="17"/>
      <c r="L240" s="10"/>
      <c r="N240" s="17"/>
      <c r="P240" s="11"/>
      <c r="W240" s="17"/>
      <c r="AI240" s="12"/>
      <c r="AJ240" s="13"/>
      <c r="AK240" s="11"/>
      <c r="AS240" s="12"/>
      <c r="AT240" s="13"/>
      <c r="AW240" s="17"/>
      <c r="AX240" s="11"/>
      <c r="BA240" s="11"/>
      <c r="BC240" s="12"/>
      <c r="BD240" s="12"/>
    </row>
    <row r="241">
      <c r="A241" s="17"/>
      <c r="B241" s="11"/>
      <c r="D241" s="17"/>
      <c r="E241" s="11"/>
      <c r="G241" s="17"/>
      <c r="L241" s="10"/>
      <c r="N241" s="17"/>
      <c r="P241" s="11"/>
      <c r="W241" s="17"/>
      <c r="AI241" s="12"/>
      <c r="AJ241" s="13"/>
      <c r="AK241" s="11"/>
      <c r="AS241" s="12"/>
      <c r="AT241" s="13"/>
      <c r="AW241" s="17"/>
      <c r="AX241" s="11"/>
      <c r="BA241" s="11"/>
      <c r="BC241" s="12"/>
      <c r="BD241" s="12"/>
    </row>
    <row r="242">
      <c r="A242" s="17"/>
      <c r="B242" s="11"/>
      <c r="D242" s="17"/>
      <c r="E242" s="11"/>
      <c r="G242" s="17"/>
      <c r="L242" s="10"/>
      <c r="N242" s="17"/>
      <c r="P242" s="11"/>
      <c r="W242" s="17"/>
      <c r="AI242" s="12"/>
      <c r="AJ242" s="13"/>
      <c r="AK242" s="11"/>
      <c r="AS242" s="12"/>
      <c r="AT242" s="13"/>
      <c r="AW242" s="17"/>
      <c r="AX242" s="11"/>
      <c r="BA242" s="11"/>
      <c r="BC242" s="12"/>
      <c r="BD242" s="12"/>
    </row>
    <row r="243">
      <c r="A243" s="17"/>
      <c r="B243" s="11"/>
      <c r="D243" s="17"/>
      <c r="E243" s="11"/>
      <c r="G243" s="17"/>
      <c r="L243" s="10"/>
      <c r="N243" s="17"/>
      <c r="P243" s="11"/>
      <c r="W243" s="17"/>
      <c r="AI243" s="12"/>
      <c r="AJ243" s="13"/>
      <c r="AK243" s="11"/>
      <c r="AS243" s="12"/>
      <c r="AT243" s="13"/>
      <c r="AW243" s="17"/>
      <c r="AX243" s="11"/>
      <c r="BA243" s="11"/>
      <c r="BC243" s="12"/>
      <c r="BD243" s="12"/>
    </row>
    <row r="244">
      <c r="A244" s="17"/>
      <c r="B244" s="11"/>
      <c r="D244" s="17"/>
      <c r="E244" s="11"/>
      <c r="G244" s="17"/>
      <c r="L244" s="10"/>
      <c r="N244" s="17"/>
      <c r="P244" s="11"/>
      <c r="W244" s="17"/>
      <c r="AI244" s="12"/>
      <c r="AJ244" s="13"/>
      <c r="AK244" s="11"/>
      <c r="AS244" s="12"/>
      <c r="AT244" s="13"/>
      <c r="AW244" s="17"/>
      <c r="AX244" s="11"/>
      <c r="BA244" s="11"/>
      <c r="BC244" s="12"/>
      <c r="BD244" s="12"/>
    </row>
    <row r="245">
      <c r="A245" s="17"/>
      <c r="B245" s="11"/>
      <c r="D245" s="17"/>
      <c r="E245" s="11"/>
      <c r="G245" s="17"/>
      <c r="L245" s="10"/>
      <c r="N245" s="17"/>
      <c r="P245" s="11"/>
      <c r="W245" s="17"/>
      <c r="AI245" s="12"/>
      <c r="AJ245" s="13"/>
      <c r="AK245" s="11"/>
      <c r="AS245" s="12"/>
      <c r="AT245" s="13"/>
      <c r="AW245" s="17"/>
      <c r="AX245" s="11"/>
      <c r="BA245" s="11"/>
      <c r="BC245" s="12"/>
      <c r="BD245" s="12"/>
    </row>
    <row r="246">
      <c r="A246" s="17"/>
      <c r="B246" s="11"/>
      <c r="D246" s="17"/>
      <c r="E246" s="11"/>
      <c r="G246" s="17"/>
      <c r="L246" s="10"/>
      <c r="N246" s="17"/>
      <c r="P246" s="11"/>
      <c r="W246" s="17"/>
      <c r="AI246" s="12"/>
      <c r="AJ246" s="13"/>
      <c r="AK246" s="11"/>
      <c r="AS246" s="12"/>
      <c r="AT246" s="13"/>
      <c r="AW246" s="17"/>
      <c r="AX246" s="11"/>
      <c r="BA246" s="11"/>
      <c r="BC246" s="12"/>
      <c r="BD246" s="12"/>
    </row>
    <row r="247">
      <c r="A247" s="17"/>
      <c r="B247" s="11"/>
      <c r="D247" s="17"/>
      <c r="E247" s="11"/>
      <c r="G247" s="17"/>
      <c r="L247" s="10"/>
      <c r="N247" s="17"/>
      <c r="P247" s="11"/>
      <c r="W247" s="17"/>
      <c r="AI247" s="12"/>
      <c r="AJ247" s="13"/>
      <c r="AK247" s="11"/>
      <c r="AS247" s="12"/>
      <c r="AT247" s="13"/>
      <c r="AW247" s="17"/>
      <c r="AX247" s="11"/>
      <c r="BA247" s="11"/>
      <c r="BC247" s="12"/>
      <c r="BD247" s="12"/>
    </row>
    <row r="248">
      <c r="A248" s="17"/>
      <c r="B248" s="11"/>
      <c r="D248" s="17"/>
      <c r="E248" s="11"/>
      <c r="G248" s="17"/>
      <c r="L248" s="10"/>
      <c r="N248" s="17"/>
      <c r="P248" s="11"/>
      <c r="W248" s="17"/>
      <c r="AI248" s="12"/>
      <c r="AJ248" s="13"/>
      <c r="AK248" s="11"/>
      <c r="AS248" s="12"/>
      <c r="AT248" s="13"/>
      <c r="AW248" s="17"/>
      <c r="AX248" s="11"/>
      <c r="BA248" s="11"/>
      <c r="BC248" s="12"/>
      <c r="BD248" s="12"/>
    </row>
    <row r="249">
      <c r="A249" s="17"/>
      <c r="B249" s="11"/>
      <c r="D249" s="17"/>
      <c r="E249" s="11"/>
      <c r="G249" s="17"/>
      <c r="L249" s="10"/>
      <c r="N249" s="17"/>
      <c r="P249" s="11"/>
      <c r="W249" s="17"/>
      <c r="AI249" s="12"/>
      <c r="AJ249" s="13"/>
      <c r="AK249" s="11"/>
      <c r="AS249" s="12"/>
      <c r="AT249" s="13"/>
      <c r="AW249" s="17"/>
      <c r="AX249" s="11"/>
      <c r="BA249" s="11"/>
      <c r="BC249" s="12"/>
      <c r="BD249" s="12"/>
    </row>
    <row r="250">
      <c r="A250" s="17"/>
      <c r="B250" s="11"/>
      <c r="D250" s="17"/>
      <c r="E250" s="11"/>
      <c r="G250" s="17"/>
      <c r="L250" s="10"/>
      <c r="N250" s="17"/>
      <c r="P250" s="11"/>
      <c r="W250" s="17"/>
      <c r="AI250" s="12"/>
      <c r="AJ250" s="13"/>
      <c r="AK250" s="11"/>
      <c r="AS250" s="12"/>
      <c r="AT250" s="13"/>
      <c r="AW250" s="17"/>
      <c r="AX250" s="11"/>
      <c r="BA250" s="11"/>
      <c r="BC250" s="12"/>
      <c r="BD250" s="12"/>
    </row>
    <row r="251">
      <c r="A251" s="17"/>
      <c r="B251" s="11"/>
      <c r="D251" s="17"/>
      <c r="E251" s="11"/>
      <c r="G251" s="17"/>
      <c r="L251" s="10"/>
      <c r="N251" s="17"/>
      <c r="P251" s="11"/>
      <c r="W251" s="17"/>
      <c r="AI251" s="12"/>
      <c r="AJ251" s="13"/>
      <c r="AK251" s="11"/>
      <c r="AS251" s="12"/>
      <c r="AT251" s="13"/>
      <c r="AW251" s="17"/>
      <c r="AX251" s="11"/>
      <c r="BA251" s="11"/>
      <c r="BC251" s="12"/>
      <c r="BD251" s="12"/>
    </row>
    <row r="252">
      <c r="A252" s="17"/>
      <c r="B252" s="11"/>
      <c r="D252" s="17"/>
      <c r="E252" s="11"/>
      <c r="G252" s="17"/>
      <c r="L252" s="10"/>
      <c r="N252" s="17"/>
      <c r="P252" s="11"/>
      <c r="W252" s="17"/>
      <c r="AI252" s="12"/>
      <c r="AJ252" s="13"/>
      <c r="AK252" s="11"/>
      <c r="AS252" s="12"/>
      <c r="AT252" s="13"/>
      <c r="AW252" s="17"/>
      <c r="AX252" s="11"/>
      <c r="BA252" s="11"/>
      <c r="BC252" s="12"/>
      <c r="BD252" s="12"/>
    </row>
    <row r="253">
      <c r="A253" s="17"/>
      <c r="B253" s="11"/>
      <c r="D253" s="17"/>
      <c r="E253" s="11"/>
      <c r="G253" s="17"/>
      <c r="L253" s="10"/>
      <c r="N253" s="17"/>
      <c r="P253" s="11"/>
      <c r="W253" s="17"/>
      <c r="AI253" s="12"/>
      <c r="AJ253" s="13"/>
      <c r="AK253" s="11"/>
      <c r="AS253" s="12"/>
      <c r="AT253" s="13"/>
      <c r="AW253" s="17"/>
      <c r="AX253" s="11"/>
      <c r="BA253" s="11"/>
      <c r="BC253" s="12"/>
      <c r="BD253" s="12"/>
    </row>
    <row r="254">
      <c r="A254" s="17"/>
      <c r="B254" s="11"/>
      <c r="D254" s="17"/>
      <c r="E254" s="11"/>
      <c r="G254" s="17"/>
      <c r="L254" s="10"/>
      <c r="N254" s="17"/>
      <c r="P254" s="11"/>
      <c r="W254" s="17"/>
      <c r="AI254" s="12"/>
      <c r="AJ254" s="13"/>
      <c r="AK254" s="11"/>
      <c r="AS254" s="12"/>
      <c r="AT254" s="13"/>
      <c r="AW254" s="17"/>
      <c r="AX254" s="11"/>
      <c r="BA254" s="11"/>
      <c r="BC254" s="12"/>
      <c r="BD254" s="12"/>
    </row>
    <row r="255">
      <c r="A255" s="17"/>
      <c r="B255" s="11"/>
      <c r="D255" s="17"/>
      <c r="E255" s="11"/>
      <c r="G255" s="17"/>
      <c r="L255" s="10"/>
      <c r="N255" s="17"/>
      <c r="P255" s="11"/>
      <c r="W255" s="17"/>
      <c r="AI255" s="12"/>
      <c r="AJ255" s="13"/>
      <c r="AK255" s="11"/>
      <c r="AS255" s="12"/>
      <c r="AT255" s="13"/>
      <c r="AW255" s="17"/>
      <c r="AX255" s="11"/>
      <c r="BA255" s="11"/>
      <c r="BC255" s="12"/>
      <c r="BD255" s="12"/>
    </row>
    <row r="256">
      <c r="A256" s="17"/>
      <c r="B256" s="11"/>
      <c r="D256" s="17"/>
      <c r="E256" s="11"/>
      <c r="G256" s="17"/>
      <c r="L256" s="10"/>
      <c r="N256" s="17"/>
      <c r="P256" s="11"/>
      <c r="W256" s="17"/>
      <c r="AI256" s="12"/>
      <c r="AJ256" s="13"/>
      <c r="AK256" s="11"/>
      <c r="AS256" s="12"/>
      <c r="AT256" s="13"/>
      <c r="AW256" s="17"/>
      <c r="AX256" s="11"/>
      <c r="BA256" s="11"/>
      <c r="BC256" s="12"/>
      <c r="BD256" s="12"/>
    </row>
    <row r="257">
      <c r="A257" s="17"/>
      <c r="B257" s="11"/>
      <c r="D257" s="17"/>
      <c r="E257" s="11"/>
      <c r="G257" s="17"/>
      <c r="L257" s="10"/>
      <c r="N257" s="17"/>
      <c r="P257" s="11"/>
      <c r="W257" s="17"/>
      <c r="AI257" s="12"/>
      <c r="AJ257" s="13"/>
      <c r="AK257" s="11"/>
      <c r="AS257" s="12"/>
      <c r="AT257" s="13"/>
      <c r="AW257" s="17"/>
      <c r="AX257" s="11"/>
      <c r="BA257" s="11"/>
      <c r="BC257" s="12"/>
      <c r="BD257" s="12"/>
    </row>
    <row r="258">
      <c r="A258" s="17"/>
      <c r="B258" s="11"/>
      <c r="D258" s="17"/>
      <c r="E258" s="11"/>
      <c r="G258" s="17"/>
      <c r="L258" s="10"/>
      <c r="N258" s="17"/>
      <c r="P258" s="11"/>
      <c r="W258" s="17"/>
      <c r="AI258" s="12"/>
      <c r="AJ258" s="13"/>
      <c r="AK258" s="11"/>
      <c r="AS258" s="12"/>
      <c r="AT258" s="13"/>
      <c r="AW258" s="17"/>
      <c r="AX258" s="11"/>
      <c r="BA258" s="11"/>
      <c r="BC258" s="12"/>
      <c r="BD258" s="12"/>
    </row>
    <row r="259">
      <c r="A259" s="17"/>
      <c r="B259" s="11"/>
      <c r="D259" s="17"/>
      <c r="E259" s="11"/>
      <c r="G259" s="17"/>
      <c r="L259" s="10"/>
      <c r="N259" s="17"/>
      <c r="P259" s="11"/>
      <c r="W259" s="17"/>
      <c r="AI259" s="12"/>
      <c r="AJ259" s="13"/>
      <c r="AK259" s="11"/>
      <c r="AS259" s="12"/>
      <c r="AT259" s="13"/>
      <c r="AW259" s="17"/>
      <c r="AX259" s="11"/>
      <c r="BA259" s="11"/>
      <c r="BC259" s="12"/>
      <c r="BD259" s="12"/>
    </row>
    <row r="260">
      <c r="A260" s="17"/>
      <c r="B260" s="11"/>
      <c r="D260" s="17"/>
      <c r="E260" s="11"/>
      <c r="G260" s="17"/>
      <c r="L260" s="10"/>
      <c r="N260" s="17"/>
      <c r="P260" s="11"/>
      <c r="W260" s="17"/>
      <c r="AI260" s="12"/>
      <c r="AJ260" s="13"/>
      <c r="AK260" s="11"/>
      <c r="AS260" s="12"/>
      <c r="AT260" s="13"/>
      <c r="AW260" s="17"/>
      <c r="AX260" s="11"/>
      <c r="BA260" s="11"/>
      <c r="BC260" s="12"/>
      <c r="BD260" s="12"/>
    </row>
    <row r="261">
      <c r="A261" s="17"/>
      <c r="B261" s="11"/>
      <c r="D261" s="17"/>
      <c r="E261" s="11"/>
      <c r="G261" s="17"/>
      <c r="L261" s="10"/>
      <c r="N261" s="17"/>
      <c r="P261" s="11"/>
      <c r="W261" s="17"/>
      <c r="AI261" s="12"/>
      <c r="AJ261" s="13"/>
      <c r="AK261" s="11"/>
      <c r="AS261" s="12"/>
      <c r="AT261" s="13"/>
      <c r="AW261" s="17"/>
      <c r="AX261" s="11"/>
      <c r="BA261" s="11"/>
      <c r="BC261" s="12"/>
      <c r="BD261" s="12"/>
    </row>
    <row r="262">
      <c r="A262" s="17"/>
      <c r="B262" s="11"/>
      <c r="D262" s="17"/>
      <c r="E262" s="11"/>
      <c r="G262" s="17"/>
      <c r="L262" s="10"/>
      <c r="N262" s="17"/>
      <c r="P262" s="11"/>
      <c r="W262" s="17"/>
      <c r="AI262" s="12"/>
      <c r="AJ262" s="13"/>
      <c r="AK262" s="11"/>
      <c r="AS262" s="12"/>
      <c r="AT262" s="13"/>
      <c r="AW262" s="17"/>
      <c r="AX262" s="11"/>
      <c r="BA262" s="11"/>
      <c r="BC262" s="12"/>
      <c r="BD262" s="12"/>
    </row>
    <row r="263">
      <c r="A263" s="17"/>
      <c r="B263" s="11"/>
      <c r="D263" s="17"/>
      <c r="E263" s="11"/>
      <c r="G263" s="17"/>
      <c r="L263" s="10"/>
      <c r="N263" s="17"/>
      <c r="P263" s="11"/>
      <c r="W263" s="17"/>
      <c r="AI263" s="12"/>
      <c r="AJ263" s="13"/>
      <c r="AK263" s="11"/>
      <c r="AS263" s="12"/>
      <c r="AT263" s="13"/>
      <c r="AW263" s="17"/>
      <c r="AX263" s="11"/>
      <c r="BA263" s="11"/>
      <c r="BC263" s="12"/>
      <c r="BD263" s="12"/>
    </row>
    <row r="264">
      <c r="A264" s="17"/>
      <c r="B264" s="11"/>
      <c r="D264" s="17"/>
      <c r="E264" s="11"/>
      <c r="G264" s="17"/>
      <c r="L264" s="10"/>
      <c r="N264" s="17"/>
      <c r="P264" s="11"/>
      <c r="W264" s="17"/>
      <c r="AI264" s="12"/>
      <c r="AJ264" s="13"/>
      <c r="AK264" s="11"/>
      <c r="AS264" s="12"/>
      <c r="AT264" s="13"/>
      <c r="AW264" s="17"/>
      <c r="AX264" s="11"/>
      <c r="BA264" s="11"/>
      <c r="BC264" s="12"/>
      <c r="BD264" s="12"/>
    </row>
    <row r="265">
      <c r="A265" s="17"/>
      <c r="B265" s="11"/>
      <c r="D265" s="17"/>
      <c r="E265" s="11"/>
      <c r="G265" s="17"/>
      <c r="L265" s="10"/>
      <c r="N265" s="17"/>
      <c r="P265" s="11"/>
      <c r="W265" s="17"/>
      <c r="AI265" s="12"/>
      <c r="AJ265" s="13"/>
      <c r="AK265" s="11"/>
      <c r="AS265" s="12"/>
      <c r="AT265" s="13"/>
      <c r="AW265" s="17"/>
      <c r="AX265" s="11"/>
      <c r="BA265" s="11"/>
      <c r="BC265" s="12"/>
      <c r="BD265" s="12"/>
    </row>
    <row r="266">
      <c r="A266" s="17"/>
      <c r="B266" s="11"/>
      <c r="D266" s="17"/>
      <c r="E266" s="11"/>
      <c r="G266" s="17"/>
      <c r="L266" s="10"/>
      <c r="N266" s="17"/>
      <c r="P266" s="11"/>
      <c r="W266" s="17"/>
      <c r="AI266" s="12"/>
      <c r="AJ266" s="13"/>
      <c r="AK266" s="11"/>
      <c r="AS266" s="12"/>
      <c r="AT266" s="13"/>
      <c r="AW266" s="17"/>
      <c r="AX266" s="11"/>
      <c r="BA266" s="11"/>
      <c r="BC266" s="12"/>
      <c r="BD266" s="12"/>
    </row>
    <row r="267">
      <c r="A267" s="17"/>
      <c r="B267" s="11"/>
      <c r="D267" s="17"/>
      <c r="E267" s="11"/>
      <c r="G267" s="17"/>
      <c r="L267" s="10"/>
      <c r="N267" s="17"/>
      <c r="P267" s="11"/>
      <c r="W267" s="17"/>
      <c r="AI267" s="12"/>
      <c r="AJ267" s="13"/>
      <c r="AK267" s="11"/>
      <c r="AS267" s="12"/>
      <c r="AT267" s="13"/>
      <c r="AW267" s="17"/>
      <c r="AX267" s="11"/>
      <c r="BA267" s="11"/>
      <c r="BC267" s="12"/>
      <c r="BD267" s="12"/>
    </row>
    <row r="268">
      <c r="A268" s="17"/>
      <c r="B268" s="11"/>
      <c r="D268" s="17"/>
      <c r="E268" s="11"/>
      <c r="G268" s="17"/>
      <c r="L268" s="10"/>
      <c r="N268" s="17"/>
      <c r="P268" s="11"/>
      <c r="W268" s="17"/>
      <c r="AI268" s="12"/>
      <c r="AJ268" s="13"/>
      <c r="AK268" s="11"/>
      <c r="AS268" s="12"/>
      <c r="AT268" s="13"/>
      <c r="AW268" s="17"/>
      <c r="AX268" s="11"/>
      <c r="BA268" s="11"/>
      <c r="BC268" s="12"/>
      <c r="BD268" s="12"/>
    </row>
    <row r="269">
      <c r="A269" s="17"/>
      <c r="B269" s="11"/>
      <c r="D269" s="17"/>
      <c r="E269" s="11"/>
      <c r="G269" s="17"/>
      <c r="L269" s="10"/>
      <c r="N269" s="17"/>
      <c r="P269" s="11"/>
      <c r="W269" s="17"/>
      <c r="AI269" s="12"/>
      <c r="AJ269" s="13"/>
      <c r="AK269" s="11"/>
      <c r="AS269" s="12"/>
      <c r="AT269" s="13"/>
      <c r="AW269" s="17"/>
      <c r="AX269" s="11"/>
      <c r="BA269" s="11"/>
      <c r="BC269" s="12"/>
      <c r="BD269" s="12"/>
    </row>
    <row r="270">
      <c r="A270" s="17"/>
      <c r="B270" s="11"/>
      <c r="D270" s="17"/>
      <c r="E270" s="11"/>
      <c r="G270" s="17"/>
      <c r="L270" s="10"/>
      <c r="N270" s="17"/>
      <c r="P270" s="11"/>
      <c r="W270" s="17"/>
      <c r="AI270" s="12"/>
      <c r="AJ270" s="13"/>
      <c r="AK270" s="11"/>
      <c r="AS270" s="12"/>
      <c r="AT270" s="13"/>
      <c r="AW270" s="17"/>
      <c r="AX270" s="11"/>
      <c r="BA270" s="11"/>
      <c r="BC270" s="12"/>
      <c r="BD270" s="12"/>
    </row>
    <row r="271">
      <c r="A271" s="17"/>
      <c r="B271" s="11"/>
      <c r="D271" s="17"/>
      <c r="E271" s="11"/>
      <c r="G271" s="17"/>
      <c r="L271" s="10"/>
      <c r="N271" s="17"/>
      <c r="P271" s="11"/>
      <c r="W271" s="17"/>
      <c r="AI271" s="12"/>
      <c r="AJ271" s="13"/>
      <c r="AK271" s="11"/>
      <c r="AS271" s="12"/>
      <c r="AT271" s="13"/>
      <c r="AW271" s="17"/>
      <c r="AX271" s="11"/>
      <c r="BA271" s="11"/>
      <c r="BC271" s="12"/>
      <c r="BD271" s="12"/>
    </row>
    <row r="272">
      <c r="A272" s="17"/>
      <c r="B272" s="11"/>
      <c r="D272" s="17"/>
      <c r="E272" s="11"/>
      <c r="G272" s="17"/>
      <c r="L272" s="10"/>
      <c r="N272" s="17"/>
      <c r="P272" s="11"/>
      <c r="W272" s="17"/>
      <c r="AI272" s="12"/>
      <c r="AJ272" s="13"/>
      <c r="AK272" s="11"/>
      <c r="AS272" s="12"/>
      <c r="AT272" s="13"/>
      <c r="AW272" s="17"/>
      <c r="AX272" s="11"/>
      <c r="BA272" s="11"/>
      <c r="BC272" s="12"/>
      <c r="BD272" s="12"/>
    </row>
    <row r="273">
      <c r="A273" s="17"/>
      <c r="B273" s="11"/>
      <c r="D273" s="17"/>
      <c r="E273" s="11"/>
      <c r="G273" s="17"/>
      <c r="L273" s="10"/>
      <c r="N273" s="17"/>
      <c r="P273" s="11"/>
      <c r="W273" s="17"/>
      <c r="AI273" s="12"/>
      <c r="AJ273" s="13"/>
      <c r="AK273" s="11"/>
      <c r="AS273" s="12"/>
      <c r="AT273" s="13"/>
      <c r="AW273" s="17"/>
      <c r="AX273" s="11"/>
      <c r="BA273" s="11"/>
      <c r="BC273" s="12"/>
      <c r="BD273" s="12"/>
    </row>
    <row r="274">
      <c r="A274" s="17"/>
      <c r="B274" s="11"/>
      <c r="D274" s="17"/>
      <c r="E274" s="11"/>
      <c r="G274" s="17"/>
      <c r="L274" s="10"/>
      <c r="N274" s="17"/>
      <c r="P274" s="11"/>
      <c r="W274" s="17"/>
      <c r="AI274" s="12"/>
      <c r="AJ274" s="13"/>
      <c r="AK274" s="11"/>
      <c r="AS274" s="12"/>
      <c r="AT274" s="13"/>
      <c r="AW274" s="17"/>
      <c r="AX274" s="11"/>
      <c r="BA274" s="11"/>
      <c r="BC274" s="12"/>
      <c r="BD274" s="12"/>
    </row>
    <row r="275">
      <c r="A275" s="17"/>
      <c r="B275" s="11"/>
      <c r="D275" s="17"/>
      <c r="E275" s="11"/>
      <c r="G275" s="17"/>
      <c r="L275" s="10"/>
      <c r="N275" s="17"/>
      <c r="P275" s="11"/>
      <c r="W275" s="17"/>
      <c r="AI275" s="12"/>
      <c r="AJ275" s="13"/>
      <c r="AK275" s="11"/>
      <c r="AS275" s="12"/>
      <c r="AT275" s="13"/>
      <c r="AW275" s="17"/>
      <c r="AX275" s="11"/>
      <c r="BA275" s="11"/>
      <c r="BC275" s="12"/>
      <c r="BD275" s="12"/>
    </row>
    <row r="276">
      <c r="A276" s="17"/>
      <c r="B276" s="11"/>
      <c r="D276" s="17"/>
      <c r="E276" s="11"/>
      <c r="G276" s="17"/>
      <c r="L276" s="10"/>
      <c r="N276" s="17"/>
      <c r="P276" s="11"/>
      <c r="W276" s="17"/>
      <c r="AI276" s="12"/>
      <c r="AJ276" s="13"/>
      <c r="AK276" s="11"/>
      <c r="AS276" s="12"/>
      <c r="AT276" s="13"/>
      <c r="AW276" s="17"/>
      <c r="AX276" s="11"/>
      <c r="BA276" s="11"/>
      <c r="BC276" s="12"/>
      <c r="BD276" s="12"/>
    </row>
    <row r="277">
      <c r="A277" s="17"/>
      <c r="B277" s="11"/>
      <c r="D277" s="17"/>
      <c r="E277" s="11"/>
      <c r="G277" s="17"/>
      <c r="L277" s="10"/>
      <c r="N277" s="17"/>
      <c r="P277" s="11"/>
      <c r="W277" s="17"/>
      <c r="AI277" s="12"/>
      <c r="AJ277" s="13"/>
      <c r="AK277" s="11"/>
      <c r="AS277" s="12"/>
      <c r="AT277" s="13"/>
      <c r="AW277" s="17"/>
      <c r="AX277" s="11"/>
      <c r="BA277" s="11"/>
      <c r="BC277" s="12"/>
      <c r="BD277" s="12"/>
    </row>
    <row r="278">
      <c r="A278" s="17"/>
      <c r="B278" s="11"/>
      <c r="D278" s="17"/>
      <c r="E278" s="11"/>
      <c r="G278" s="17"/>
      <c r="L278" s="10"/>
      <c r="N278" s="17"/>
      <c r="P278" s="11"/>
      <c r="W278" s="17"/>
      <c r="AI278" s="12"/>
      <c r="AJ278" s="13"/>
      <c r="AK278" s="11"/>
      <c r="AS278" s="12"/>
      <c r="AT278" s="13"/>
      <c r="AW278" s="17"/>
      <c r="AX278" s="11"/>
      <c r="BA278" s="11"/>
      <c r="BC278" s="12"/>
      <c r="BD278" s="12"/>
    </row>
    <row r="279">
      <c r="A279" s="17"/>
      <c r="B279" s="11"/>
      <c r="D279" s="17"/>
      <c r="E279" s="11"/>
      <c r="G279" s="17"/>
      <c r="L279" s="10"/>
      <c r="N279" s="17"/>
      <c r="P279" s="11"/>
      <c r="W279" s="17"/>
      <c r="AI279" s="12"/>
      <c r="AJ279" s="13"/>
      <c r="AK279" s="11"/>
      <c r="AS279" s="12"/>
      <c r="AT279" s="13"/>
      <c r="AW279" s="17"/>
      <c r="AX279" s="11"/>
      <c r="BA279" s="11"/>
      <c r="BC279" s="12"/>
      <c r="BD279" s="12"/>
    </row>
    <row r="280">
      <c r="A280" s="17"/>
      <c r="B280" s="11"/>
      <c r="D280" s="17"/>
      <c r="E280" s="11"/>
      <c r="G280" s="17"/>
      <c r="L280" s="10"/>
      <c r="N280" s="17"/>
      <c r="P280" s="11"/>
      <c r="W280" s="17"/>
      <c r="AI280" s="12"/>
      <c r="AJ280" s="13"/>
      <c r="AK280" s="11"/>
      <c r="AS280" s="12"/>
      <c r="AT280" s="13"/>
      <c r="AW280" s="17"/>
      <c r="AX280" s="11"/>
      <c r="BA280" s="11"/>
      <c r="BC280" s="12"/>
      <c r="BD280" s="12"/>
    </row>
    <row r="281">
      <c r="A281" s="17"/>
      <c r="B281" s="11"/>
      <c r="D281" s="17"/>
      <c r="E281" s="11"/>
      <c r="G281" s="17"/>
      <c r="L281" s="10"/>
      <c r="N281" s="17"/>
      <c r="P281" s="11"/>
      <c r="W281" s="17"/>
      <c r="AI281" s="12"/>
      <c r="AJ281" s="13"/>
      <c r="AK281" s="11"/>
      <c r="AS281" s="12"/>
      <c r="AT281" s="13"/>
      <c r="AW281" s="17"/>
      <c r="AX281" s="11"/>
      <c r="BA281" s="11"/>
      <c r="BC281" s="12"/>
      <c r="BD281" s="12"/>
    </row>
    <row r="282">
      <c r="A282" s="17"/>
      <c r="B282" s="11"/>
      <c r="D282" s="17"/>
      <c r="E282" s="11"/>
      <c r="G282" s="17"/>
      <c r="L282" s="10"/>
      <c r="N282" s="17"/>
      <c r="P282" s="11"/>
      <c r="W282" s="17"/>
      <c r="AI282" s="12"/>
      <c r="AJ282" s="13"/>
      <c r="AK282" s="11"/>
      <c r="AS282" s="12"/>
      <c r="AT282" s="13"/>
      <c r="AW282" s="17"/>
      <c r="AX282" s="11"/>
      <c r="BA282" s="11"/>
      <c r="BC282" s="12"/>
      <c r="BD282" s="12"/>
    </row>
    <row r="283">
      <c r="A283" s="17"/>
      <c r="B283" s="11"/>
      <c r="D283" s="17"/>
      <c r="E283" s="11"/>
      <c r="G283" s="17"/>
      <c r="L283" s="10"/>
      <c r="N283" s="17"/>
      <c r="P283" s="11"/>
      <c r="W283" s="17"/>
      <c r="AI283" s="12"/>
      <c r="AJ283" s="13"/>
      <c r="AK283" s="11"/>
      <c r="AS283" s="12"/>
      <c r="AT283" s="13"/>
      <c r="AW283" s="17"/>
      <c r="AX283" s="11"/>
      <c r="BA283" s="11"/>
      <c r="BC283" s="12"/>
      <c r="BD283" s="12"/>
    </row>
    <row r="284">
      <c r="A284" s="17"/>
      <c r="B284" s="11"/>
      <c r="D284" s="17"/>
      <c r="E284" s="11"/>
      <c r="G284" s="17"/>
      <c r="L284" s="10"/>
      <c r="N284" s="17"/>
      <c r="P284" s="11"/>
      <c r="W284" s="17"/>
      <c r="AI284" s="12"/>
      <c r="AJ284" s="13"/>
      <c r="AK284" s="11"/>
      <c r="AS284" s="12"/>
      <c r="AT284" s="13"/>
      <c r="AW284" s="17"/>
      <c r="AX284" s="11"/>
      <c r="BA284" s="11"/>
      <c r="BC284" s="12"/>
      <c r="BD284" s="12"/>
    </row>
    <row r="285">
      <c r="A285" s="17"/>
      <c r="B285" s="11"/>
      <c r="D285" s="17"/>
      <c r="E285" s="11"/>
      <c r="G285" s="17"/>
      <c r="L285" s="10"/>
      <c r="N285" s="17"/>
      <c r="P285" s="11"/>
      <c r="W285" s="17"/>
      <c r="AI285" s="12"/>
      <c r="AJ285" s="13"/>
      <c r="AK285" s="11"/>
      <c r="AS285" s="12"/>
      <c r="AT285" s="13"/>
      <c r="AW285" s="17"/>
      <c r="AX285" s="11"/>
      <c r="BA285" s="11"/>
      <c r="BC285" s="12"/>
      <c r="BD285" s="12"/>
    </row>
    <row r="286">
      <c r="A286" s="17"/>
      <c r="B286" s="11"/>
      <c r="D286" s="17"/>
      <c r="E286" s="11"/>
      <c r="G286" s="17"/>
      <c r="L286" s="10"/>
      <c r="N286" s="17"/>
      <c r="P286" s="11"/>
      <c r="W286" s="17"/>
      <c r="AI286" s="12"/>
      <c r="AJ286" s="13"/>
      <c r="AK286" s="11"/>
      <c r="AS286" s="12"/>
      <c r="AT286" s="13"/>
      <c r="AW286" s="17"/>
      <c r="AX286" s="11"/>
      <c r="BA286" s="11"/>
      <c r="BC286" s="12"/>
      <c r="BD286" s="12"/>
    </row>
    <row r="287">
      <c r="A287" s="17"/>
      <c r="B287" s="11"/>
      <c r="D287" s="17"/>
      <c r="E287" s="11"/>
      <c r="G287" s="17"/>
      <c r="L287" s="10"/>
      <c r="N287" s="17"/>
      <c r="P287" s="11"/>
      <c r="W287" s="17"/>
      <c r="AI287" s="12"/>
      <c r="AJ287" s="13"/>
      <c r="AK287" s="11"/>
      <c r="AS287" s="12"/>
      <c r="AT287" s="13"/>
      <c r="AW287" s="17"/>
      <c r="AX287" s="11"/>
      <c r="BA287" s="11"/>
      <c r="BC287" s="12"/>
      <c r="BD287" s="12"/>
    </row>
    <row r="288">
      <c r="A288" s="17"/>
      <c r="B288" s="11"/>
      <c r="D288" s="17"/>
      <c r="E288" s="11"/>
      <c r="G288" s="17"/>
      <c r="L288" s="10"/>
      <c r="N288" s="17"/>
      <c r="P288" s="11"/>
      <c r="W288" s="17"/>
      <c r="AI288" s="12"/>
      <c r="AJ288" s="13"/>
      <c r="AK288" s="11"/>
      <c r="AS288" s="12"/>
      <c r="AT288" s="13"/>
      <c r="AW288" s="17"/>
      <c r="AX288" s="11"/>
      <c r="BA288" s="11"/>
      <c r="BC288" s="12"/>
      <c r="BD288" s="12"/>
    </row>
    <row r="289">
      <c r="A289" s="17"/>
      <c r="B289" s="11"/>
      <c r="D289" s="17"/>
      <c r="E289" s="11"/>
      <c r="G289" s="17"/>
      <c r="L289" s="10"/>
      <c r="N289" s="17"/>
      <c r="P289" s="11"/>
      <c r="W289" s="17"/>
      <c r="AI289" s="12"/>
      <c r="AJ289" s="13"/>
      <c r="AK289" s="11"/>
      <c r="AS289" s="12"/>
      <c r="AT289" s="13"/>
      <c r="AW289" s="17"/>
      <c r="AX289" s="11"/>
      <c r="BA289" s="11"/>
      <c r="BC289" s="12"/>
      <c r="BD289" s="12"/>
    </row>
    <row r="290">
      <c r="A290" s="17"/>
      <c r="B290" s="11"/>
      <c r="D290" s="17"/>
      <c r="E290" s="11"/>
      <c r="G290" s="17"/>
      <c r="L290" s="10"/>
      <c r="N290" s="17"/>
      <c r="P290" s="11"/>
      <c r="W290" s="17"/>
      <c r="AI290" s="12"/>
      <c r="AJ290" s="13"/>
      <c r="AK290" s="11"/>
      <c r="AS290" s="12"/>
      <c r="AT290" s="13"/>
      <c r="AW290" s="17"/>
      <c r="AX290" s="11"/>
      <c r="BA290" s="11"/>
      <c r="BC290" s="12"/>
      <c r="BD290" s="12"/>
    </row>
    <row r="291">
      <c r="A291" s="17"/>
      <c r="B291" s="11"/>
      <c r="D291" s="17"/>
      <c r="E291" s="11"/>
      <c r="G291" s="17"/>
      <c r="L291" s="10"/>
      <c r="N291" s="17"/>
      <c r="P291" s="11"/>
      <c r="W291" s="17"/>
      <c r="AI291" s="12"/>
      <c r="AJ291" s="13"/>
      <c r="AK291" s="11"/>
      <c r="AS291" s="12"/>
      <c r="AT291" s="13"/>
      <c r="AW291" s="17"/>
      <c r="AX291" s="11"/>
      <c r="BA291" s="11"/>
      <c r="BC291" s="12"/>
      <c r="BD291" s="12"/>
    </row>
    <row r="292">
      <c r="A292" s="17"/>
      <c r="B292" s="11"/>
      <c r="D292" s="17"/>
      <c r="E292" s="11"/>
      <c r="G292" s="17"/>
      <c r="L292" s="10"/>
      <c r="N292" s="17"/>
      <c r="P292" s="11"/>
      <c r="W292" s="17"/>
      <c r="AI292" s="12"/>
      <c r="AJ292" s="13"/>
      <c r="AK292" s="11"/>
      <c r="AS292" s="12"/>
      <c r="AT292" s="13"/>
      <c r="AW292" s="17"/>
      <c r="AX292" s="11"/>
      <c r="BA292" s="11"/>
      <c r="BC292" s="12"/>
      <c r="BD292" s="12"/>
    </row>
    <row r="293">
      <c r="A293" s="17"/>
      <c r="B293" s="11"/>
      <c r="D293" s="17"/>
      <c r="E293" s="11"/>
      <c r="G293" s="17"/>
      <c r="L293" s="10"/>
      <c r="N293" s="17"/>
      <c r="P293" s="11"/>
      <c r="W293" s="17"/>
      <c r="AI293" s="12"/>
      <c r="AJ293" s="13"/>
      <c r="AK293" s="11"/>
      <c r="AS293" s="12"/>
      <c r="AT293" s="13"/>
      <c r="AW293" s="17"/>
      <c r="AX293" s="11"/>
      <c r="BA293" s="11"/>
      <c r="BC293" s="12"/>
      <c r="BD293" s="12"/>
    </row>
    <row r="294">
      <c r="A294" s="17"/>
      <c r="B294" s="11"/>
      <c r="D294" s="17"/>
      <c r="E294" s="11"/>
      <c r="G294" s="17"/>
      <c r="L294" s="10"/>
      <c r="N294" s="17"/>
      <c r="P294" s="11"/>
      <c r="W294" s="17"/>
      <c r="AI294" s="12"/>
      <c r="AJ294" s="13"/>
      <c r="AK294" s="11"/>
      <c r="AS294" s="12"/>
      <c r="AT294" s="13"/>
      <c r="AW294" s="17"/>
      <c r="AX294" s="11"/>
      <c r="BA294" s="11"/>
      <c r="BC294" s="12"/>
      <c r="BD294" s="12"/>
    </row>
    <row r="295">
      <c r="A295" s="17"/>
      <c r="B295" s="11"/>
      <c r="D295" s="17"/>
      <c r="E295" s="11"/>
      <c r="G295" s="17"/>
      <c r="L295" s="10"/>
      <c r="N295" s="17"/>
      <c r="P295" s="11"/>
      <c r="W295" s="17"/>
      <c r="AI295" s="12"/>
      <c r="AJ295" s="13"/>
      <c r="AK295" s="11"/>
      <c r="AS295" s="12"/>
      <c r="AT295" s="13"/>
      <c r="AW295" s="17"/>
      <c r="AX295" s="11"/>
      <c r="BA295" s="11"/>
      <c r="BC295" s="12"/>
      <c r="BD295" s="12"/>
    </row>
    <row r="296">
      <c r="A296" s="17"/>
      <c r="B296" s="11"/>
      <c r="D296" s="17"/>
      <c r="E296" s="11"/>
      <c r="G296" s="17"/>
      <c r="L296" s="10"/>
      <c r="N296" s="17"/>
      <c r="P296" s="11"/>
      <c r="W296" s="17"/>
      <c r="AI296" s="12"/>
      <c r="AJ296" s="13"/>
      <c r="AK296" s="11"/>
      <c r="AS296" s="12"/>
      <c r="AT296" s="13"/>
      <c r="AW296" s="17"/>
      <c r="AX296" s="11"/>
      <c r="BA296" s="11"/>
      <c r="BC296" s="12"/>
      <c r="BD296" s="12"/>
    </row>
    <row r="297">
      <c r="A297" s="17"/>
      <c r="B297" s="11"/>
      <c r="D297" s="17"/>
      <c r="E297" s="11"/>
      <c r="G297" s="17"/>
      <c r="L297" s="10"/>
      <c r="N297" s="17"/>
      <c r="P297" s="11"/>
      <c r="W297" s="17"/>
      <c r="AI297" s="12"/>
      <c r="AJ297" s="13"/>
      <c r="AK297" s="11"/>
      <c r="AS297" s="12"/>
      <c r="AT297" s="13"/>
      <c r="AW297" s="17"/>
      <c r="AX297" s="11"/>
      <c r="BA297" s="11"/>
      <c r="BC297" s="12"/>
      <c r="BD297" s="12"/>
    </row>
    <row r="298">
      <c r="A298" s="17"/>
      <c r="B298" s="11"/>
      <c r="D298" s="17"/>
      <c r="E298" s="11"/>
      <c r="G298" s="17"/>
      <c r="L298" s="10"/>
      <c r="N298" s="17"/>
      <c r="P298" s="11"/>
      <c r="W298" s="17"/>
      <c r="AI298" s="12"/>
      <c r="AJ298" s="13"/>
      <c r="AK298" s="11"/>
      <c r="AS298" s="12"/>
      <c r="AT298" s="13"/>
      <c r="AW298" s="17"/>
      <c r="AX298" s="11"/>
      <c r="BA298" s="11"/>
      <c r="BC298" s="12"/>
      <c r="BD298" s="12"/>
    </row>
    <row r="299">
      <c r="A299" s="17"/>
      <c r="B299" s="11"/>
      <c r="D299" s="17"/>
      <c r="E299" s="11"/>
      <c r="G299" s="17"/>
      <c r="L299" s="10"/>
      <c r="N299" s="17"/>
      <c r="P299" s="11"/>
      <c r="W299" s="17"/>
      <c r="AI299" s="12"/>
      <c r="AJ299" s="13"/>
      <c r="AK299" s="11"/>
      <c r="AS299" s="12"/>
      <c r="AT299" s="13"/>
      <c r="AW299" s="17"/>
      <c r="AX299" s="11"/>
      <c r="BA299" s="11"/>
      <c r="BC299" s="12"/>
      <c r="BD299" s="12"/>
    </row>
    <row r="300">
      <c r="A300" s="17"/>
      <c r="B300" s="11"/>
      <c r="D300" s="17"/>
      <c r="E300" s="11"/>
      <c r="G300" s="17"/>
      <c r="L300" s="10"/>
      <c r="N300" s="17"/>
      <c r="P300" s="11"/>
      <c r="W300" s="17"/>
      <c r="AI300" s="12"/>
      <c r="AJ300" s="13"/>
      <c r="AK300" s="11"/>
      <c r="AS300" s="12"/>
      <c r="AT300" s="13"/>
      <c r="AW300" s="17"/>
      <c r="AX300" s="11"/>
      <c r="BA300" s="11"/>
      <c r="BC300" s="12"/>
      <c r="BD300" s="12"/>
    </row>
    <row r="301">
      <c r="A301" s="17"/>
      <c r="B301" s="11"/>
      <c r="D301" s="17"/>
      <c r="E301" s="11"/>
      <c r="G301" s="17"/>
      <c r="L301" s="10"/>
      <c r="N301" s="17"/>
      <c r="P301" s="11"/>
      <c r="W301" s="17"/>
      <c r="AI301" s="12"/>
      <c r="AJ301" s="13"/>
      <c r="AK301" s="11"/>
      <c r="AS301" s="12"/>
      <c r="AT301" s="13"/>
      <c r="AW301" s="17"/>
      <c r="AX301" s="11"/>
      <c r="BA301" s="11"/>
      <c r="BC301" s="12"/>
      <c r="BD301" s="12"/>
    </row>
    <row r="302">
      <c r="A302" s="17"/>
      <c r="B302" s="11"/>
      <c r="D302" s="17"/>
      <c r="E302" s="11"/>
      <c r="G302" s="17"/>
      <c r="L302" s="10"/>
      <c r="N302" s="17"/>
      <c r="P302" s="11"/>
      <c r="W302" s="17"/>
      <c r="AI302" s="12"/>
      <c r="AJ302" s="13"/>
      <c r="AK302" s="11"/>
      <c r="AS302" s="12"/>
      <c r="AT302" s="13"/>
      <c r="AW302" s="17"/>
      <c r="AX302" s="11"/>
      <c r="BA302" s="11"/>
      <c r="BC302" s="12"/>
      <c r="BD302" s="12"/>
    </row>
    <row r="303">
      <c r="A303" s="17"/>
      <c r="B303" s="11"/>
      <c r="D303" s="17"/>
      <c r="E303" s="11"/>
      <c r="G303" s="17"/>
      <c r="L303" s="10"/>
      <c r="N303" s="17"/>
      <c r="P303" s="11"/>
      <c r="W303" s="17"/>
      <c r="AI303" s="12"/>
      <c r="AJ303" s="13"/>
      <c r="AK303" s="11"/>
      <c r="AS303" s="12"/>
      <c r="AT303" s="13"/>
      <c r="AW303" s="17"/>
      <c r="AX303" s="11"/>
      <c r="BA303" s="11"/>
      <c r="BC303" s="12"/>
      <c r="BD303" s="12"/>
    </row>
    <row r="304">
      <c r="A304" s="17"/>
      <c r="B304" s="11"/>
      <c r="D304" s="17"/>
      <c r="E304" s="11"/>
      <c r="G304" s="17"/>
      <c r="L304" s="10"/>
      <c r="N304" s="17"/>
      <c r="P304" s="11"/>
      <c r="W304" s="17"/>
      <c r="AI304" s="12"/>
      <c r="AJ304" s="13"/>
      <c r="AK304" s="11"/>
      <c r="AS304" s="12"/>
      <c r="AT304" s="13"/>
      <c r="AW304" s="17"/>
      <c r="AX304" s="11"/>
      <c r="BA304" s="11"/>
      <c r="BC304" s="12"/>
      <c r="BD304" s="12"/>
    </row>
    <row r="305">
      <c r="A305" s="17"/>
      <c r="B305" s="11"/>
      <c r="D305" s="17"/>
      <c r="E305" s="11"/>
      <c r="G305" s="17"/>
      <c r="L305" s="10"/>
      <c r="N305" s="17"/>
      <c r="P305" s="11"/>
      <c r="W305" s="17"/>
      <c r="AI305" s="12"/>
      <c r="AJ305" s="13"/>
      <c r="AK305" s="11"/>
      <c r="AS305" s="12"/>
      <c r="AT305" s="13"/>
      <c r="AW305" s="17"/>
      <c r="AX305" s="11"/>
      <c r="BA305" s="11"/>
      <c r="BC305" s="12"/>
      <c r="BD305" s="12"/>
    </row>
    <row r="306">
      <c r="A306" s="17"/>
      <c r="B306" s="11"/>
      <c r="D306" s="17"/>
      <c r="E306" s="11"/>
      <c r="G306" s="17"/>
      <c r="L306" s="10"/>
      <c r="N306" s="17"/>
      <c r="P306" s="11"/>
      <c r="W306" s="17"/>
      <c r="AI306" s="12"/>
      <c r="AJ306" s="13"/>
      <c r="AK306" s="11"/>
      <c r="AS306" s="12"/>
      <c r="AT306" s="13"/>
      <c r="AW306" s="17"/>
      <c r="AX306" s="11"/>
      <c r="BA306" s="11"/>
      <c r="BC306" s="12"/>
      <c r="BD306" s="12"/>
    </row>
    <row r="307">
      <c r="A307" s="17"/>
      <c r="B307" s="11"/>
      <c r="D307" s="17"/>
      <c r="E307" s="11"/>
      <c r="G307" s="17"/>
      <c r="L307" s="10"/>
      <c r="N307" s="17"/>
      <c r="P307" s="11"/>
      <c r="W307" s="17"/>
      <c r="AI307" s="12"/>
      <c r="AJ307" s="13"/>
      <c r="AK307" s="11"/>
      <c r="AS307" s="12"/>
      <c r="AT307" s="13"/>
      <c r="AW307" s="17"/>
      <c r="AX307" s="11"/>
      <c r="BA307" s="11"/>
      <c r="BC307" s="12"/>
      <c r="BD307" s="12"/>
    </row>
    <row r="308">
      <c r="A308" s="17"/>
      <c r="B308" s="11"/>
      <c r="D308" s="17"/>
      <c r="E308" s="11"/>
      <c r="G308" s="17"/>
      <c r="L308" s="10"/>
      <c r="N308" s="17"/>
      <c r="P308" s="11"/>
      <c r="W308" s="17"/>
      <c r="AI308" s="12"/>
      <c r="AJ308" s="13"/>
      <c r="AK308" s="11"/>
      <c r="AS308" s="12"/>
      <c r="AT308" s="13"/>
      <c r="AW308" s="17"/>
      <c r="AX308" s="11"/>
      <c r="BA308" s="11"/>
      <c r="BC308" s="12"/>
      <c r="BD308" s="12"/>
    </row>
    <row r="309">
      <c r="A309" s="17"/>
      <c r="B309" s="11"/>
      <c r="D309" s="17"/>
      <c r="E309" s="11"/>
      <c r="G309" s="17"/>
      <c r="L309" s="10"/>
      <c r="N309" s="17"/>
      <c r="P309" s="11"/>
      <c r="W309" s="17"/>
      <c r="AI309" s="12"/>
      <c r="AJ309" s="13"/>
      <c r="AK309" s="11"/>
      <c r="AS309" s="12"/>
      <c r="AT309" s="13"/>
      <c r="AW309" s="17"/>
      <c r="AX309" s="11"/>
      <c r="BA309" s="11"/>
      <c r="BC309" s="12"/>
      <c r="BD309" s="12"/>
    </row>
    <row r="310">
      <c r="A310" s="17"/>
      <c r="B310" s="11"/>
      <c r="D310" s="17"/>
      <c r="E310" s="11"/>
      <c r="G310" s="17"/>
      <c r="L310" s="10"/>
      <c r="N310" s="17"/>
      <c r="P310" s="11"/>
      <c r="W310" s="17"/>
      <c r="AI310" s="12"/>
      <c r="AJ310" s="13"/>
      <c r="AK310" s="11"/>
      <c r="AS310" s="12"/>
      <c r="AT310" s="13"/>
      <c r="AW310" s="17"/>
      <c r="AX310" s="11"/>
      <c r="BA310" s="11"/>
      <c r="BC310" s="12"/>
      <c r="BD310" s="12"/>
    </row>
    <row r="311">
      <c r="A311" s="17"/>
      <c r="B311" s="11"/>
      <c r="D311" s="17"/>
      <c r="E311" s="11"/>
      <c r="G311" s="17"/>
      <c r="L311" s="10"/>
      <c r="N311" s="17"/>
      <c r="P311" s="11"/>
      <c r="W311" s="17"/>
      <c r="AI311" s="12"/>
      <c r="AJ311" s="13"/>
      <c r="AK311" s="11"/>
      <c r="AS311" s="12"/>
      <c r="AT311" s="13"/>
      <c r="AW311" s="17"/>
      <c r="AX311" s="11"/>
      <c r="BA311" s="11"/>
      <c r="BC311" s="12"/>
      <c r="BD311" s="12"/>
    </row>
    <row r="312">
      <c r="A312" s="17"/>
      <c r="B312" s="11"/>
      <c r="D312" s="17"/>
      <c r="E312" s="11"/>
      <c r="G312" s="17"/>
      <c r="L312" s="10"/>
      <c r="N312" s="17"/>
      <c r="P312" s="11"/>
      <c r="W312" s="17"/>
      <c r="AI312" s="12"/>
      <c r="AJ312" s="13"/>
      <c r="AK312" s="11"/>
      <c r="AS312" s="12"/>
      <c r="AT312" s="13"/>
      <c r="AW312" s="17"/>
      <c r="AX312" s="11"/>
      <c r="BA312" s="11"/>
      <c r="BC312" s="12"/>
      <c r="BD312" s="12"/>
    </row>
    <row r="313">
      <c r="A313" s="17"/>
      <c r="B313" s="11"/>
      <c r="D313" s="17"/>
      <c r="E313" s="11"/>
      <c r="G313" s="17"/>
      <c r="L313" s="10"/>
      <c r="N313" s="17"/>
      <c r="P313" s="11"/>
      <c r="W313" s="17"/>
      <c r="AI313" s="12"/>
      <c r="AJ313" s="13"/>
      <c r="AK313" s="11"/>
      <c r="AS313" s="12"/>
      <c r="AT313" s="13"/>
      <c r="AW313" s="17"/>
      <c r="AX313" s="11"/>
      <c r="BA313" s="11"/>
      <c r="BC313" s="12"/>
      <c r="BD313" s="12"/>
    </row>
    <row r="314">
      <c r="A314" s="17"/>
      <c r="B314" s="11"/>
      <c r="D314" s="17"/>
      <c r="E314" s="11"/>
      <c r="G314" s="17"/>
      <c r="L314" s="10"/>
      <c r="N314" s="17"/>
      <c r="P314" s="11"/>
      <c r="W314" s="17"/>
      <c r="AI314" s="12"/>
      <c r="AJ314" s="13"/>
      <c r="AK314" s="11"/>
      <c r="AS314" s="12"/>
      <c r="AT314" s="13"/>
      <c r="AW314" s="17"/>
      <c r="AX314" s="11"/>
      <c r="BA314" s="11"/>
      <c r="BC314" s="12"/>
      <c r="BD314" s="12"/>
    </row>
    <row r="315">
      <c r="A315" s="17"/>
      <c r="B315" s="11"/>
      <c r="D315" s="17"/>
      <c r="E315" s="11"/>
      <c r="G315" s="17"/>
      <c r="L315" s="10"/>
      <c r="N315" s="17"/>
      <c r="P315" s="11"/>
      <c r="W315" s="17"/>
      <c r="AI315" s="12"/>
      <c r="AJ315" s="13"/>
      <c r="AK315" s="11"/>
      <c r="AS315" s="12"/>
      <c r="AT315" s="13"/>
      <c r="AW315" s="17"/>
      <c r="AX315" s="11"/>
      <c r="BA315" s="11"/>
      <c r="BC315" s="12"/>
      <c r="BD315" s="12"/>
    </row>
    <row r="316">
      <c r="A316" s="17"/>
      <c r="B316" s="11"/>
      <c r="D316" s="17"/>
      <c r="E316" s="11"/>
      <c r="G316" s="17"/>
      <c r="L316" s="10"/>
      <c r="N316" s="17"/>
      <c r="P316" s="11"/>
      <c r="W316" s="17"/>
      <c r="AI316" s="12"/>
      <c r="AJ316" s="13"/>
      <c r="AK316" s="11"/>
      <c r="AS316" s="12"/>
      <c r="AT316" s="13"/>
      <c r="AW316" s="17"/>
      <c r="AX316" s="11"/>
      <c r="BA316" s="11"/>
      <c r="BC316" s="12"/>
      <c r="BD316" s="12"/>
    </row>
    <row r="317">
      <c r="A317" s="17"/>
      <c r="B317" s="11"/>
      <c r="D317" s="17"/>
      <c r="E317" s="11"/>
      <c r="G317" s="17"/>
      <c r="L317" s="10"/>
      <c r="N317" s="17"/>
      <c r="P317" s="11"/>
      <c r="W317" s="17"/>
      <c r="AI317" s="12"/>
      <c r="AJ317" s="13"/>
      <c r="AK317" s="11"/>
      <c r="AS317" s="12"/>
      <c r="AT317" s="13"/>
      <c r="AW317" s="17"/>
      <c r="AX317" s="11"/>
      <c r="BA317" s="11"/>
      <c r="BC317" s="12"/>
      <c r="BD317" s="12"/>
    </row>
    <row r="318">
      <c r="A318" s="17"/>
      <c r="B318" s="11"/>
      <c r="D318" s="17"/>
      <c r="E318" s="11"/>
      <c r="G318" s="17"/>
      <c r="L318" s="10"/>
      <c r="N318" s="17"/>
      <c r="P318" s="11"/>
      <c r="W318" s="17"/>
      <c r="AI318" s="12"/>
      <c r="AJ318" s="13"/>
      <c r="AK318" s="11"/>
      <c r="AS318" s="12"/>
      <c r="AT318" s="13"/>
      <c r="AW318" s="17"/>
      <c r="AX318" s="11"/>
      <c r="BA318" s="11"/>
      <c r="BC318" s="12"/>
      <c r="BD318" s="12"/>
    </row>
    <row r="319">
      <c r="A319" s="17"/>
      <c r="B319" s="11"/>
      <c r="D319" s="17"/>
      <c r="E319" s="11"/>
      <c r="G319" s="17"/>
      <c r="L319" s="10"/>
      <c r="N319" s="17"/>
      <c r="P319" s="11"/>
      <c r="W319" s="17"/>
      <c r="AI319" s="12"/>
      <c r="AJ319" s="13"/>
      <c r="AK319" s="11"/>
      <c r="AS319" s="12"/>
      <c r="AT319" s="13"/>
      <c r="AW319" s="17"/>
      <c r="AX319" s="11"/>
      <c r="BA319" s="11"/>
      <c r="BC319" s="12"/>
      <c r="BD319" s="12"/>
    </row>
    <row r="320">
      <c r="A320" s="17"/>
      <c r="B320" s="11"/>
      <c r="D320" s="17"/>
      <c r="E320" s="11"/>
      <c r="G320" s="17"/>
      <c r="L320" s="10"/>
      <c r="N320" s="17"/>
      <c r="P320" s="11"/>
      <c r="W320" s="17"/>
      <c r="AI320" s="12"/>
      <c r="AJ320" s="13"/>
      <c r="AK320" s="11"/>
      <c r="AS320" s="12"/>
      <c r="AT320" s="13"/>
      <c r="AW320" s="17"/>
      <c r="AX320" s="11"/>
      <c r="BA320" s="11"/>
      <c r="BC320" s="12"/>
      <c r="BD320" s="12"/>
    </row>
    <row r="321">
      <c r="A321" s="17"/>
      <c r="B321" s="11"/>
      <c r="D321" s="17"/>
      <c r="E321" s="11"/>
      <c r="G321" s="17"/>
      <c r="L321" s="10"/>
      <c r="N321" s="17"/>
      <c r="P321" s="11"/>
      <c r="W321" s="17"/>
      <c r="AI321" s="12"/>
      <c r="AJ321" s="13"/>
      <c r="AK321" s="11"/>
      <c r="AS321" s="12"/>
      <c r="AT321" s="13"/>
      <c r="AW321" s="17"/>
      <c r="AX321" s="11"/>
      <c r="BA321" s="11"/>
      <c r="BC321" s="12"/>
      <c r="BD321" s="12"/>
    </row>
    <row r="322">
      <c r="A322" s="17"/>
      <c r="B322" s="11"/>
      <c r="D322" s="17"/>
      <c r="E322" s="11"/>
      <c r="G322" s="17"/>
      <c r="L322" s="10"/>
      <c r="N322" s="17"/>
      <c r="P322" s="11"/>
      <c r="W322" s="17"/>
      <c r="AI322" s="12"/>
      <c r="AJ322" s="13"/>
      <c r="AK322" s="11"/>
      <c r="AS322" s="12"/>
      <c r="AT322" s="13"/>
      <c r="AW322" s="17"/>
      <c r="AX322" s="11"/>
      <c r="BA322" s="11"/>
      <c r="BC322" s="12"/>
      <c r="BD322" s="12"/>
    </row>
    <row r="323">
      <c r="A323" s="17"/>
      <c r="B323" s="11"/>
      <c r="D323" s="17"/>
      <c r="E323" s="11"/>
      <c r="G323" s="17"/>
      <c r="L323" s="10"/>
      <c r="N323" s="17"/>
      <c r="P323" s="11"/>
      <c r="W323" s="17"/>
      <c r="AI323" s="12"/>
      <c r="AJ323" s="13"/>
      <c r="AK323" s="11"/>
      <c r="AS323" s="12"/>
      <c r="AT323" s="13"/>
      <c r="AW323" s="17"/>
      <c r="AX323" s="11"/>
      <c r="BA323" s="11"/>
      <c r="BC323" s="12"/>
      <c r="BD323" s="12"/>
    </row>
    <row r="324">
      <c r="A324" s="17"/>
      <c r="B324" s="11"/>
      <c r="D324" s="17"/>
      <c r="E324" s="11"/>
      <c r="G324" s="17"/>
      <c r="L324" s="10"/>
      <c r="N324" s="17"/>
      <c r="P324" s="11"/>
      <c r="W324" s="17"/>
      <c r="AI324" s="12"/>
      <c r="AJ324" s="13"/>
      <c r="AK324" s="11"/>
      <c r="AS324" s="12"/>
      <c r="AT324" s="13"/>
      <c r="AW324" s="17"/>
      <c r="AX324" s="11"/>
      <c r="BA324" s="11"/>
      <c r="BC324" s="12"/>
      <c r="BD324" s="12"/>
    </row>
    <row r="325">
      <c r="A325" s="17"/>
      <c r="B325" s="11"/>
      <c r="D325" s="17"/>
      <c r="E325" s="11"/>
      <c r="G325" s="17"/>
      <c r="L325" s="10"/>
      <c r="N325" s="17"/>
      <c r="P325" s="11"/>
      <c r="W325" s="17"/>
      <c r="AI325" s="12"/>
      <c r="AJ325" s="13"/>
      <c r="AK325" s="11"/>
      <c r="AS325" s="12"/>
      <c r="AT325" s="13"/>
      <c r="AW325" s="17"/>
      <c r="AX325" s="11"/>
      <c r="BA325" s="11"/>
      <c r="BC325" s="12"/>
      <c r="BD325" s="12"/>
    </row>
    <row r="326">
      <c r="A326" s="17"/>
      <c r="B326" s="11"/>
      <c r="D326" s="17"/>
      <c r="E326" s="11"/>
      <c r="G326" s="17"/>
      <c r="L326" s="10"/>
      <c r="N326" s="17"/>
      <c r="P326" s="11"/>
      <c r="W326" s="17"/>
      <c r="AI326" s="12"/>
      <c r="AJ326" s="13"/>
      <c r="AK326" s="11"/>
      <c r="AS326" s="12"/>
      <c r="AT326" s="13"/>
      <c r="AW326" s="17"/>
      <c r="AX326" s="11"/>
      <c r="BA326" s="11"/>
      <c r="BC326" s="12"/>
      <c r="BD326" s="12"/>
    </row>
    <row r="327">
      <c r="A327" s="17"/>
      <c r="B327" s="11"/>
      <c r="D327" s="17"/>
      <c r="E327" s="11"/>
      <c r="G327" s="17"/>
      <c r="L327" s="10"/>
      <c r="N327" s="17"/>
      <c r="P327" s="11"/>
      <c r="W327" s="17"/>
      <c r="AI327" s="12"/>
      <c r="AJ327" s="13"/>
      <c r="AK327" s="11"/>
      <c r="AS327" s="12"/>
      <c r="AT327" s="13"/>
      <c r="AW327" s="17"/>
      <c r="AX327" s="11"/>
      <c r="BA327" s="11"/>
      <c r="BC327" s="12"/>
      <c r="BD327" s="12"/>
    </row>
    <row r="328">
      <c r="A328" s="17"/>
      <c r="B328" s="11"/>
      <c r="D328" s="17"/>
      <c r="E328" s="11"/>
      <c r="G328" s="17"/>
      <c r="L328" s="10"/>
      <c r="N328" s="17"/>
      <c r="P328" s="11"/>
      <c r="W328" s="17"/>
      <c r="AI328" s="12"/>
      <c r="AJ328" s="13"/>
      <c r="AK328" s="11"/>
      <c r="AS328" s="12"/>
      <c r="AT328" s="13"/>
      <c r="AW328" s="17"/>
      <c r="AX328" s="11"/>
      <c r="BA328" s="11"/>
      <c r="BC328" s="12"/>
      <c r="BD328" s="12"/>
    </row>
    <row r="329">
      <c r="A329" s="17"/>
      <c r="B329" s="11"/>
      <c r="D329" s="17"/>
      <c r="E329" s="11"/>
      <c r="G329" s="17"/>
      <c r="L329" s="10"/>
      <c r="N329" s="17"/>
      <c r="P329" s="11"/>
      <c r="W329" s="17"/>
      <c r="AI329" s="12"/>
      <c r="AJ329" s="13"/>
      <c r="AK329" s="11"/>
      <c r="AS329" s="12"/>
      <c r="AT329" s="13"/>
      <c r="AW329" s="17"/>
      <c r="AX329" s="11"/>
      <c r="BA329" s="11"/>
      <c r="BC329" s="12"/>
      <c r="BD329" s="12"/>
    </row>
    <row r="330">
      <c r="A330" s="17"/>
      <c r="B330" s="11"/>
      <c r="D330" s="17"/>
      <c r="E330" s="11"/>
      <c r="G330" s="17"/>
      <c r="L330" s="10"/>
      <c r="N330" s="17"/>
      <c r="P330" s="11"/>
      <c r="W330" s="17"/>
      <c r="AI330" s="12"/>
      <c r="AJ330" s="13"/>
      <c r="AK330" s="11"/>
      <c r="AS330" s="12"/>
      <c r="AT330" s="13"/>
      <c r="AW330" s="17"/>
      <c r="AX330" s="11"/>
      <c r="BA330" s="11"/>
      <c r="BC330" s="12"/>
      <c r="BD330" s="12"/>
    </row>
    <row r="331">
      <c r="A331" s="17"/>
      <c r="B331" s="11"/>
      <c r="D331" s="17"/>
      <c r="E331" s="11"/>
      <c r="G331" s="17"/>
      <c r="L331" s="10"/>
      <c r="N331" s="17"/>
      <c r="P331" s="11"/>
      <c r="W331" s="17"/>
      <c r="AI331" s="12"/>
      <c r="AJ331" s="13"/>
      <c r="AK331" s="11"/>
      <c r="AS331" s="12"/>
      <c r="AT331" s="13"/>
      <c r="AW331" s="17"/>
      <c r="AX331" s="11"/>
      <c r="BA331" s="11"/>
      <c r="BC331" s="12"/>
      <c r="BD331" s="12"/>
    </row>
    <row r="332">
      <c r="A332" s="17"/>
      <c r="B332" s="11"/>
      <c r="D332" s="17"/>
      <c r="E332" s="11"/>
      <c r="G332" s="17"/>
      <c r="L332" s="10"/>
      <c r="N332" s="17"/>
      <c r="P332" s="11"/>
      <c r="W332" s="17"/>
      <c r="AI332" s="12"/>
      <c r="AJ332" s="13"/>
      <c r="AK332" s="11"/>
      <c r="AS332" s="12"/>
      <c r="AT332" s="13"/>
      <c r="AW332" s="17"/>
      <c r="AX332" s="11"/>
      <c r="BA332" s="11"/>
      <c r="BC332" s="12"/>
      <c r="BD332" s="12"/>
    </row>
    <row r="333">
      <c r="A333" s="17"/>
      <c r="B333" s="11"/>
      <c r="D333" s="17"/>
      <c r="E333" s="11"/>
      <c r="G333" s="17"/>
      <c r="L333" s="10"/>
      <c r="N333" s="17"/>
      <c r="P333" s="11"/>
      <c r="W333" s="17"/>
      <c r="AI333" s="12"/>
      <c r="AJ333" s="13"/>
      <c r="AK333" s="11"/>
      <c r="AS333" s="12"/>
      <c r="AT333" s="13"/>
      <c r="AW333" s="17"/>
      <c r="AX333" s="11"/>
      <c r="BA333" s="11"/>
      <c r="BC333" s="12"/>
      <c r="BD333" s="12"/>
    </row>
    <row r="334">
      <c r="A334" s="17"/>
      <c r="B334" s="11"/>
      <c r="D334" s="17"/>
      <c r="E334" s="11"/>
      <c r="G334" s="17"/>
      <c r="L334" s="10"/>
      <c r="N334" s="17"/>
      <c r="P334" s="11"/>
      <c r="W334" s="17"/>
      <c r="AI334" s="12"/>
      <c r="AJ334" s="13"/>
      <c r="AK334" s="11"/>
      <c r="AS334" s="12"/>
      <c r="AT334" s="13"/>
      <c r="AW334" s="17"/>
      <c r="AX334" s="11"/>
      <c r="BA334" s="11"/>
      <c r="BC334" s="12"/>
      <c r="BD334" s="12"/>
    </row>
    <row r="335">
      <c r="A335" s="17"/>
      <c r="B335" s="11"/>
      <c r="D335" s="17"/>
      <c r="E335" s="11"/>
      <c r="G335" s="17"/>
      <c r="L335" s="10"/>
      <c r="N335" s="17"/>
      <c r="P335" s="11"/>
      <c r="W335" s="17"/>
      <c r="AI335" s="12"/>
      <c r="AJ335" s="13"/>
      <c r="AK335" s="11"/>
      <c r="AS335" s="12"/>
      <c r="AT335" s="13"/>
      <c r="AW335" s="17"/>
      <c r="AX335" s="11"/>
      <c r="BA335" s="11"/>
      <c r="BC335" s="12"/>
      <c r="BD335" s="12"/>
    </row>
    <row r="336">
      <c r="A336" s="17"/>
      <c r="B336" s="11"/>
      <c r="D336" s="17"/>
      <c r="E336" s="11"/>
      <c r="G336" s="17"/>
      <c r="L336" s="10"/>
      <c r="N336" s="17"/>
      <c r="P336" s="11"/>
      <c r="W336" s="17"/>
      <c r="AI336" s="12"/>
      <c r="AJ336" s="13"/>
      <c r="AK336" s="11"/>
      <c r="AS336" s="12"/>
      <c r="AT336" s="13"/>
      <c r="AW336" s="17"/>
      <c r="AX336" s="11"/>
      <c r="BA336" s="11"/>
      <c r="BC336" s="12"/>
      <c r="BD336" s="12"/>
    </row>
    <row r="337">
      <c r="A337" s="17"/>
      <c r="B337" s="11"/>
      <c r="D337" s="17"/>
      <c r="E337" s="11"/>
      <c r="G337" s="17"/>
      <c r="L337" s="10"/>
      <c r="N337" s="17"/>
      <c r="P337" s="11"/>
      <c r="W337" s="17"/>
      <c r="AI337" s="12"/>
      <c r="AJ337" s="13"/>
      <c r="AK337" s="11"/>
      <c r="AS337" s="12"/>
      <c r="AT337" s="13"/>
      <c r="AW337" s="17"/>
      <c r="AX337" s="11"/>
      <c r="BA337" s="11"/>
      <c r="BC337" s="12"/>
      <c r="BD337" s="12"/>
    </row>
    <row r="338">
      <c r="A338" s="17"/>
      <c r="B338" s="11"/>
      <c r="D338" s="17"/>
      <c r="E338" s="11"/>
      <c r="G338" s="17"/>
      <c r="L338" s="10"/>
      <c r="N338" s="17"/>
      <c r="P338" s="11"/>
      <c r="W338" s="17"/>
      <c r="AI338" s="12"/>
      <c r="AJ338" s="13"/>
      <c r="AK338" s="11"/>
      <c r="AS338" s="12"/>
      <c r="AT338" s="13"/>
      <c r="AW338" s="17"/>
      <c r="AX338" s="11"/>
      <c r="BA338" s="11"/>
      <c r="BC338" s="12"/>
      <c r="BD338" s="12"/>
    </row>
    <row r="339">
      <c r="A339" s="17"/>
      <c r="B339" s="11"/>
      <c r="D339" s="17"/>
      <c r="E339" s="11"/>
      <c r="G339" s="17"/>
      <c r="L339" s="10"/>
      <c r="N339" s="17"/>
      <c r="P339" s="11"/>
      <c r="W339" s="17"/>
      <c r="AI339" s="12"/>
      <c r="AJ339" s="13"/>
      <c r="AK339" s="11"/>
      <c r="AS339" s="12"/>
      <c r="AT339" s="13"/>
      <c r="AW339" s="17"/>
      <c r="AX339" s="11"/>
      <c r="BA339" s="11"/>
      <c r="BC339" s="12"/>
      <c r="BD339" s="12"/>
    </row>
    <row r="340">
      <c r="A340" s="17"/>
      <c r="B340" s="11"/>
      <c r="D340" s="17"/>
      <c r="E340" s="11"/>
      <c r="G340" s="17"/>
      <c r="L340" s="10"/>
      <c r="N340" s="17"/>
      <c r="P340" s="11"/>
      <c r="W340" s="17"/>
      <c r="AI340" s="12"/>
      <c r="AJ340" s="13"/>
      <c r="AK340" s="11"/>
      <c r="AS340" s="12"/>
      <c r="AT340" s="13"/>
      <c r="AW340" s="17"/>
      <c r="AX340" s="11"/>
      <c r="BA340" s="11"/>
      <c r="BC340" s="12"/>
      <c r="BD340" s="12"/>
    </row>
    <row r="341">
      <c r="A341" s="17"/>
      <c r="B341" s="11"/>
      <c r="D341" s="17"/>
      <c r="E341" s="11"/>
      <c r="G341" s="17"/>
      <c r="L341" s="10"/>
      <c r="N341" s="17"/>
      <c r="P341" s="11"/>
      <c r="W341" s="17"/>
      <c r="AI341" s="12"/>
      <c r="AJ341" s="13"/>
      <c r="AK341" s="11"/>
      <c r="AS341" s="12"/>
      <c r="AT341" s="13"/>
      <c r="AW341" s="17"/>
      <c r="AX341" s="11"/>
      <c r="BA341" s="11"/>
      <c r="BC341" s="12"/>
      <c r="BD341" s="12"/>
    </row>
    <row r="342">
      <c r="A342" s="17"/>
      <c r="B342" s="11"/>
      <c r="D342" s="17"/>
      <c r="E342" s="11"/>
      <c r="G342" s="17"/>
      <c r="L342" s="10"/>
      <c r="N342" s="17"/>
      <c r="P342" s="11"/>
      <c r="W342" s="17"/>
      <c r="AI342" s="12"/>
      <c r="AJ342" s="13"/>
      <c r="AK342" s="11"/>
      <c r="AS342" s="12"/>
      <c r="AT342" s="13"/>
      <c r="AW342" s="17"/>
      <c r="AX342" s="11"/>
      <c r="BA342" s="11"/>
      <c r="BC342" s="12"/>
      <c r="BD342" s="12"/>
    </row>
    <row r="343">
      <c r="A343" s="17"/>
      <c r="B343" s="11"/>
      <c r="D343" s="17"/>
      <c r="E343" s="11"/>
      <c r="G343" s="17"/>
      <c r="L343" s="10"/>
      <c r="N343" s="17"/>
      <c r="P343" s="11"/>
      <c r="W343" s="17"/>
      <c r="AI343" s="12"/>
      <c r="AJ343" s="13"/>
      <c r="AK343" s="11"/>
      <c r="AS343" s="12"/>
      <c r="AT343" s="13"/>
      <c r="AW343" s="17"/>
      <c r="AX343" s="11"/>
      <c r="BA343" s="11"/>
      <c r="BC343" s="12"/>
      <c r="BD343" s="12"/>
    </row>
    <row r="344">
      <c r="A344" s="17"/>
      <c r="B344" s="11"/>
      <c r="D344" s="17"/>
      <c r="E344" s="11"/>
      <c r="G344" s="17"/>
      <c r="L344" s="10"/>
      <c r="N344" s="17"/>
      <c r="P344" s="11"/>
      <c r="W344" s="17"/>
      <c r="AI344" s="12"/>
      <c r="AJ344" s="13"/>
      <c r="AK344" s="11"/>
      <c r="AS344" s="12"/>
      <c r="AT344" s="13"/>
      <c r="AW344" s="17"/>
      <c r="AX344" s="11"/>
      <c r="BA344" s="11"/>
      <c r="BC344" s="12"/>
      <c r="BD344" s="12"/>
    </row>
    <row r="345">
      <c r="A345" s="17"/>
      <c r="B345" s="11"/>
      <c r="D345" s="17"/>
      <c r="E345" s="11"/>
      <c r="G345" s="17"/>
      <c r="L345" s="10"/>
      <c r="N345" s="17"/>
      <c r="P345" s="11"/>
      <c r="W345" s="17"/>
      <c r="AI345" s="12"/>
      <c r="AJ345" s="13"/>
      <c r="AK345" s="11"/>
      <c r="AS345" s="12"/>
      <c r="AT345" s="13"/>
      <c r="AW345" s="17"/>
      <c r="AX345" s="11"/>
      <c r="BA345" s="11"/>
      <c r="BC345" s="12"/>
      <c r="BD345" s="12"/>
    </row>
    <row r="346">
      <c r="A346" s="17"/>
      <c r="B346" s="11"/>
      <c r="D346" s="17"/>
      <c r="E346" s="11"/>
      <c r="G346" s="17"/>
      <c r="L346" s="10"/>
      <c r="N346" s="17"/>
      <c r="P346" s="11"/>
      <c r="W346" s="17"/>
      <c r="AI346" s="12"/>
      <c r="AJ346" s="13"/>
      <c r="AK346" s="11"/>
      <c r="AS346" s="12"/>
      <c r="AT346" s="13"/>
      <c r="AW346" s="17"/>
      <c r="AX346" s="11"/>
      <c r="BA346" s="11"/>
      <c r="BC346" s="12"/>
      <c r="BD346" s="12"/>
    </row>
    <row r="347">
      <c r="A347" s="17"/>
      <c r="B347" s="11"/>
      <c r="D347" s="17"/>
      <c r="E347" s="11"/>
      <c r="G347" s="17"/>
      <c r="L347" s="10"/>
      <c r="N347" s="17"/>
      <c r="P347" s="11"/>
      <c r="W347" s="17"/>
      <c r="AI347" s="12"/>
      <c r="AJ347" s="13"/>
      <c r="AK347" s="11"/>
      <c r="AS347" s="12"/>
      <c r="AT347" s="13"/>
      <c r="AW347" s="17"/>
      <c r="AX347" s="11"/>
      <c r="BA347" s="11"/>
      <c r="BC347" s="12"/>
      <c r="BD347" s="12"/>
    </row>
    <row r="348">
      <c r="A348" s="17"/>
      <c r="B348" s="11"/>
      <c r="D348" s="17"/>
      <c r="E348" s="11"/>
      <c r="G348" s="17"/>
      <c r="L348" s="10"/>
      <c r="N348" s="17"/>
      <c r="P348" s="11"/>
      <c r="W348" s="17"/>
      <c r="AI348" s="12"/>
      <c r="AJ348" s="13"/>
      <c r="AK348" s="11"/>
      <c r="AS348" s="12"/>
      <c r="AT348" s="13"/>
      <c r="AW348" s="17"/>
      <c r="AX348" s="11"/>
      <c r="BA348" s="11"/>
      <c r="BC348" s="12"/>
      <c r="BD348" s="12"/>
    </row>
    <row r="349">
      <c r="A349" s="17"/>
      <c r="B349" s="11"/>
      <c r="D349" s="17"/>
      <c r="E349" s="11"/>
      <c r="G349" s="17"/>
      <c r="L349" s="10"/>
      <c r="N349" s="17"/>
      <c r="P349" s="11"/>
      <c r="W349" s="17"/>
      <c r="AI349" s="12"/>
      <c r="AJ349" s="13"/>
      <c r="AK349" s="11"/>
      <c r="AS349" s="12"/>
      <c r="AT349" s="13"/>
      <c r="AW349" s="17"/>
      <c r="AX349" s="11"/>
      <c r="BA349" s="11"/>
      <c r="BC349" s="12"/>
      <c r="BD349" s="12"/>
    </row>
    <row r="350">
      <c r="A350" s="17"/>
      <c r="B350" s="11"/>
      <c r="D350" s="17"/>
      <c r="E350" s="11"/>
      <c r="G350" s="17"/>
      <c r="L350" s="10"/>
      <c r="N350" s="17"/>
      <c r="P350" s="11"/>
      <c r="W350" s="17"/>
      <c r="AI350" s="12"/>
      <c r="AJ350" s="13"/>
      <c r="AK350" s="11"/>
      <c r="AS350" s="12"/>
      <c r="AT350" s="13"/>
      <c r="AW350" s="17"/>
      <c r="AX350" s="11"/>
      <c r="BA350" s="11"/>
      <c r="BC350" s="12"/>
      <c r="BD350" s="12"/>
    </row>
    <row r="351">
      <c r="A351" s="17"/>
      <c r="B351" s="11"/>
      <c r="D351" s="17"/>
      <c r="E351" s="11"/>
      <c r="G351" s="17"/>
      <c r="L351" s="10"/>
      <c r="N351" s="17"/>
      <c r="P351" s="11"/>
      <c r="W351" s="17"/>
      <c r="AI351" s="12"/>
      <c r="AJ351" s="13"/>
      <c r="AK351" s="11"/>
      <c r="AS351" s="12"/>
      <c r="AT351" s="13"/>
      <c r="AW351" s="17"/>
      <c r="AX351" s="11"/>
      <c r="BA351" s="11"/>
      <c r="BC351" s="12"/>
      <c r="BD351" s="12"/>
    </row>
    <row r="352">
      <c r="A352" s="17"/>
      <c r="B352" s="11"/>
      <c r="D352" s="17"/>
      <c r="E352" s="11"/>
      <c r="G352" s="17"/>
      <c r="L352" s="10"/>
      <c r="N352" s="17"/>
      <c r="P352" s="11"/>
      <c r="W352" s="17"/>
      <c r="AI352" s="12"/>
      <c r="AJ352" s="13"/>
      <c r="AK352" s="11"/>
      <c r="AS352" s="12"/>
      <c r="AT352" s="13"/>
      <c r="AW352" s="17"/>
      <c r="AX352" s="11"/>
      <c r="BA352" s="11"/>
      <c r="BC352" s="12"/>
      <c r="BD352" s="12"/>
    </row>
    <row r="353">
      <c r="A353" s="17"/>
      <c r="B353" s="11"/>
      <c r="D353" s="17"/>
      <c r="E353" s="11"/>
      <c r="G353" s="17"/>
      <c r="L353" s="10"/>
      <c r="N353" s="17"/>
      <c r="P353" s="11"/>
      <c r="W353" s="17"/>
      <c r="AI353" s="12"/>
      <c r="AJ353" s="13"/>
      <c r="AK353" s="11"/>
      <c r="AS353" s="12"/>
      <c r="AT353" s="13"/>
      <c r="AW353" s="17"/>
      <c r="AX353" s="11"/>
      <c r="BA353" s="11"/>
      <c r="BC353" s="12"/>
      <c r="BD353" s="12"/>
    </row>
    <row r="354">
      <c r="A354" s="17"/>
      <c r="B354" s="11"/>
      <c r="D354" s="17"/>
      <c r="E354" s="11"/>
      <c r="G354" s="17"/>
      <c r="L354" s="10"/>
      <c r="N354" s="17"/>
      <c r="P354" s="11"/>
      <c r="W354" s="17"/>
      <c r="AI354" s="12"/>
      <c r="AJ354" s="13"/>
      <c r="AK354" s="11"/>
      <c r="AS354" s="12"/>
      <c r="AT354" s="13"/>
      <c r="AW354" s="17"/>
      <c r="AX354" s="11"/>
      <c r="BA354" s="11"/>
      <c r="BC354" s="12"/>
      <c r="BD354" s="12"/>
    </row>
    <row r="355">
      <c r="A355" s="17"/>
      <c r="B355" s="11"/>
      <c r="D355" s="17"/>
      <c r="E355" s="11"/>
      <c r="G355" s="17"/>
      <c r="L355" s="10"/>
      <c r="N355" s="17"/>
      <c r="P355" s="11"/>
      <c r="W355" s="17"/>
      <c r="AI355" s="12"/>
      <c r="AJ355" s="13"/>
      <c r="AK355" s="11"/>
      <c r="AS355" s="12"/>
      <c r="AT355" s="13"/>
      <c r="AW355" s="17"/>
      <c r="AX355" s="11"/>
      <c r="BA355" s="11"/>
      <c r="BC355" s="12"/>
      <c r="BD355" s="12"/>
    </row>
    <row r="356">
      <c r="A356" s="17"/>
      <c r="B356" s="11"/>
      <c r="D356" s="17"/>
      <c r="E356" s="11"/>
      <c r="G356" s="17"/>
      <c r="L356" s="10"/>
      <c r="N356" s="17"/>
      <c r="P356" s="11"/>
      <c r="W356" s="17"/>
      <c r="AI356" s="12"/>
      <c r="AJ356" s="13"/>
      <c r="AK356" s="11"/>
      <c r="AS356" s="12"/>
      <c r="AT356" s="13"/>
      <c r="AW356" s="17"/>
      <c r="AX356" s="11"/>
      <c r="BA356" s="11"/>
      <c r="BC356" s="12"/>
      <c r="BD356" s="12"/>
    </row>
    <row r="357">
      <c r="A357" s="17"/>
      <c r="B357" s="11"/>
      <c r="D357" s="17"/>
      <c r="E357" s="11"/>
      <c r="G357" s="17"/>
      <c r="L357" s="10"/>
      <c r="N357" s="17"/>
      <c r="P357" s="11"/>
      <c r="W357" s="17"/>
      <c r="AI357" s="12"/>
      <c r="AJ357" s="13"/>
      <c r="AK357" s="11"/>
      <c r="AS357" s="12"/>
      <c r="AT357" s="13"/>
      <c r="AW357" s="17"/>
      <c r="AX357" s="11"/>
      <c r="BA357" s="11"/>
      <c r="BC357" s="12"/>
      <c r="BD357" s="12"/>
    </row>
    <row r="358">
      <c r="A358" s="17"/>
      <c r="B358" s="11"/>
      <c r="D358" s="17"/>
      <c r="E358" s="11"/>
      <c r="G358" s="17"/>
      <c r="L358" s="10"/>
      <c r="N358" s="17"/>
      <c r="P358" s="11"/>
      <c r="W358" s="17"/>
      <c r="AI358" s="12"/>
      <c r="AJ358" s="13"/>
      <c r="AK358" s="11"/>
      <c r="AS358" s="12"/>
      <c r="AT358" s="13"/>
      <c r="AW358" s="17"/>
      <c r="AX358" s="11"/>
      <c r="BA358" s="11"/>
      <c r="BC358" s="12"/>
      <c r="BD358" s="12"/>
    </row>
    <row r="359">
      <c r="A359" s="17"/>
      <c r="B359" s="11"/>
      <c r="D359" s="17"/>
      <c r="E359" s="11"/>
      <c r="G359" s="17"/>
      <c r="L359" s="10"/>
      <c r="N359" s="17"/>
      <c r="P359" s="11"/>
      <c r="W359" s="17"/>
      <c r="AI359" s="12"/>
      <c r="AJ359" s="13"/>
      <c r="AK359" s="11"/>
      <c r="AS359" s="12"/>
      <c r="AT359" s="13"/>
      <c r="AW359" s="17"/>
      <c r="AX359" s="11"/>
      <c r="BA359" s="11"/>
      <c r="BC359" s="12"/>
      <c r="BD359" s="12"/>
    </row>
    <row r="360">
      <c r="A360" s="17"/>
      <c r="B360" s="11"/>
      <c r="D360" s="17"/>
      <c r="E360" s="11"/>
      <c r="G360" s="17"/>
      <c r="L360" s="10"/>
      <c r="N360" s="17"/>
      <c r="P360" s="11"/>
      <c r="W360" s="17"/>
      <c r="AI360" s="12"/>
      <c r="AJ360" s="13"/>
      <c r="AK360" s="11"/>
      <c r="AS360" s="12"/>
      <c r="AT360" s="13"/>
      <c r="AW360" s="17"/>
      <c r="AX360" s="11"/>
      <c r="BA360" s="11"/>
      <c r="BC360" s="12"/>
      <c r="BD360" s="12"/>
    </row>
    <row r="361">
      <c r="A361" s="17"/>
      <c r="B361" s="11"/>
      <c r="D361" s="17"/>
      <c r="E361" s="11"/>
      <c r="G361" s="17"/>
      <c r="L361" s="10"/>
      <c r="N361" s="17"/>
      <c r="P361" s="11"/>
      <c r="W361" s="17"/>
      <c r="AI361" s="12"/>
      <c r="AJ361" s="13"/>
      <c r="AK361" s="11"/>
      <c r="AS361" s="12"/>
      <c r="AT361" s="13"/>
      <c r="AW361" s="17"/>
      <c r="AX361" s="11"/>
      <c r="BA361" s="11"/>
      <c r="BC361" s="12"/>
      <c r="BD361" s="12"/>
    </row>
    <row r="362">
      <c r="A362" s="17"/>
      <c r="B362" s="11"/>
      <c r="D362" s="17"/>
      <c r="E362" s="11"/>
      <c r="G362" s="17"/>
      <c r="L362" s="10"/>
      <c r="N362" s="17"/>
      <c r="P362" s="11"/>
      <c r="W362" s="17"/>
      <c r="AI362" s="12"/>
      <c r="AJ362" s="13"/>
      <c r="AK362" s="11"/>
      <c r="AS362" s="12"/>
      <c r="AT362" s="13"/>
      <c r="AW362" s="17"/>
      <c r="AX362" s="11"/>
      <c r="BA362" s="11"/>
      <c r="BC362" s="12"/>
      <c r="BD362" s="12"/>
    </row>
    <row r="363">
      <c r="A363" s="17"/>
      <c r="B363" s="11"/>
      <c r="D363" s="17"/>
      <c r="E363" s="11"/>
      <c r="G363" s="17"/>
      <c r="L363" s="10"/>
      <c r="N363" s="17"/>
      <c r="P363" s="11"/>
      <c r="W363" s="17"/>
      <c r="AI363" s="12"/>
      <c r="AJ363" s="13"/>
      <c r="AK363" s="11"/>
      <c r="AS363" s="12"/>
      <c r="AT363" s="13"/>
      <c r="AW363" s="17"/>
      <c r="AX363" s="11"/>
      <c r="BA363" s="11"/>
      <c r="BC363" s="12"/>
      <c r="BD363" s="12"/>
    </row>
    <row r="364">
      <c r="A364" s="17"/>
      <c r="B364" s="11"/>
      <c r="D364" s="17"/>
      <c r="E364" s="11"/>
      <c r="G364" s="17"/>
      <c r="L364" s="10"/>
      <c r="N364" s="17"/>
      <c r="P364" s="11"/>
      <c r="W364" s="17"/>
      <c r="AI364" s="12"/>
      <c r="AJ364" s="13"/>
      <c r="AK364" s="11"/>
      <c r="AS364" s="12"/>
      <c r="AT364" s="13"/>
      <c r="AW364" s="17"/>
      <c r="AX364" s="11"/>
      <c r="BA364" s="11"/>
      <c r="BC364" s="12"/>
      <c r="BD364" s="12"/>
    </row>
    <row r="365">
      <c r="A365" s="17"/>
      <c r="B365" s="11"/>
      <c r="D365" s="17"/>
      <c r="E365" s="11"/>
      <c r="G365" s="17"/>
      <c r="L365" s="10"/>
      <c r="N365" s="17"/>
      <c r="P365" s="11"/>
      <c r="W365" s="17"/>
      <c r="AI365" s="12"/>
      <c r="AJ365" s="13"/>
      <c r="AK365" s="11"/>
      <c r="AS365" s="12"/>
      <c r="AT365" s="13"/>
      <c r="AW365" s="17"/>
      <c r="AX365" s="11"/>
      <c r="BA365" s="11"/>
      <c r="BC365" s="12"/>
      <c r="BD365" s="12"/>
    </row>
    <row r="366">
      <c r="A366" s="17"/>
      <c r="B366" s="11"/>
      <c r="D366" s="17"/>
      <c r="E366" s="11"/>
      <c r="G366" s="17"/>
      <c r="L366" s="10"/>
      <c r="N366" s="17"/>
      <c r="P366" s="11"/>
      <c r="W366" s="17"/>
      <c r="AI366" s="12"/>
      <c r="AJ366" s="13"/>
      <c r="AK366" s="11"/>
      <c r="AS366" s="12"/>
      <c r="AT366" s="13"/>
      <c r="AW366" s="17"/>
      <c r="AX366" s="11"/>
      <c r="BA366" s="11"/>
      <c r="BC366" s="12"/>
      <c r="BD366" s="12"/>
    </row>
    <row r="367">
      <c r="A367" s="17"/>
      <c r="B367" s="11"/>
      <c r="D367" s="17"/>
      <c r="E367" s="11"/>
      <c r="G367" s="17"/>
      <c r="L367" s="10"/>
      <c r="N367" s="17"/>
      <c r="P367" s="11"/>
      <c r="W367" s="17"/>
      <c r="AI367" s="12"/>
      <c r="AJ367" s="13"/>
      <c r="AK367" s="11"/>
      <c r="AS367" s="12"/>
      <c r="AT367" s="13"/>
      <c r="AW367" s="17"/>
      <c r="AX367" s="11"/>
      <c r="BA367" s="11"/>
      <c r="BC367" s="12"/>
      <c r="BD367" s="12"/>
    </row>
    <row r="368">
      <c r="A368" s="17"/>
      <c r="B368" s="11"/>
      <c r="D368" s="17"/>
      <c r="E368" s="11"/>
      <c r="G368" s="17"/>
      <c r="L368" s="10"/>
      <c r="N368" s="17"/>
      <c r="P368" s="11"/>
      <c r="W368" s="17"/>
      <c r="AI368" s="12"/>
      <c r="AJ368" s="13"/>
      <c r="AK368" s="11"/>
      <c r="AS368" s="12"/>
      <c r="AT368" s="13"/>
      <c r="AW368" s="17"/>
      <c r="AX368" s="11"/>
      <c r="BA368" s="11"/>
      <c r="BC368" s="12"/>
      <c r="BD368" s="12"/>
    </row>
    <row r="369">
      <c r="A369" s="17"/>
      <c r="B369" s="11"/>
      <c r="D369" s="17"/>
      <c r="E369" s="11"/>
      <c r="G369" s="17"/>
      <c r="L369" s="10"/>
      <c r="N369" s="17"/>
      <c r="P369" s="11"/>
      <c r="W369" s="17"/>
      <c r="AI369" s="12"/>
      <c r="AJ369" s="13"/>
      <c r="AK369" s="11"/>
      <c r="AS369" s="12"/>
      <c r="AT369" s="13"/>
      <c r="AW369" s="17"/>
      <c r="AX369" s="11"/>
      <c r="BA369" s="11"/>
      <c r="BC369" s="12"/>
      <c r="BD369" s="12"/>
    </row>
    <row r="370">
      <c r="A370" s="17"/>
      <c r="B370" s="11"/>
      <c r="D370" s="17"/>
      <c r="E370" s="11"/>
      <c r="G370" s="17"/>
      <c r="L370" s="10"/>
      <c r="N370" s="17"/>
      <c r="P370" s="11"/>
      <c r="W370" s="17"/>
      <c r="AI370" s="12"/>
      <c r="AJ370" s="13"/>
      <c r="AK370" s="11"/>
      <c r="AS370" s="12"/>
      <c r="AT370" s="13"/>
      <c r="AW370" s="17"/>
      <c r="AX370" s="11"/>
      <c r="BA370" s="11"/>
      <c r="BC370" s="12"/>
      <c r="BD370" s="12"/>
    </row>
    <row r="371">
      <c r="A371" s="17"/>
      <c r="B371" s="11"/>
      <c r="D371" s="17"/>
      <c r="E371" s="11"/>
      <c r="G371" s="17"/>
      <c r="L371" s="10"/>
      <c r="N371" s="17"/>
      <c r="P371" s="11"/>
      <c r="W371" s="17"/>
      <c r="AI371" s="12"/>
      <c r="AJ371" s="13"/>
      <c r="AK371" s="11"/>
      <c r="AS371" s="12"/>
      <c r="AT371" s="13"/>
      <c r="AW371" s="17"/>
      <c r="AX371" s="11"/>
      <c r="BA371" s="11"/>
      <c r="BC371" s="12"/>
      <c r="BD371" s="12"/>
    </row>
    <row r="372">
      <c r="A372" s="17"/>
      <c r="B372" s="11"/>
      <c r="D372" s="17"/>
      <c r="E372" s="11"/>
      <c r="G372" s="17"/>
      <c r="L372" s="10"/>
      <c r="N372" s="17"/>
      <c r="P372" s="11"/>
      <c r="W372" s="17"/>
      <c r="AI372" s="12"/>
      <c r="AJ372" s="13"/>
      <c r="AK372" s="11"/>
      <c r="AS372" s="12"/>
      <c r="AT372" s="13"/>
      <c r="AW372" s="17"/>
      <c r="AX372" s="11"/>
      <c r="BA372" s="11"/>
      <c r="BC372" s="12"/>
      <c r="BD372" s="12"/>
    </row>
    <row r="373">
      <c r="A373" s="17"/>
      <c r="B373" s="11"/>
      <c r="D373" s="17"/>
      <c r="E373" s="11"/>
      <c r="G373" s="17"/>
      <c r="L373" s="10"/>
      <c r="N373" s="17"/>
      <c r="P373" s="11"/>
      <c r="W373" s="17"/>
      <c r="AI373" s="12"/>
      <c r="AJ373" s="13"/>
      <c r="AK373" s="11"/>
      <c r="AS373" s="12"/>
      <c r="AT373" s="13"/>
      <c r="AW373" s="17"/>
      <c r="AX373" s="11"/>
      <c r="BA373" s="11"/>
      <c r="BC373" s="12"/>
      <c r="BD373" s="12"/>
    </row>
    <row r="374">
      <c r="A374" s="17"/>
      <c r="B374" s="11"/>
      <c r="D374" s="17"/>
      <c r="E374" s="11"/>
      <c r="G374" s="17"/>
      <c r="L374" s="10"/>
      <c r="N374" s="17"/>
      <c r="P374" s="11"/>
      <c r="W374" s="17"/>
      <c r="AI374" s="12"/>
      <c r="AJ374" s="13"/>
      <c r="AK374" s="11"/>
      <c r="AS374" s="12"/>
      <c r="AT374" s="13"/>
      <c r="AW374" s="17"/>
      <c r="AX374" s="11"/>
      <c r="BA374" s="11"/>
      <c r="BC374" s="12"/>
      <c r="BD374" s="12"/>
    </row>
    <row r="375">
      <c r="A375" s="17"/>
      <c r="B375" s="11"/>
      <c r="D375" s="17"/>
      <c r="E375" s="11"/>
      <c r="G375" s="17"/>
      <c r="L375" s="10"/>
      <c r="N375" s="17"/>
      <c r="P375" s="11"/>
      <c r="W375" s="17"/>
      <c r="AI375" s="12"/>
      <c r="AJ375" s="13"/>
      <c r="AK375" s="11"/>
      <c r="AS375" s="12"/>
      <c r="AT375" s="13"/>
      <c r="AW375" s="17"/>
      <c r="AX375" s="11"/>
      <c r="BA375" s="11"/>
      <c r="BC375" s="12"/>
      <c r="BD375" s="12"/>
    </row>
    <row r="376">
      <c r="A376" s="17"/>
      <c r="B376" s="11"/>
      <c r="D376" s="17"/>
      <c r="E376" s="11"/>
      <c r="G376" s="17"/>
      <c r="L376" s="10"/>
      <c r="N376" s="17"/>
      <c r="P376" s="11"/>
      <c r="W376" s="17"/>
      <c r="AI376" s="12"/>
      <c r="AJ376" s="13"/>
      <c r="AK376" s="11"/>
      <c r="AS376" s="12"/>
      <c r="AT376" s="13"/>
      <c r="AW376" s="17"/>
      <c r="AX376" s="11"/>
      <c r="BA376" s="11"/>
      <c r="BC376" s="12"/>
      <c r="BD376" s="12"/>
    </row>
    <row r="377">
      <c r="A377" s="17"/>
      <c r="B377" s="11"/>
      <c r="D377" s="17"/>
      <c r="E377" s="11"/>
      <c r="G377" s="17"/>
      <c r="L377" s="10"/>
      <c r="N377" s="17"/>
      <c r="P377" s="11"/>
      <c r="W377" s="17"/>
      <c r="AI377" s="12"/>
      <c r="AJ377" s="13"/>
      <c r="AK377" s="11"/>
      <c r="AS377" s="12"/>
      <c r="AT377" s="13"/>
      <c r="AW377" s="17"/>
      <c r="AX377" s="11"/>
      <c r="BA377" s="11"/>
      <c r="BC377" s="12"/>
      <c r="BD377" s="12"/>
    </row>
    <row r="378">
      <c r="A378" s="17"/>
      <c r="B378" s="11"/>
      <c r="D378" s="17"/>
      <c r="E378" s="11"/>
      <c r="G378" s="17"/>
      <c r="L378" s="10"/>
      <c r="N378" s="17"/>
      <c r="P378" s="11"/>
      <c r="W378" s="17"/>
      <c r="AI378" s="12"/>
      <c r="AJ378" s="13"/>
      <c r="AK378" s="11"/>
      <c r="AS378" s="12"/>
      <c r="AT378" s="13"/>
      <c r="AW378" s="17"/>
      <c r="AX378" s="11"/>
      <c r="BA378" s="11"/>
      <c r="BC378" s="12"/>
      <c r="BD378" s="12"/>
    </row>
    <row r="379">
      <c r="A379" s="17"/>
      <c r="B379" s="11"/>
      <c r="D379" s="17"/>
      <c r="E379" s="11"/>
      <c r="G379" s="17"/>
      <c r="L379" s="10"/>
      <c r="N379" s="17"/>
      <c r="P379" s="11"/>
      <c r="W379" s="17"/>
      <c r="AI379" s="12"/>
      <c r="AJ379" s="13"/>
      <c r="AK379" s="11"/>
      <c r="AS379" s="12"/>
      <c r="AT379" s="13"/>
      <c r="AW379" s="17"/>
      <c r="AX379" s="11"/>
      <c r="BA379" s="11"/>
      <c r="BC379" s="12"/>
      <c r="BD379" s="12"/>
    </row>
    <row r="380">
      <c r="A380" s="17"/>
      <c r="B380" s="11"/>
      <c r="D380" s="17"/>
      <c r="E380" s="11"/>
      <c r="G380" s="17"/>
      <c r="L380" s="10"/>
      <c r="N380" s="17"/>
      <c r="P380" s="11"/>
      <c r="W380" s="17"/>
      <c r="AI380" s="12"/>
      <c r="AJ380" s="13"/>
      <c r="AK380" s="11"/>
      <c r="AS380" s="12"/>
      <c r="AT380" s="13"/>
      <c r="AW380" s="17"/>
      <c r="AX380" s="11"/>
      <c r="BA380" s="11"/>
      <c r="BC380" s="12"/>
      <c r="BD380" s="12"/>
    </row>
    <row r="381">
      <c r="A381" s="17"/>
      <c r="B381" s="11"/>
      <c r="D381" s="17"/>
      <c r="E381" s="11"/>
      <c r="G381" s="17"/>
      <c r="L381" s="10"/>
      <c r="N381" s="17"/>
      <c r="P381" s="11"/>
      <c r="W381" s="17"/>
      <c r="AI381" s="12"/>
      <c r="AJ381" s="13"/>
      <c r="AK381" s="11"/>
      <c r="AS381" s="12"/>
      <c r="AT381" s="13"/>
      <c r="AW381" s="17"/>
      <c r="AX381" s="11"/>
      <c r="BA381" s="11"/>
      <c r="BC381" s="12"/>
      <c r="BD381" s="12"/>
    </row>
    <row r="382">
      <c r="A382" s="17"/>
      <c r="B382" s="11"/>
      <c r="D382" s="17"/>
      <c r="E382" s="11"/>
      <c r="G382" s="17"/>
      <c r="L382" s="10"/>
      <c r="N382" s="17"/>
      <c r="P382" s="11"/>
      <c r="W382" s="17"/>
      <c r="AI382" s="12"/>
      <c r="AJ382" s="13"/>
      <c r="AK382" s="11"/>
      <c r="AS382" s="12"/>
      <c r="AT382" s="13"/>
      <c r="AW382" s="17"/>
      <c r="AX382" s="11"/>
      <c r="BA382" s="11"/>
      <c r="BC382" s="12"/>
      <c r="BD382" s="12"/>
    </row>
    <row r="383">
      <c r="A383" s="17"/>
      <c r="B383" s="11"/>
      <c r="D383" s="17"/>
      <c r="E383" s="11"/>
      <c r="G383" s="17"/>
      <c r="L383" s="10"/>
      <c r="N383" s="17"/>
      <c r="P383" s="11"/>
      <c r="W383" s="17"/>
      <c r="AI383" s="12"/>
      <c r="AJ383" s="13"/>
      <c r="AK383" s="11"/>
      <c r="AS383" s="12"/>
      <c r="AT383" s="13"/>
      <c r="AW383" s="17"/>
      <c r="AX383" s="11"/>
      <c r="BA383" s="11"/>
      <c r="BC383" s="12"/>
      <c r="BD383" s="12"/>
    </row>
    <row r="384">
      <c r="A384" s="17"/>
      <c r="B384" s="11"/>
      <c r="D384" s="17"/>
      <c r="E384" s="11"/>
      <c r="G384" s="17"/>
      <c r="L384" s="10"/>
      <c r="N384" s="17"/>
      <c r="P384" s="11"/>
      <c r="W384" s="17"/>
      <c r="AI384" s="12"/>
      <c r="AJ384" s="13"/>
      <c r="AK384" s="11"/>
      <c r="AS384" s="12"/>
      <c r="AT384" s="13"/>
      <c r="AW384" s="17"/>
      <c r="AX384" s="11"/>
      <c r="BA384" s="11"/>
      <c r="BC384" s="12"/>
      <c r="BD384" s="12"/>
    </row>
    <row r="385">
      <c r="A385" s="17"/>
      <c r="B385" s="11"/>
      <c r="D385" s="17"/>
      <c r="E385" s="11"/>
      <c r="G385" s="17"/>
      <c r="L385" s="10"/>
      <c r="N385" s="17"/>
      <c r="P385" s="11"/>
      <c r="W385" s="17"/>
      <c r="AI385" s="12"/>
      <c r="AJ385" s="13"/>
      <c r="AK385" s="11"/>
      <c r="AS385" s="12"/>
      <c r="AT385" s="13"/>
      <c r="AW385" s="17"/>
      <c r="AX385" s="11"/>
      <c r="BA385" s="11"/>
      <c r="BC385" s="12"/>
      <c r="BD385" s="12"/>
    </row>
    <row r="386">
      <c r="A386" s="17"/>
      <c r="B386" s="11"/>
      <c r="D386" s="17"/>
      <c r="E386" s="11"/>
      <c r="G386" s="17"/>
      <c r="L386" s="10"/>
      <c r="N386" s="17"/>
      <c r="P386" s="11"/>
      <c r="W386" s="17"/>
      <c r="AI386" s="12"/>
      <c r="AJ386" s="13"/>
      <c r="AK386" s="11"/>
      <c r="AS386" s="12"/>
      <c r="AT386" s="13"/>
      <c r="AW386" s="17"/>
      <c r="AX386" s="11"/>
      <c r="BA386" s="11"/>
      <c r="BC386" s="12"/>
      <c r="BD386" s="12"/>
    </row>
    <row r="387">
      <c r="A387" s="17"/>
      <c r="B387" s="11"/>
      <c r="D387" s="17"/>
      <c r="E387" s="11"/>
      <c r="G387" s="17"/>
      <c r="L387" s="10"/>
      <c r="N387" s="17"/>
      <c r="P387" s="11"/>
      <c r="W387" s="17"/>
      <c r="AI387" s="12"/>
      <c r="AJ387" s="13"/>
      <c r="AK387" s="11"/>
      <c r="AS387" s="12"/>
      <c r="AT387" s="13"/>
      <c r="AW387" s="17"/>
      <c r="AX387" s="11"/>
      <c r="BA387" s="11"/>
      <c r="BC387" s="12"/>
      <c r="BD387" s="12"/>
    </row>
    <row r="388">
      <c r="A388" s="17"/>
      <c r="B388" s="11"/>
      <c r="D388" s="17"/>
      <c r="E388" s="11"/>
      <c r="G388" s="17"/>
      <c r="L388" s="10"/>
      <c r="N388" s="17"/>
      <c r="P388" s="11"/>
      <c r="W388" s="17"/>
      <c r="AI388" s="12"/>
      <c r="AJ388" s="13"/>
      <c r="AK388" s="11"/>
      <c r="AS388" s="12"/>
      <c r="AT388" s="13"/>
      <c r="AW388" s="17"/>
      <c r="AX388" s="11"/>
      <c r="BA388" s="11"/>
      <c r="BC388" s="12"/>
      <c r="BD388" s="12"/>
    </row>
    <row r="389">
      <c r="A389" s="17"/>
      <c r="B389" s="11"/>
      <c r="D389" s="17"/>
      <c r="E389" s="11"/>
      <c r="G389" s="17"/>
      <c r="L389" s="10"/>
      <c r="N389" s="17"/>
      <c r="P389" s="11"/>
      <c r="W389" s="17"/>
      <c r="AI389" s="12"/>
      <c r="AJ389" s="13"/>
      <c r="AK389" s="11"/>
      <c r="AS389" s="12"/>
      <c r="AT389" s="13"/>
      <c r="AW389" s="17"/>
      <c r="AX389" s="11"/>
      <c r="BA389" s="11"/>
      <c r="BC389" s="12"/>
      <c r="BD389" s="12"/>
    </row>
    <row r="390">
      <c r="A390" s="17"/>
      <c r="B390" s="11"/>
      <c r="D390" s="17"/>
      <c r="E390" s="11"/>
      <c r="G390" s="17"/>
      <c r="L390" s="10"/>
      <c r="N390" s="17"/>
      <c r="P390" s="11"/>
      <c r="W390" s="17"/>
      <c r="AI390" s="12"/>
      <c r="AJ390" s="13"/>
      <c r="AK390" s="11"/>
      <c r="AS390" s="12"/>
      <c r="AT390" s="13"/>
      <c r="AW390" s="17"/>
      <c r="AX390" s="11"/>
      <c r="BA390" s="11"/>
      <c r="BC390" s="12"/>
      <c r="BD390" s="12"/>
    </row>
    <row r="391">
      <c r="A391" s="17"/>
      <c r="B391" s="11"/>
      <c r="D391" s="17"/>
      <c r="E391" s="11"/>
      <c r="G391" s="17"/>
      <c r="L391" s="10"/>
      <c r="N391" s="17"/>
      <c r="P391" s="11"/>
      <c r="W391" s="17"/>
      <c r="AI391" s="12"/>
      <c r="AJ391" s="13"/>
      <c r="AK391" s="11"/>
      <c r="AS391" s="12"/>
      <c r="AT391" s="13"/>
      <c r="AW391" s="17"/>
      <c r="AX391" s="11"/>
      <c r="BA391" s="11"/>
      <c r="BC391" s="12"/>
      <c r="BD391" s="12"/>
    </row>
    <row r="392">
      <c r="A392" s="17"/>
      <c r="B392" s="11"/>
      <c r="D392" s="17"/>
      <c r="E392" s="11"/>
      <c r="G392" s="17"/>
      <c r="L392" s="10"/>
      <c r="N392" s="17"/>
      <c r="P392" s="11"/>
      <c r="W392" s="17"/>
      <c r="AI392" s="12"/>
      <c r="AJ392" s="13"/>
      <c r="AK392" s="11"/>
      <c r="AS392" s="12"/>
      <c r="AT392" s="13"/>
      <c r="AW392" s="17"/>
      <c r="AX392" s="11"/>
      <c r="BA392" s="11"/>
      <c r="BC392" s="12"/>
      <c r="BD392" s="12"/>
    </row>
    <row r="393">
      <c r="A393" s="17"/>
      <c r="B393" s="11"/>
      <c r="D393" s="17"/>
      <c r="E393" s="11"/>
      <c r="G393" s="17"/>
      <c r="L393" s="10"/>
      <c r="N393" s="17"/>
      <c r="P393" s="11"/>
      <c r="W393" s="17"/>
      <c r="AI393" s="12"/>
      <c r="AJ393" s="13"/>
      <c r="AK393" s="11"/>
      <c r="AS393" s="12"/>
      <c r="AT393" s="13"/>
      <c r="AW393" s="17"/>
      <c r="AX393" s="11"/>
      <c r="BA393" s="11"/>
      <c r="BC393" s="12"/>
      <c r="BD393" s="12"/>
    </row>
    <row r="394">
      <c r="A394" s="17"/>
      <c r="B394" s="11"/>
      <c r="D394" s="17"/>
      <c r="E394" s="11"/>
      <c r="G394" s="17"/>
      <c r="L394" s="10"/>
      <c r="N394" s="17"/>
      <c r="P394" s="11"/>
      <c r="W394" s="17"/>
      <c r="AI394" s="12"/>
      <c r="AJ394" s="13"/>
      <c r="AK394" s="11"/>
      <c r="AS394" s="12"/>
      <c r="AT394" s="13"/>
      <c r="AW394" s="17"/>
      <c r="AX394" s="11"/>
      <c r="BA394" s="11"/>
      <c r="BC394" s="12"/>
      <c r="BD394" s="12"/>
    </row>
    <row r="395">
      <c r="A395" s="17"/>
      <c r="B395" s="11"/>
      <c r="D395" s="17"/>
      <c r="E395" s="11"/>
      <c r="G395" s="17"/>
      <c r="L395" s="10"/>
      <c r="N395" s="17"/>
      <c r="P395" s="11"/>
      <c r="W395" s="17"/>
      <c r="AI395" s="12"/>
      <c r="AJ395" s="13"/>
      <c r="AK395" s="11"/>
      <c r="AS395" s="12"/>
      <c r="AT395" s="13"/>
      <c r="AW395" s="17"/>
      <c r="AX395" s="11"/>
      <c r="BA395" s="11"/>
      <c r="BC395" s="12"/>
      <c r="BD395" s="12"/>
    </row>
    <row r="396">
      <c r="A396" s="17"/>
      <c r="B396" s="11"/>
      <c r="D396" s="17"/>
      <c r="E396" s="11"/>
      <c r="G396" s="17"/>
      <c r="L396" s="10"/>
      <c r="N396" s="17"/>
      <c r="P396" s="11"/>
      <c r="W396" s="17"/>
      <c r="AI396" s="12"/>
      <c r="AJ396" s="13"/>
      <c r="AK396" s="11"/>
      <c r="AS396" s="12"/>
      <c r="AT396" s="13"/>
      <c r="AW396" s="17"/>
      <c r="AX396" s="11"/>
      <c r="BA396" s="11"/>
      <c r="BC396" s="12"/>
      <c r="BD396" s="12"/>
    </row>
    <row r="397">
      <c r="A397" s="17"/>
      <c r="B397" s="11"/>
      <c r="D397" s="17"/>
      <c r="E397" s="11"/>
      <c r="G397" s="17"/>
      <c r="L397" s="10"/>
      <c r="N397" s="17"/>
      <c r="P397" s="11"/>
      <c r="W397" s="17"/>
      <c r="AI397" s="12"/>
      <c r="AJ397" s="13"/>
      <c r="AK397" s="11"/>
      <c r="AS397" s="12"/>
      <c r="AT397" s="13"/>
      <c r="AW397" s="17"/>
      <c r="AX397" s="11"/>
      <c r="BA397" s="11"/>
      <c r="BC397" s="12"/>
      <c r="BD397" s="12"/>
    </row>
    <row r="398">
      <c r="A398" s="17"/>
      <c r="B398" s="11"/>
      <c r="D398" s="17"/>
      <c r="E398" s="11"/>
      <c r="G398" s="17"/>
      <c r="L398" s="10"/>
      <c r="N398" s="17"/>
      <c r="P398" s="11"/>
      <c r="W398" s="17"/>
      <c r="AI398" s="12"/>
      <c r="AJ398" s="13"/>
      <c r="AK398" s="11"/>
      <c r="AS398" s="12"/>
      <c r="AT398" s="13"/>
      <c r="AW398" s="17"/>
      <c r="AX398" s="11"/>
      <c r="BA398" s="11"/>
      <c r="BC398" s="12"/>
      <c r="BD398" s="12"/>
    </row>
    <row r="399">
      <c r="A399" s="17"/>
      <c r="B399" s="11"/>
      <c r="D399" s="17"/>
      <c r="E399" s="11"/>
      <c r="G399" s="17"/>
      <c r="L399" s="10"/>
      <c r="N399" s="17"/>
      <c r="P399" s="11"/>
      <c r="W399" s="17"/>
      <c r="AI399" s="12"/>
      <c r="AJ399" s="13"/>
      <c r="AK399" s="11"/>
      <c r="AS399" s="12"/>
      <c r="AT399" s="13"/>
      <c r="AW399" s="17"/>
      <c r="AX399" s="11"/>
      <c r="BA399" s="11"/>
      <c r="BC399" s="12"/>
      <c r="BD399" s="12"/>
    </row>
    <row r="400">
      <c r="A400" s="17"/>
      <c r="B400" s="11"/>
      <c r="D400" s="17"/>
      <c r="E400" s="11"/>
      <c r="G400" s="17"/>
      <c r="L400" s="10"/>
      <c r="N400" s="17"/>
      <c r="P400" s="11"/>
      <c r="W400" s="17"/>
      <c r="AI400" s="12"/>
      <c r="AJ400" s="13"/>
      <c r="AK400" s="11"/>
      <c r="AS400" s="12"/>
      <c r="AT400" s="13"/>
      <c r="AW400" s="17"/>
      <c r="AX400" s="11"/>
      <c r="BA400" s="11"/>
      <c r="BC400" s="12"/>
      <c r="BD400" s="12"/>
    </row>
    <row r="401">
      <c r="A401" s="17"/>
      <c r="B401" s="11"/>
      <c r="D401" s="17"/>
      <c r="E401" s="11"/>
      <c r="G401" s="17"/>
      <c r="L401" s="10"/>
      <c r="N401" s="17"/>
      <c r="P401" s="11"/>
      <c r="W401" s="17"/>
      <c r="AI401" s="12"/>
      <c r="AJ401" s="13"/>
      <c r="AK401" s="11"/>
      <c r="AS401" s="12"/>
      <c r="AT401" s="13"/>
      <c r="AW401" s="17"/>
      <c r="AX401" s="11"/>
      <c r="BA401" s="11"/>
      <c r="BC401" s="12"/>
      <c r="BD401" s="12"/>
    </row>
    <row r="402">
      <c r="A402" s="17"/>
      <c r="B402" s="11"/>
      <c r="D402" s="17"/>
      <c r="E402" s="11"/>
      <c r="G402" s="17"/>
      <c r="L402" s="10"/>
      <c r="N402" s="17"/>
      <c r="P402" s="11"/>
      <c r="W402" s="17"/>
      <c r="AI402" s="12"/>
      <c r="AJ402" s="13"/>
      <c r="AK402" s="11"/>
      <c r="AS402" s="12"/>
      <c r="AT402" s="13"/>
      <c r="AW402" s="17"/>
      <c r="AX402" s="11"/>
      <c r="BA402" s="11"/>
      <c r="BC402" s="12"/>
      <c r="BD402" s="12"/>
    </row>
    <row r="403">
      <c r="A403" s="17"/>
      <c r="B403" s="11"/>
      <c r="D403" s="17"/>
      <c r="E403" s="11"/>
      <c r="G403" s="17"/>
      <c r="L403" s="10"/>
      <c r="N403" s="17"/>
      <c r="P403" s="11"/>
      <c r="W403" s="17"/>
      <c r="AI403" s="12"/>
      <c r="AJ403" s="13"/>
      <c r="AK403" s="11"/>
      <c r="AS403" s="12"/>
      <c r="AT403" s="13"/>
      <c r="AW403" s="17"/>
      <c r="AX403" s="11"/>
      <c r="BA403" s="11"/>
      <c r="BC403" s="12"/>
      <c r="BD403" s="12"/>
    </row>
    <row r="404">
      <c r="A404" s="17"/>
      <c r="B404" s="11"/>
      <c r="D404" s="17"/>
      <c r="E404" s="11"/>
      <c r="G404" s="17"/>
      <c r="L404" s="10"/>
      <c r="N404" s="17"/>
      <c r="P404" s="11"/>
      <c r="W404" s="17"/>
      <c r="AI404" s="12"/>
      <c r="AJ404" s="13"/>
      <c r="AK404" s="11"/>
      <c r="AS404" s="12"/>
      <c r="AT404" s="13"/>
      <c r="AW404" s="17"/>
      <c r="AX404" s="11"/>
      <c r="BA404" s="11"/>
      <c r="BC404" s="12"/>
      <c r="BD404" s="12"/>
    </row>
    <row r="405">
      <c r="A405" s="17"/>
      <c r="B405" s="11"/>
      <c r="D405" s="17"/>
      <c r="E405" s="11"/>
      <c r="G405" s="17"/>
      <c r="L405" s="10"/>
      <c r="N405" s="17"/>
      <c r="P405" s="11"/>
      <c r="W405" s="17"/>
      <c r="AI405" s="12"/>
      <c r="AJ405" s="13"/>
      <c r="AK405" s="11"/>
      <c r="AS405" s="12"/>
      <c r="AT405" s="13"/>
      <c r="AW405" s="17"/>
      <c r="AX405" s="11"/>
      <c r="BA405" s="11"/>
      <c r="BC405" s="12"/>
      <c r="BD405" s="12"/>
    </row>
    <row r="406">
      <c r="A406" s="17"/>
      <c r="B406" s="11"/>
      <c r="D406" s="17"/>
      <c r="E406" s="11"/>
      <c r="G406" s="17"/>
      <c r="L406" s="10"/>
      <c r="N406" s="17"/>
      <c r="P406" s="11"/>
      <c r="W406" s="17"/>
      <c r="AI406" s="12"/>
      <c r="AJ406" s="13"/>
      <c r="AK406" s="11"/>
      <c r="AS406" s="12"/>
      <c r="AT406" s="13"/>
      <c r="AW406" s="17"/>
      <c r="AX406" s="11"/>
      <c r="BA406" s="11"/>
      <c r="BC406" s="12"/>
      <c r="BD406" s="12"/>
    </row>
    <row r="407">
      <c r="A407" s="17"/>
      <c r="B407" s="11"/>
      <c r="D407" s="17"/>
      <c r="E407" s="11"/>
      <c r="G407" s="17"/>
      <c r="L407" s="10"/>
      <c r="N407" s="17"/>
      <c r="P407" s="11"/>
      <c r="W407" s="17"/>
      <c r="AI407" s="12"/>
      <c r="AJ407" s="13"/>
      <c r="AK407" s="11"/>
      <c r="AS407" s="12"/>
      <c r="AT407" s="13"/>
      <c r="AW407" s="17"/>
      <c r="AX407" s="11"/>
      <c r="BA407" s="11"/>
      <c r="BC407" s="12"/>
      <c r="BD407" s="12"/>
    </row>
    <row r="408">
      <c r="A408" s="17"/>
      <c r="B408" s="11"/>
      <c r="D408" s="17"/>
      <c r="E408" s="11"/>
      <c r="G408" s="17"/>
      <c r="L408" s="10"/>
      <c r="N408" s="17"/>
      <c r="P408" s="11"/>
      <c r="W408" s="17"/>
      <c r="AI408" s="12"/>
      <c r="AJ408" s="13"/>
      <c r="AK408" s="11"/>
      <c r="AS408" s="12"/>
      <c r="AT408" s="13"/>
      <c r="AW408" s="17"/>
      <c r="AX408" s="11"/>
      <c r="BA408" s="11"/>
      <c r="BC408" s="12"/>
      <c r="BD408" s="12"/>
    </row>
    <row r="409">
      <c r="A409" s="17"/>
      <c r="B409" s="11"/>
      <c r="D409" s="17"/>
      <c r="E409" s="11"/>
      <c r="G409" s="17"/>
      <c r="L409" s="10"/>
      <c r="N409" s="17"/>
      <c r="P409" s="11"/>
      <c r="W409" s="17"/>
      <c r="AI409" s="12"/>
      <c r="AJ409" s="13"/>
      <c r="AK409" s="11"/>
      <c r="AS409" s="12"/>
      <c r="AT409" s="13"/>
      <c r="AW409" s="17"/>
      <c r="AX409" s="11"/>
      <c r="BA409" s="11"/>
      <c r="BC409" s="12"/>
      <c r="BD409" s="12"/>
    </row>
    <row r="410">
      <c r="A410" s="17"/>
      <c r="B410" s="11"/>
      <c r="D410" s="17"/>
      <c r="E410" s="11"/>
      <c r="G410" s="17"/>
      <c r="L410" s="10"/>
      <c r="N410" s="17"/>
      <c r="P410" s="11"/>
      <c r="W410" s="17"/>
      <c r="AI410" s="12"/>
      <c r="AJ410" s="13"/>
      <c r="AK410" s="11"/>
      <c r="AS410" s="12"/>
      <c r="AT410" s="13"/>
      <c r="AW410" s="17"/>
      <c r="AX410" s="11"/>
      <c r="BA410" s="11"/>
      <c r="BC410" s="12"/>
      <c r="BD410" s="12"/>
    </row>
    <row r="411">
      <c r="A411" s="17"/>
      <c r="B411" s="11"/>
      <c r="D411" s="17"/>
      <c r="E411" s="11"/>
      <c r="G411" s="17"/>
      <c r="L411" s="10"/>
      <c r="N411" s="17"/>
      <c r="P411" s="11"/>
      <c r="W411" s="17"/>
      <c r="AI411" s="12"/>
      <c r="AJ411" s="13"/>
      <c r="AK411" s="11"/>
      <c r="AS411" s="12"/>
      <c r="AT411" s="13"/>
      <c r="AW411" s="17"/>
      <c r="AX411" s="11"/>
      <c r="BA411" s="11"/>
      <c r="BC411" s="12"/>
      <c r="BD411" s="12"/>
    </row>
    <row r="412">
      <c r="A412" s="17"/>
      <c r="B412" s="11"/>
      <c r="D412" s="17"/>
      <c r="E412" s="11"/>
      <c r="G412" s="17"/>
      <c r="L412" s="10"/>
      <c r="N412" s="17"/>
      <c r="P412" s="11"/>
      <c r="W412" s="17"/>
      <c r="AI412" s="12"/>
      <c r="AJ412" s="13"/>
      <c r="AK412" s="11"/>
      <c r="AS412" s="12"/>
      <c r="AT412" s="13"/>
      <c r="AW412" s="17"/>
      <c r="AX412" s="11"/>
      <c r="BA412" s="11"/>
      <c r="BC412" s="12"/>
      <c r="BD412" s="12"/>
    </row>
    <row r="413">
      <c r="A413" s="17"/>
      <c r="B413" s="11"/>
      <c r="D413" s="17"/>
      <c r="E413" s="11"/>
      <c r="G413" s="17"/>
      <c r="L413" s="10"/>
      <c r="N413" s="17"/>
      <c r="P413" s="11"/>
      <c r="W413" s="17"/>
      <c r="AI413" s="12"/>
      <c r="AJ413" s="13"/>
      <c r="AK413" s="11"/>
      <c r="AS413" s="12"/>
      <c r="AT413" s="13"/>
      <c r="AW413" s="17"/>
      <c r="AX413" s="11"/>
      <c r="BA413" s="11"/>
      <c r="BC413" s="12"/>
      <c r="BD413" s="12"/>
    </row>
    <row r="414">
      <c r="A414" s="17"/>
      <c r="B414" s="11"/>
      <c r="D414" s="17"/>
      <c r="E414" s="11"/>
      <c r="G414" s="17"/>
      <c r="L414" s="10"/>
      <c r="N414" s="17"/>
      <c r="P414" s="11"/>
      <c r="W414" s="17"/>
      <c r="AI414" s="12"/>
      <c r="AJ414" s="13"/>
      <c r="AK414" s="11"/>
      <c r="AS414" s="12"/>
      <c r="AT414" s="13"/>
      <c r="AW414" s="17"/>
      <c r="AX414" s="11"/>
      <c r="BA414" s="11"/>
      <c r="BC414" s="12"/>
      <c r="BD414" s="12"/>
    </row>
    <row r="415">
      <c r="A415" s="17"/>
      <c r="B415" s="11"/>
      <c r="D415" s="17"/>
      <c r="E415" s="11"/>
      <c r="G415" s="17"/>
      <c r="L415" s="10"/>
      <c r="N415" s="17"/>
      <c r="P415" s="11"/>
      <c r="W415" s="17"/>
      <c r="AI415" s="12"/>
      <c r="AJ415" s="13"/>
      <c r="AK415" s="11"/>
      <c r="AS415" s="12"/>
      <c r="AT415" s="13"/>
      <c r="AW415" s="17"/>
      <c r="AX415" s="11"/>
      <c r="BA415" s="11"/>
      <c r="BC415" s="12"/>
      <c r="BD415" s="12"/>
    </row>
    <row r="416">
      <c r="A416" s="17"/>
      <c r="B416" s="11"/>
      <c r="D416" s="17"/>
      <c r="E416" s="11"/>
      <c r="G416" s="17"/>
      <c r="L416" s="10"/>
      <c r="N416" s="17"/>
      <c r="P416" s="11"/>
      <c r="W416" s="17"/>
      <c r="AI416" s="12"/>
      <c r="AJ416" s="13"/>
      <c r="AK416" s="11"/>
      <c r="AS416" s="12"/>
      <c r="AT416" s="13"/>
      <c r="AW416" s="17"/>
      <c r="AX416" s="11"/>
      <c r="BA416" s="11"/>
      <c r="BC416" s="12"/>
      <c r="BD416" s="12"/>
    </row>
    <row r="417">
      <c r="A417" s="17"/>
      <c r="B417" s="11"/>
      <c r="D417" s="17"/>
      <c r="E417" s="11"/>
      <c r="G417" s="17"/>
      <c r="L417" s="10"/>
      <c r="N417" s="17"/>
      <c r="P417" s="11"/>
      <c r="W417" s="17"/>
      <c r="AI417" s="12"/>
      <c r="AJ417" s="13"/>
      <c r="AK417" s="11"/>
      <c r="AS417" s="12"/>
      <c r="AT417" s="13"/>
      <c r="AW417" s="17"/>
      <c r="AX417" s="11"/>
      <c r="BA417" s="11"/>
      <c r="BC417" s="12"/>
      <c r="BD417" s="12"/>
    </row>
    <row r="418">
      <c r="A418" s="17"/>
      <c r="B418" s="11"/>
      <c r="D418" s="17"/>
      <c r="E418" s="11"/>
      <c r="G418" s="17"/>
      <c r="L418" s="10"/>
      <c r="N418" s="17"/>
      <c r="P418" s="11"/>
      <c r="W418" s="17"/>
      <c r="AI418" s="12"/>
      <c r="AJ418" s="13"/>
      <c r="AK418" s="11"/>
      <c r="AS418" s="12"/>
      <c r="AT418" s="13"/>
      <c r="AW418" s="17"/>
      <c r="AX418" s="11"/>
      <c r="BA418" s="11"/>
      <c r="BC418" s="12"/>
      <c r="BD418" s="12"/>
    </row>
    <row r="419">
      <c r="A419" s="17"/>
      <c r="B419" s="11"/>
      <c r="D419" s="17"/>
      <c r="E419" s="11"/>
      <c r="G419" s="17"/>
      <c r="L419" s="10"/>
      <c r="N419" s="17"/>
      <c r="P419" s="11"/>
      <c r="W419" s="17"/>
      <c r="AI419" s="12"/>
      <c r="AJ419" s="13"/>
      <c r="AK419" s="11"/>
      <c r="AS419" s="12"/>
      <c r="AT419" s="13"/>
      <c r="AW419" s="17"/>
      <c r="AX419" s="11"/>
      <c r="BA419" s="11"/>
      <c r="BC419" s="12"/>
      <c r="BD419" s="12"/>
    </row>
    <row r="420">
      <c r="A420" s="17"/>
      <c r="B420" s="11"/>
      <c r="D420" s="17"/>
      <c r="E420" s="11"/>
      <c r="G420" s="17"/>
      <c r="L420" s="10"/>
      <c r="N420" s="17"/>
      <c r="P420" s="11"/>
      <c r="W420" s="17"/>
      <c r="AI420" s="12"/>
      <c r="AJ420" s="13"/>
      <c r="AK420" s="11"/>
      <c r="AS420" s="12"/>
      <c r="AT420" s="13"/>
      <c r="AW420" s="17"/>
      <c r="AX420" s="11"/>
      <c r="BA420" s="11"/>
      <c r="BC420" s="12"/>
      <c r="BD420" s="12"/>
    </row>
    <row r="421">
      <c r="A421" s="17"/>
      <c r="B421" s="11"/>
      <c r="D421" s="17"/>
      <c r="E421" s="11"/>
      <c r="G421" s="17"/>
      <c r="L421" s="10"/>
      <c r="N421" s="17"/>
      <c r="P421" s="11"/>
      <c r="W421" s="17"/>
      <c r="AI421" s="12"/>
      <c r="AJ421" s="13"/>
      <c r="AK421" s="11"/>
      <c r="AS421" s="12"/>
      <c r="AT421" s="13"/>
      <c r="AW421" s="17"/>
      <c r="AX421" s="11"/>
      <c r="BA421" s="11"/>
      <c r="BC421" s="12"/>
      <c r="BD421" s="12"/>
    </row>
    <row r="422">
      <c r="A422" s="17"/>
      <c r="B422" s="11"/>
      <c r="D422" s="17"/>
      <c r="E422" s="11"/>
      <c r="G422" s="17"/>
      <c r="L422" s="10"/>
      <c r="N422" s="17"/>
      <c r="P422" s="11"/>
      <c r="W422" s="17"/>
      <c r="AI422" s="12"/>
      <c r="AJ422" s="13"/>
      <c r="AK422" s="11"/>
      <c r="AS422" s="12"/>
      <c r="AT422" s="13"/>
      <c r="AW422" s="17"/>
      <c r="AX422" s="11"/>
      <c r="BA422" s="11"/>
      <c r="BC422" s="12"/>
      <c r="BD422" s="12"/>
    </row>
    <row r="423">
      <c r="A423" s="17"/>
      <c r="B423" s="11"/>
      <c r="D423" s="17"/>
      <c r="E423" s="11"/>
      <c r="G423" s="17"/>
      <c r="L423" s="10"/>
      <c r="N423" s="17"/>
      <c r="P423" s="11"/>
      <c r="W423" s="17"/>
      <c r="AI423" s="12"/>
      <c r="AJ423" s="13"/>
      <c r="AK423" s="11"/>
      <c r="AS423" s="12"/>
      <c r="AT423" s="13"/>
      <c r="AW423" s="17"/>
      <c r="AX423" s="11"/>
      <c r="BA423" s="11"/>
      <c r="BC423" s="12"/>
      <c r="BD423" s="12"/>
    </row>
    <row r="424">
      <c r="A424" s="17"/>
      <c r="B424" s="11"/>
      <c r="D424" s="17"/>
      <c r="E424" s="11"/>
      <c r="G424" s="17"/>
      <c r="L424" s="10"/>
      <c r="N424" s="17"/>
      <c r="P424" s="11"/>
      <c r="W424" s="17"/>
      <c r="AI424" s="12"/>
      <c r="AJ424" s="13"/>
      <c r="AK424" s="11"/>
      <c r="AS424" s="12"/>
      <c r="AT424" s="13"/>
      <c r="AW424" s="17"/>
      <c r="AX424" s="11"/>
      <c r="BA424" s="11"/>
      <c r="BC424" s="12"/>
      <c r="BD424" s="12"/>
    </row>
    <row r="425">
      <c r="A425" s="17"/>
      <c r="B425" s="11"/>
      <c r="D425" s="17"/>
      <c r="E425" s="11"/>
      <c r="G425" s="17"/>
      <c r="L425" s="10"/>
      <c r="N425" s="17"/>
      <c r="P425" s="11"/>
      <c r="W425" s="17"/>
      <c r="AI425" s="12"/>
      <c r="AJ425" s="13"/>
      <c r="AK425" s="11"/>
      <c r="AS425" s="12"/>
      <c r="AT425" s="13"/>
      <c r="AW425" s="17"/>
      <c r="AX425" s="11"/>
      <c r="BA425" s="11"/>
      <c r="BC425" s="12"/>
      <c r="BD425" s="12"/>
    </row>
    <row r="426">
      <c r="A426" s="17"/>
      <c r="B426" s="11"/>
      <c r="D426" s="17"/>
      <c r="E426" s="11"/>
      <c r="G426" s="17"/>
      <c r="L426" s="10"/>
      <c r="N426" s="17"/>
      <c r="P426" s="11"/>
      <c r="W426" s="17"/>
      <c r="AI426" s="12"/>
      <c r="AJ426" s="13"/>
      <c r="AK426" s="11"/>
      <c r="AS426" s="12"/>
      <c r="AT426" s="13"/>
      <c r="AW426" s="17"/>
      <c r="AX426" s="11"/>
      <c r="BA426" s="11"/>
      <c r="BC426" s="12"/>
      <c r="BD426" s="12"/>
    </row>
    <row r="427">
      <c r="A427" s="17"/>
      <c r="B427" s="11"/>
      <c r="D427" s="17"/>
      <c r="E427" s="11"/>
      <c r="G427" s="17"/>
      <c r="L427" s="10"/>
      <c r="N427" s="17"/>
      <c r="P427" s="11"/>
      <c r="W427" s="17"/>
      <c r="AI427" s="12"/>
      <c r="AJ427" s="13"/>
      <c r="AK427" s="11"/>
      <c r="AS427" s="12"/>
      <c r="AT427" s="13"/>
      <c r="AW427" s="17"/>
      <c r="AX427" s="11"/>
      <c r="BA427" s="11"/>
      <c r="BC427" s="12"/>
      <c r="BD427" s="12"/>
    </row>
    <row r="428">
      <c r="A428" s="17"/>
      <c r="B428" s="11"/>
      <c r="D428" s="17"/>
      <c r="E428" s="11"/>
      <c r="G428" s="17"/>
      <c r="L428" s="10"/>
      <c r="N428" s="17"/>
      <c r="P428" s="11"/>
      <c r="W428" s="17"/>
      <c r="AI428" s="12"/>
      <c r="AJ428" s="13"/>
      <c r="AK428" s="11"/>
      <c r="AS428" s="12"/>
      <c r="AT428" s="13"/>
      <c r="AW428" s="17"/>
      <c r="AX428" s="11"/>
      <c r="BA428" s="11"/>
      <c r="BC428" s="12"/>
      <c r="BD428" s="12"/>
    </row>
    <row r="429">
      <c r="A429" s="17"/>
      <c r="B429" s="11"/>
      <c r="D429" s="17"/>
      <c r="E429" s="11"/>
      <c r="G429" s="17"/>
      <c r="L429" s="10"/>
      <c r="N429" s="17"/>
      <c r="P429" s="11"/>
      <c r="W429" s="17"/>
      <c r="AI429" s="12"/>
      <c r="AJ429" s="13"/>
      <c r="AK429" s="11"/>
      <c r="AS429" s="12"/>
      <c r="AT429" s="13"/>
      <c r="AW429" s="17"/>
      <c r="AX429" s="11"/>
      <c r="BA429" s="11"/>
      <c r="BC429" s="12"/>
      <c r="BD429" s="12"/>
    </row>
    <row r="430">
      <c r="A430" s="17"/>
      <c r="B430" s="11"/>
      <c r="D430" s="17"/>
      <c r="E430" s="11"/>
      <c r="G430" s="17"/>
      <c r="L430" s="10"/>
      <c r="N430" s="17"/>
      <c r="P430" s="11"/>
      <c r="W430" s="17"/>
      <c r="AI430" s="12"/>
      <c r="AJ430" s="13"/>
      <c r="AK430" s="11"/>
      <c r="AS430" s="12"/>
      <c r="AT430" s="13"/>
      <c r="AW430" s="17"/>
      <c r="AX430" s="11"/>
      <c r="BA430" s="11"/>
      <c r="BC430" s="12"/>
      <c r="BD430" s="12"/>
    </row>
    <row r="431">
      <c r="A431" s="17"/>
      <c r="B431" s="11"/>
      <c r="D431" s="17"/>
      <c r="E431" s="11"/>
      <c r="G431" s="17"/>
      <c r="L431" s="10"/>
      <c r="N431" s="17"/>
      <c r="P431" s="11"/>
      <c r="W431" s="17"/>
      <c r="AI431" s="12"/>
      <c r="AJ431" s="13"/>
      <c r="AK431" s="11"/>
      <c r="AS431" s="12"/>
      <c r="AT431" s="13"/>
      <c r="AW431" s="17"/>
      <c r="AX431" s="11"/>
      <c r="BA431" s="11"/>
      <c r="BC431" s="12"/>
      <c r="BD431" s="12"/>
    </row>
    <row r="432">
      <c r="A432" s="17"/>
      <c r="B432" s="11"/>
      <c r="D432" s="17"/>
      <c r="E432" s="11"/>
      <c r="G432" s="17"/>
      <c r="L432" s="10"/>
      <c r="N432" s="17"/>
      <c r="P432" s="11"/>
      <c r="W432" s="17"/>
      <c r="AI432" s="12"/>
      <c r="AJ432" s="13"/>
      <c r="AK432" s="11"/>
      <c r="AS432" s="12"/>
      <c r="AT432" s="13"/>
      <c r="AW432" s="17"/>
      <c r="AX432" s="11"/>
      <c r="BA432" s="11"/>
      <c r="BC432" s="12"/>
      <c r="BD432" s="12"/>
    </row>
    <row r="433">
      <c r="A433" s="17"/>
      <c r="B433" s="11"/>
      <c r="D433" s="17"/>
      <c r="E433" s="11"/>
      <c r="G433" s="17"/>
      <c r="L433" s="10"/>
      <c r="N433" s="17"/>
      <c r="P433" s="11"/>
      <c r="W433" s="17"/>
      <c r="AI433" s="12"/>
      <c r="AJ433" s="13"/>
      <c r="AK433" s="11"/>
      <c r="AS433" s="12"/>
      <c r="AT433" s="13"/>
      <c r="AW433" s="17"/>
      <c r="AX433" s="11"/>
      <c r="BA433" s="11"/>
      <c r="BC433" s="12"/>
      <c r="BD433" s="12"/>
    </row>
    <row r="434">
      <c r="A434" s="17"/>
      <c r="B434" s="11"/>
      <c r="D434" s="17"/>
      <c r="E434" s="11"/>
      <c r="G434" s="17"/>
      <c r="L434" s="10"/>
      <c r="N434" s="17"/>
      <c r="P434" s="11"/>
      <c r="W434" s="17"/>
      <c r="AI434" s="12"/>
      <c r="AJ434" s="13"/>
      <c r="AK434" s="11"/>
      <c r="AS434" s="12"/>
      <c r="AT434" s="13"/>
      <c r="AW434" s="17"/>
      <c r="AX434" s="11"/>
      <c r="BA434" s="11"/>
      <c r="BC434" s="12"/>
      <c r="BD434" s="12"/>
    </row>
    <row r="435">
      <c r="A435" s="17"/>
      <c r="B435" s="11"/>
      <c r="D435" s="17"/>
      <c r="E435" s="11"/>
      <c r="G435" s="17"/>
      <c r="L435" s="10"/>
      <c r="N435" s="17"/>
      <c r="P435" s="11"/>
      <c r="W435" s="17"/>
      <c r="AI435" s="12"/>
      <c r="AJ435" s="13"/>
      <c r="AK435" s="11"/>
      <c r="AS435" s="12"/>
      <c r="AT435" s="13"/>
      <c r="AW435" s="17"/>
      <c r="AX435" s="11"/>
      <c r="BA435" s="11"/>
      <c r="BC435" s="12"/>
      <c r="BD435" s="12"/>
    </row>
    <row r="436">
      <c r="A436" s="17"/>
      <c r="B436" s="11"/>
      <c r="D436" s="17"/>
      <c r="E436" s="11"/>
      <c r="G436" s="17"/>
      <c r="L436" s="10"/>
      <c r="N436" s="17"/>
      <c r="P436" s="11"/>
      <c r="W436" s="17"/>
      <c r="AI436" s="12"/>
      <c r="AJ436" s="13"/>
      <c r="AK436" s="11"/>
      <c r="AS436" s="12"/>
      <c r="AT436" s="13"/>
      <c r="AW436" s="17"/>
      <c r="AX436" s="11"/>
      <c r="BA436" s="11"/>
      <c r="BC436" s="12"/>
      <c r="BD436" s="12"/>
    </row>
    <row r="437">
      <c r="A437" s="17"/>
      <c r="B437" s="11"/>
      <c r="D437" s="17"/>
      <c r="E437" s="11"/>
      <c r="G437" s="17"/>
      <c r="L437" s="10"/>
      <c r="N437" s="17"/>
      <c r="P437" s="11"/>
      <c r="W437" s="17"/>
      <c r="AI437" s="12"/>
      <c r="AJ437" s="13"/>
      <c r="AK437" s="11"/>
      <c r="AS437" s="12"/>
      <c r="AT437" s="13"/>
      <c r="AW437" s="17"/>
      <c r="AX437" s="11"/>
      <c r="BA437" s="11"/>
      <c r="BC437" s="12"/>
      <c r="BD437" s="12"/>
    </row>
    <row r="438">
      <c r="A438" s="17"/>
      <c r="B438" s="11"/>
      <c r="D438" s="17"/>
      <c r="E438" s="11"/>
      <c r="G438" s="17"/>
      <c r="L438" s="10"/>
      <c r="N438" s="17"/>
      <c r="P438" s="11"/>
      <c r="W438" s="17"/>
      <c r="AI438" s="12"/>
      <c r="AJ438" s="13"/>
      <c r="AK438" s="11"/>
      <c r="AS438" s="12"/>
      <c r="AT438" s="13"/>
      <c r="AW438" s="17"/>
      <c r="AX438" s="11"/>
      <c r="BA438" s="11"/>
      <c r="BC438" s="12"/>
      <c r="BD438" s="12"/>
    </row>
    <row r="439">
      <c r="A439" s="17"/>
      <c r="B439" s="11"/>
      <c r="D439" s="17"/>
      <c r="E439" s="11"/>
      <c r="G439" s="17"/>
      <c r="L439" s="10"/>
      <c r="N439" s="17"/>
      <c r="P439" s="11"/>
      <c r="W439" s="17"/>
      <c r="AI439" s="12"/>
      <c r="AJ439" s="13"/>
      <c r="AK439" s="11"/>
      <c r="AS439" s="12"/>
      <c r="AT439" s="13"/>
      <c r="AW439" s="17"/>
      <c r="AX439" s="11"/>
      <c r="BA439" s="11"/>
      <c r="BC439" s="12"/>
      <c r="BD439" s="12"/>
    </row>
    <row r="440">
      <c r="A440" s="17"/>
      <c r="B440" s="11"/>
      <c r="D440" s="17"/>
      <c r="E440" s="11"/>
      <c r="G440" s="17"/>
      <c r="L440" s="10"/>
      <c r="N440" s="17"/>
      <c r="P440" s="11"/>
      <c r="W440" s="17"/>
      <c r="AI440" s="12"/>
      <c r="AJ440" s="13"/>
      <c r="AK440" s="11"/>
      <c r="AS440" s="12"/>
      <c r="AT440" s="13"/>
      <c r="AW440" s="17"/>
      <c r="AX440" s="11"/>
      <c r="BA440" s="11"/>
      <c r="BC440" s="12"/>
      <c r="BD440" s="12"/>
    </row>
    <row r="441">
      <c r="A441" s="17"/>
      <c r="B441" s="11"/>
      <c r="D441" s="17"/>
      <c r="E441" s="11"/>
      <c r="G441" s="17"/>
      <c r="L441" s="10"/>
      <c r="N441" s="17"/>
      <c r="P441" s="11"/>
      <c r="W441" s="17"/>
      <c r="AI441" s="12"/>
      <c r="AJ441" s="13"/>
      <c r="AK441" s="11"/>
      <c r="AS441" s="12"/>
      <c r="AT441" s="13"/>
      <c r="AW441" s="17"/>
      <c r="AX441" s="11"/>
      <c r="BA441" s="11"/>
      <c r="BC441" s="12"/>
      <c r="BD441" s="12"/>
    </row>
    <row r="442">
      <c r="A442" s="17"/>
      <c r="B442" s="11"/>
      <c r="D442" s="17"/>
      <c r="E442" s="11"/>
      <c r="G442" s="17"/>
      <c r="L442" s="10"/>
      <c r="N442" s="17"/>
      <c r="P442" s="11"/>
      <c r="W442" s="17"/>
      <c r="AI442" s="12"/>
      <c r="AJ442" s="13"/>
      <c r="AK442" s="11"/>
      <c r="AS442" s="12"/>
      <c r="AT442" s="13"/>
      <c r="AW442" s="17"/>
      <c r="AX442" s="11"/>
      <c r="BA442" s="11"/>
      <c r="BC442" s="12"/>
      <c r="BD442" s="12"/>
    </row>
    <row r="443">
      <c r="A443" s="17"/>
      <c r="B443" s="11"/>
      <c r="D443" s="17"/>
      <c r="E443" s="11"/>
      <c r="G443" s="17"/>
      <c r="L443" s="10"/>
      <c r="N443" s="17"/>
      <c r="P443" s="11"/>
      <c r="W443" s="17"/>
      <c r="AI443" s="12"/>
      <c r="AJ443" s="13"/>
      <c r="AK443" s="11"/>
      <c r="AS443" s="12"/>
      <c r="AT443" s="13"/>
      <c r="AW443" s="17"/>
      <c r="AX443" s="11"/>
      <c r="BA443" s="11"/>
      <c r="BC443" s="12"/>
      <c r="BD443" s="12"/>
    </row>
    <row r="444">
      <c r="A444" s="17"/>
      <c r="B444" s="11"/>
      <c r="D444" s="17"/>
      <c r="E444" s="11"/>
      <c r="G444" s="17"/>
      <c r="L444" s="10"/>
      <c r="N444" s="17"/>
      <c r="P444" s="11"/>
      <c r="W444" s="17"/>
      <c r="AI444" s="12"/>
      <c r="AJ444" s="13"/>
      <c r="AK444" s="11"/>
      <c r="AS444" s="12"/>
      <c r="AT444" s="13"/>
      <c r="AW444" s="17"/>
      <c r="AX444" s="11"/>
      <c r="BA444" s="11"/>
      <c r="BC444" s="12"/>
      <c r="BD444" s="12"/>
    </row>
    <row r="445">
      <c r="A445" s="17"/>
      <c r="B445" s="11"/>
      <c r="D445" s="17"/>
      <c r="E445" s="11"/>
      <c r="G445" s="17"/>
      <c r="L445" s="10"/>
      <c r="N445" s="17"/>
      <c r="P445" s="11"/>
      <c r="W445" s="17"/>
      <c r="AI445" s="12"/>
      <c r="AJ445" s="13"/>
      <c r="AK445" s="11"/>
      <c r="AS445" s="12"/>
      <c r="AT445" s="13"/>
      <c r="AW445" s="17"/>
      <c r="AX445" s="11"/>
      <c r="BA445" s="11"/>
      <c r="BC445" s="12"/>
      <c r="BD445" s="12"/>
    </row>
    <row r="446">
      <c r="A446" s="17"/>
      <c r="B446" s="11"/>
      <c r="D446" s="17"/>
      <c r="E446" s="11"/>
      <c r="G446" s="17"/>
      <c r="L446" s="10"/>
      <c r="N446" s="17"/>
      <c r="P446" s="11"/>
      <c r="W446" s="17"/>
      <c r="AI446" s="12"/>
      <c r="AJ446" s="13"/>
      <c r="AK446" s="11"/>
      <c r="AS446" s="12"/>
      <c r="AT446" s="13"/>
      <c r="AW446" s="17"/>
      <c r="AX446" s="11"/>
      <c r="BA446" s="11"/>
      <c r="BC446" s="12"/>
      <c r="BD446" s="12"/>
    </row>
    <row r="447">
      <c r="A447" s="17"/>
      <c r="B447" s="11"/>
      <c r="D447" s="17"/>
      <c r="E447" s="11"/>
      <c r="G447" s="17"/>
      <c r="L447" s="10"/>
      <c r="N447" s="17"/>
      <c r="P447" s="11"/>
      <c r="W447" s="17"/>
      <c r="AI447" s="12"/>
      <c r="AJ447" s="13"/>
      <c r="AK447" s="11"/>
      <c r="AS447" s="12"/>
      <c r="AT447" s="13"/>
      <c r="AW447" s="17"/>
      <c r="AX447" s="11"/>
      <c r="BA447" s="11"/>
      <c r="BC447" s="12"/>
      <c r="BD447" s="12"/>
    </row>
    <row r="448">
      <c r="A448" s="17"/>
      <c r="B448" s="11"/>
      <c r="D448" s="17"/>
      <c r="E448" s="11"/>
      <c r="G448" s="17"/>
      <c r="L448" s="10"/>
      <c r="N448" s="17"/>
      <c r="P448" s="11"/>
      <c r="W448" s="17"/>
      <c r="AI448" s="12"/>
      <c r="AJ448" s="13"/>
      <c r="AK448" s="11"/>
      <c r="AS448" s="12"/>
      <c r="AT448" s="13"/>
      <c r="AW448" s="17"/>
      <c r="AX448" s="11"/>
      <c r="BA448" s="11"/>
      <c r="BC448" s="12"/>
      <c r="BD448" s="12"/>
    </row>
    <row r="449">
      <c r="A449" s="17"/>
      <c r="B449" s="11"/>
      <c r="D449" s="17"/>
      <c r="E449" s="11"/>
      <c r="G449" s="17"/>
      <c r="L449" s="10"/>
      <c r="N449" s="17"/>
      <c r="P449" s="11"/>
      <c r="W449" s="17"/>
      <c r="AI449" s="12"/>
      <c r="AJ449" s="13"/>
      <c r="AK449" s="11"/>
      <c r="AS449" s="12"/>
      <c r="AT449" s="13"/>
      <c r="AW449" s="17"/>
      <c r="AX449" s="11"/>
      <c r="BA449" s="11"/>
      <c r="BC449" s="12"/>
      <c r="BD449" s="12"/>
    </row>
    <row r="450">
      <c r="A450" s="17"/>
      <c r="B450" s="11"/>
      <c r="D450" s="17"/>
      <c r="E450" s="11"/>
      <c r="G450" s="17"/>
      <c r="L450" s="10"/>
      <c r="N450" s="17"/>
      <c r="P450" s="11"/>
      <c r="W450" s="17"/>
      <c r="AI450" s="12"/>
      <c r="AJ450" s="13"/>
      <c r="AK450" s="11"/>
      <c r="AS450" s="12"/>
      <c r="AT450" s="13"/>
      <c r="AW450" s="17"/>
      <c r="AX450" s="11"/>
      <c r="BA450" s="11"/>
      <c r="BC450" s="12"/>
      <c r="BD450" s="12"/>
    </row>
    <row r="451">
      <c r="A451" s="17"/>
      <c r="B451" s="11"/>
      <c r="D451" s="17"/>
      <c r="E451" s="11"/>
      <c r="G451" s="17"/>
      <c r="L451" s="10"/>
      <c r="N451" s="17"/>
      <c r="P451" s="11"/>
      <c r="W451" s="17"/>
      <c r="AI451" s="12"/>
      <c r="AJ451" s="13"/>
      <c r="AK451" s="11"/>
      <c r="AS451" s="12"/>
      <c r="AT451" s="13"/>
      <c r="AW451" s="17"/>
      <c r="AX451" s="11"/>
      <c r="BA451" s="11"/>
      <c r="BC451" s="12"/>
      <c r="BD451" s="12"/>
    </row>
    <row r="452">
      <c r="A452" s="17"/>
      <c r="B452" s="11"/>
      <c r="D452" s="17"/>
      <c r="E452" s="11"/>
      <c r="G452" s="17"/>
      <c r="L452" s="10"/>
      <c r="N452" s="17"/>
      <c r="P452" s="11"/>
      <c r="W452" s="17"/>
      <c r="AI452" s="12"/>
      <c r="AJ452" s="13"/>
      <c r="AK452" s="11"/>
      <c r="AS452" s="12"/>
      <c r="AT452" s="13"/>
      <c r="AW452" s="17"/>
      <c r="AX452" s="11"/>
      <c r="BA452" s="11"/>
      <c r="BC452" s="12"/>
      <c r="BD452" s="12"/>
    </row>
    <row r="453">
      <c r="A453" s="17"/>
      <c r="B453" s="11"/>
      <c r="D453" s="17"/>
      <c r="E453" s="11"/>
      <c r="G453" s="17"/>
      <c r="L453" s="10"/>
      <c r="N453" s="17"/>
      <c r="P453" s="11"/>
      <c r="W453" s="17"/>
      <c r="AI453" s="12"/>
      <c r="AJ453" s="13"/>
      <c r="AK453" s="11"/>
      <c r="AS453" s="12"/>
      <c r="AT453" s="13"/>
      <c r="AW453" s="17"/>
      <c r="AX453" s="11"/>
      <c r="BA453" s="11"/>
      <c r="BC453" s="12"/>
      <c r="BD453" s="12"/>
    </row>
    <row r="454">
      <c r="A454" s="17"/>
      <c r="B454" s="11"/>
      <c r="D454" s="17"/>
      <c r="E454" s="11"/>
      <c r="G454" s="17"/>
      <c r="L454" s="10"/>
      <c r="N454" s="17"/>
      <c r="P454" s="11"/>
      <c r="W454" s="17"/>
      <c r="AI454" s="12"/>
      <c r="AJ454" s="13"/>
      <c r="AK454" s="11"/>
      <c r="AS454" s="12"/>
      <c r="AT454" s="13"/>
      <c r="AW454" s="17"/>
      <c r="AX454" s="11"/>
      <c r="BA454" s="11"/>
      <c r="BC454" s="12"/>
      <c r="BD454" s="12"/>
    </row>
    <row r="455">
      <c r="A455" s="17"/>
      <c r="B455" s="11"/>
      <c r="D455" s="17"/>
      <c r="E455" s="11"/>
      <c r="G455" s="17"/>
      <c r="L455" s="10"/>
      <c r="N455" s="17"/>
      <c r="P455" s="11"/>
      <c r="W455" s="17"/>
      <c r="AI455" s="12"/>
      <c r="AJ455" s="13"/>
      <c r="AK455" s="11"/>
      <c r="AS455" s="12"/>
      <c r="AT455" s="13"/>
      <c r="AW455" s="17"/>
      <c r="AX455" s="11"/>
      <c r="BA455" s="11"/>
      <c r="BC455" s="12"/>
      <c r="BD455" s="12"/>
    </row>
    <row r="456">
      <c r="A456" s="17"/>
      <c r="B456" s="11"/>
      <c r="D456" s="17"/>
      <c r="E456" s="11"/>
      <c r="G456" s="17"/>
      <c r="L456" s="10"/>
      <c r="N456" s="17"/>
      <c r="P456" s="11"/>
      <c r="W456" s="17"/>
      <c r="AI456" s="12"/>
      <c r="AJ456" s="13"/>
      <c r="AK456" s="11"/>
      <c r="AS456" s="12"/>
      <c r="AT456" s="13"/>
      <c r="AW456" s="17"/>
      <c r="AX456" s="11"/>
      <c r="BA456" s="11"/>
      <c r="BC456" s="12"/>
      <c r="BD456" s="12"/>
    </row>
    <row r="457">
      <c r="A457" s="17"/>
      <c r="B457" s="11"/>
      <c r="D457" s="17"/>
      <c r="E457" s="11"/>
      <c r="G457" s="17"/>
      <c r="L457" s="10"/>
      <c r="N457" s="17"/>
      <c r="P457" s="11"/>
      <c r="W457" s="17"/>
      <c r="AI457" s="12"/>
      <c r="AJ457" s="13"/>
      <c r="AK457" s="11"/>
      <c r="AS457" s="12"/>
      <c r="AT457" s="13"/>
      <c r="AW457" s="17"/>
      <c r="AX457" s="11"/>
      <c r="BA457" s="11"/>
      <c r="BC457" s="12"/>
      <c r="BD457" s="12"/>
    </row>
    <row r="458">
      <c r="A458" s="17"/>
      <c r="B458" s="11"/>
      <c r="D458" s="17"/>
      <c r="E458" s="11"/>
      <c r="G458" s="17"/>
      <c r="L458" s="10"/>
      <c r="N458" s="17"/>
      <c r="P458" s="11"/>
      <c r="W458" s="17"/>
      <c r="AI458" s="12"/>
      <c r="AJ458" s="13"/>
      <c r="AK458" s="11"/>
      <c r="AS458" s="12"/>
      <c r="AT458" s="13"/>
      <c r="AW458" s="17"/>
      <c r="AX458" s="11"/>
      <c r="BA458" s="11"/>
      <c r="BC458" s="12"/>
      <c r="BD458" s="12"/>
    </row>
    <row r="459">
      <c r="A459" s="17"/>
      <c r="B459" s="11"/>
      <c r="D459" s="17"/>
      <c r="E459" s="11"/>
      <c r="G459" s="17"/>
      <c r="L459" s="10"/>
      <c r="N459" s="17"/>
      <c r="P459" s="11"/>
      <c r="W459" s="17"/>
      <c r="AI459" s="12"/>
      <c r="AJ459" s="13"/>
      <c r="AK459" s="11"/>
      <c r="AS459" s="12"/>
      <c r="AT459" s="13"/>
      <c r="AW459" s="17"/>
      <c r="AX459" s="11"/>
      <c r="BA459" s="11"/>
      <c r="BC459" s="12"/>
      <c r="BD459" s="12"/>
    </row>
    <row r="460">
      <c r="A460" s="17"/>
      <c r="B460" s="11"/>
      <c r="D460" s="17"/>
      <c r="E460" s="11"/>
      <c r="G460" s="17"/>
      <c r="L460" s="10"/>
      <c r="N460" s="17"/>
      <c r="P460" s="11"/>
      <c r="W460" s="17"/>
      <c r="AI460" s="12"/>
      <c r="AJ460" s="13"/>
      <c r="AK460" s="11"/>
      <c r="AS460" s="12"/>
      <c r="AT460" s="13"/>
      <c r="AW460" s="17"/>
      <c r="AX460" s="11"/>
      <c r="BA460" s="11"/>
      <c r="BC460" s="12"/>
      <c r="BD460" s="12"/>
    </row>
    <row r="461">
      <c r="A461" s="17"/>
      <c r="B461" s="11"/>
      <c r="D461" s="17"/>
      <c r="E461" s="11"/>
      <c r="G461" s="17"/>
      <c r="L461" s="10"/>
      <c r="N461" s="17"/>
      <c r="P461" s="11"/>
      <c r="W461" s="17"/>
      <c r="AI461" s="12"/>
      <c r="AJ461" s="13"/>
      <c r="AK461" s="11"/>
      <c r="AS461" s="12"/>
      <c r="AT461" s="13"/>
      <c r="AW461" s="17"/>
      <c r="AX461" s="11"/>
      <c r="BA461" s="11"/>
      <c r="BC461" s="12"/>
      <c r="BD461" s="12"/>
    </row>
    <row r="462">
      <c r="A462" s="17"/>
      <c r="B462" s="11"/>
      <c r="D462" s="17"/>
      <c r="E462" s="11"/>
      <c r="G462" s="17"/>
      <c r="L462" s="10"/>
      <c r="N462" s="17"/>
      <c r="P462" s="11"/>
      <c r="W462" s="17"/>
      <c r="AI462" s="12"/>
      <c r="AJ462" s="13"/>
      <c r="AK462" s="11"/>
      <c r="AS462" s="12"/>
      <c r="AT462" s="13"/>
      <c r="AW462" s="17"/>
      <c r="AX462" s="11"/>
      <c r="BA462" s="11"/>
      <c r="BC462" s="12"/>
      <c r="BD462" s="12"/>
    </row>
    <row r="463">
      <c r="A463" s="17"/>
      <c r="B463" s="11"/>
      <c r="D463" s="17"/>
      <c r="E463" s="11"/>
      <c r="G463" s="17"/>
      <c r="L463" s="10"/>
      <c r="N463" s="17"/>
      <c r="P463" s="11"/>
      <c r="W463" s="17"/>
      <c r="AI463" s="12"/>
      <c r="AJ463" s="13"/>
      <c r="AK463" s="11"/>
      <c r="AS463" s="12"/>
      <c r="AT463" s="13"/>
      <c r="AW463" s="17"/>
      <c r="AX463" s="11"/>
      <c r="BA463" s="11"/>
      <c r="BC463" s="12"/>
      <c r="BD463" s="12"/>
    </row>
    <row r="464">
      <c r="A464" s="17"/>
      <c r="B464" s="11"/>
      <c r="D464" s="17"/>
      <c r="E464" s="11"/>
      <c r="G464" s="17"/>
      <c r="L464" s="10"/>
      <c r="N464" s="17"/>
      <c r="P464" s="11"/>
      <c r="W464" s="17"/>
      <c r="AI464" s="12"/>
      <c r="AJ464" s="13"/>
      <c r="AK464" s="11"/>
      <c r="AS464" s="12"/>
      <c r="AT464" s="13"/>
      <c r="AW464" s="17"/>
      <c r="AX464" s="11"/>
      <c r="BA464" s="11"/>
      <c r="BC464" s="12"/>
      <c r="BD464" s="12"/>
    </row>
    <row r="465">
      <c r="A465" s="17"/>
      <c r="B465" s="11"/>
      <c r="D465" s="17"/>
      <c r="E465" s="11"/>
      <c r="G465" s="17"/>
      <c r="L465" s="10"/>
      <c r="N465" s="17"/>
      <c r="P465" s="11"/>
      <c r="W465" s="17"/>
      <c r="AI465" s="12"/>
      <c r="AJ465" s="13"/>
      <c r="AK465" s="11"/>
      <c r="AS465" s="12"/>
      <c r="AT465" s="13"/>
      <c r="AW465" s="17"/>
      <c r="AX465" s="11"/>
      <c r="BA465" s="11"/>
      <c r="BC465" s="12"/>
      <c r="BD465" s="12"/>
    </row>
    <row r="466">
      <c r="A466" s="17"/>
      <c r="B466" s="11"/>
      <c r="D466" s="17"/>
      <c r="E466" s="11"/>
      <c r="G466" s="17"/>
      <c r="L466" s="10"/>
      <c r="N466" s="17"/>
      <c r="P466" s="11"/>
      <c r="W466" s="17"/>
      <c r="AI466" s="12"/>
      <c r="AJ466" s="13"/>
      <c r="AK466" s="11"/>
      <c r="AS466" s="12"/>
      <c r="AT466" s="13"/>
      <c r="AW466" s="17"/>
      <c r="AX466" s="11"/>
      <c r="BA466" s="11"/>
      <c r="BC466" s="12"/>
      <c r="BD466" s="12"/>
    </row>
    <row r="467">
      <c r="A467" s="17"/>
      <c r="B467" s="11"/>
      <c r="D467" s="17"/>
      <c r="E467" s="11"/>
      <c r="G467" s="17"/>
      <c r="L467" s="10"/>
      <c r="N467" s="17"/>
      <c r="P467" s="11"/>
      <c r="W467" s="17"/>
      <c r="AI467" s="12"/>
      <c r="AJ467" s="13"/>
      <c r="AK467" s="11"/>
      <c r="AS467" s="12"/>
      <c r="AT467" s="13"/>
      <c r="AW467" s="17"/>
      <c r="AX467" s="11"/>
      <c r="BA467" s="11"/>
      <c r="BC467" s="12"/>
      <c r="BD467" s="12"/>
    </row>
    <row r="468">
      <c r="A468" s="17"/>
      <c r="B468" s="11"/>
      <c r="D468" s="17"/>
      <c r="E468" s="11"/>
      <c r="G468" s="17"/>
      <c r="L468" s="10"/>
      <c r="N468" s="17"/>
      <c r="P468" s="11"/>
      <c r="W468" s="17"/>
      <c r="AI468" s="12"/>
      <c r="AJ468" s="13"/>
      <c r="AK468" s="11"/>
      <c r="AS468" s="12"/>
      <c r="AT468" s="13"/>
      <c r="AW468" s="17"/>
      <c r="AX468" s="11"/>
      <c r="BA468" s="11"/>
      <c r="BC468" s="12"/>
      <c r="BD468" s="12"/>
    </row>
    <row r="469">
      <c r="A469" s="17"/>
      <c r="B469" s="11"/>
      <c r="D469" s="17"/>
      <c r="E469" s="11"/>
      <c r="G469" s="17"/>
      <c r="L469" s="10"/>
      <c r="N469" s="17"/>
      <c r="P469" s="11"/>
      <c r="W469" s="17"/>
      <c r="AI469" s="12"/>
      <c r="AJ469" s="13"/>
      <c r="AK469" s="11"/>
      <c r="AS469" s="12"/>
      <c r="AT469" s="13"/>
      <c r="AW469" s="17"/>
      <c r="AX469" s="11"/>
      <c r="BA469" s="11"/>
      <c r="BC469" s="12"/>
      <c r="BD469" s="12"/>
    </row>
    <row r="470">
      <c r="A470" s="17"/>
      <c r="B470" s="11"/>
      <c r="D470" s="17"/>
      <c r="E470" s="11"/>
      <c r="G470" s="17"/>
      <c r="L470" s="10"/>
      <c r="N470" s="17"/>
      <c r="P470" s="11"/>
      <c r="W470" s="17"/>
      <c r="AI470" s="12"/>
      <c r="AJ470" s="13"/>
      <c r="AK470" s="11"/>
      <c r="AS470" s="12"/>
      <c r="AT470" s="13"/>
      <c r="AW470" s="17"/>
      <c r="AX470" s="11"/>
      <c r="BA470" s="11"/>
      <c r="BC470" s="12"/>
      <c r="BD470" s="12"/>
    </row>
    <row r="471">
      <c r="A471" s="17"/>
      <c r="B471" s="11"/>
      <c r="D471" s="17"/>
      <c r="E471" s="11"/>
      <c r="G471" s="17"/>
      <c r="L471" s="10"/>
      <c r="N471" s="17"/>
      <c r="P471" s="11"/>
      <c r="W471" s="17"/>
      <c r="AI471" s="12"/>
      <c r="AJ471" s="13"/>
      <c r="AK471" s="11"/>
      <c r="AS471" s="12"/>
      <c r="AT471" s="13"/>
      <c r="AW471" s="17"/>
      <c r="AX471" s="11"/>
      <c r="BA471" s="11"/>
      <c r="BC471" s="12"/>
      <c r="BD471" s="12"/>
    </row>
    <row r="472">
      <c r="A472" s="17"/>
      <c r="B472" s="11"/>
      <c r="D472" s="17"/>
      <c r="E472" s="11"/>
      <c r="G472" s="17"/>
      <c r="L472" s="10"/>
      <c r="N472" s="17"/>
      <c r="P472" s="11"/>
      <c r="W472" s="17"/>
      <c r="AI472" s="12"/>
      <c r="AJ472" s="13"/>
      <c r="AK472" s="11"/>
      <c r="AS472" s="12"/>
      <c r="AT472" s="13"/>
      <c r="AW472" s="17"/>
      <c r="AX472" s="11"/>
      <c r="BA472" s="11"/>
      <c r="BC472" s="12"/>
      <c r="BD472" s="12"/>
    </row>
    <row r="473">
      <c r="A473" s="17"/>
      <c r="B473" s="11"/>
      <c r="D473" s="17"/>
      <c r="E473" s="11"/>
      <c r="G473" s="17"/>
      <c r="L473" s="10"/>
      <c r="N473" s="17"/>
      <c r="P473" s="11"/>
      <c r="W473" s="17"/>
      <c r="AI473" s="12"/>
      <c r="AJ473" s="13"/>
      <c r="AK473" s="11"/>
      <c r="AS473" s="12"/>
      <c r="AT473" s="13"/>
      <c r="AW473" s="17"/>
      <c r="AX473" s="11"/>
      <c r="BA473" s="11"/>
      <c r="BC473" s="12"/>
      <c r="BD473" s="12"/>
    </row>
    <row r="474">
      <c r="A474" s="17"/>
      <c r="B474" s="11"/>
      <c r="D474" s="17"/>
      <c r="E474" s="11"/>
      <c r="G474" s="17"/>
      <c r="L474" s="10"/>
      <c r="N474" s="17"/>
      <c r="P474" s="11"/>
      <c r="W474" s="17"/>
      <c r="AI474" s="12"/>
      <c r="AJ474" s="13"/>
      <c r="AK474" s="11"/>
      <c r="AS474" s="12"/>
      <c r="AT474" s="13"/>
      <c r="AW474" s="17"/>
      <c r="AX474" s="11"/>
      <c r="BA474" s="11"/>
      <c r="BC474" s="12"/>
      <c r="BD474" s="12"/>
    </row>
    <row r="475">
      <c r="A475" s="17"/>
      <c r="B475" s="11"/>
      <c r="D475" s="17"/>
      <c r="E475" s="11"/>
      <c r="G475" s="17"/>
      <c r="L475" s="10"/>
      <c r="N475" s="17"/>
      <c r="P475" s="11"/>
      <c r="W475" s="17"/>
      <c r="AI475" s="12"/>
      <c r="AJ475" s="13"/>
      <c r="AK475" s="11"/>
      <c r="AS475" s="12"/>
      <c r="AT475" s="13"/>
      <c r="AW475" s="17"/>
      <c r="AX475" s="11"/>
      <c r="BA475" s="11"/>
      <c r="BC475" s="12"/>
      <c r="BD475" s="12"/>
    </row>
    <row r="476">
      <c r="A476" s="17"/>
      <c r="B476" s="11"/>
      <c r="D476" s="17"/>
      <c r="E476" s="11"/>
      <c r="G476" s="17"/>
      <c r="L476" s="10"/>
      <c r="N476" s="17"/>
      <c r="P476" s="11"/>
      <c r="W476" s="17"/>
      <c r="AI476" s="12"/>
      <c r="AJ476" s="13"/>
      <c r="AK476" s="11"/>
      <c r="AS476" s="12"/>
      <c r="AT476" s="13"/>
      <c r="AW476" s="17"/>
      <c r="AX476" s="11"/>
      <c r="BA476" s="11"/>
      <c r="BC476" s="12"/>
      <c r="BD476" s="12"/>
    </row>
    <row r="477">
      <c r="A477" s="17"/>
      <c r="B477" s="11"/>
      <c r="D477" s="17"/>
      <c r="E477" s="11"/>
      <c r="G477" s="17"/>
      <c r="L477" s="10"/>
      <c r="N477" s="17"/>
      <c r="P477" s="11"/>
      <c r="W477" s="17"/>
      <c r="AI477" s="12"/>
      <c r="AJ477" s="13"/>
      <c r="AK477" s="11"/>
      <c r="AS477" s="12"/>
      <c r="AT477" s="13"/>
      <c r="AW477" s="17"/>
      <c r="AX477" s="11"/>
      <c r="BA477" s="11"/>
      <c r="BC477" s="12"/>
      <c r="BD477" s="12"/>
    </row>
    <row r="478">
      <c r="A478" s="17"/>
      <c r="B478" s="11"/>
      <c r="D478" s="17"/>
      <c r="E478" s="11"/>
      <c r="G478" s="17"/>
      <c r="L478" s="10"/>
      <c r="N478" s="17"/>
      <c r="P478" s="11"/>
      <c r="W478" s="17"/>
      <c r="AI478" s="12"/>
      <c r="AJ478" s="13"/>
      <c r="AK478" s="11"/>
      <c r="AS478" s="12"/>
      <c r="AT478" s="13"/>
      <c r="AW478" s="17"/>
      <c r="AX478" s="11"/>
      <c r="BA478" s="11"/>
      <c r="BC478" s="12"/>
      <c r="BD478" s="12"/>
    </row>
    <row r="479">
      <c r="A479" s="17"/>
      <c r="B479" s="11"/>
      <c r="D479" s="17"/>
      <c r="E479" s="11"/>
      <c r="G479" s="17"/>
      <c r="L479" s="10"/>
      <c r="N479" s="17"/>
      <c r="P479" s="11"/>
      <c r="W479" s="17"/>
      <c r="AI479" s="12"/>
      <c r="AJ479" s="13"/>
      <c r="AK479" s="11"/>
      <c r="AS479" s="12"/>
      <c r="AT479" s="13"/>
      <c r="AW479" s="17"/>
      <c r="AX479" s="11"/>
      <c r="BA479" s="11"/>
      <c r="BC479" s="12"/>
      <c r="BD479" s="12"/>
    </row>
    <row r="480">
      <c r="A480" s="17"/>
      <c r="B480" s="11"/>
      <c r="D480" s="17"/>
      <c r="E480" s="11"/>
      <c r="G480" s="17"/>
      <c r="L480" s="10"/>
      <c r="N480" s="17"/>
      <c r="P480" s="11"/>
      <c r="W480" s="17"/>
      <c r="AI480" s="12"/>
      <c r="AJ480" s="13"/>
      <c r="AK480" s="11"/>
      <c r="AS480" s="12"/>
      <c r="AT480" s="13"/>
      <c r="AW480" s="17"/>
      <c r="AX480" s="11"/>
      <c r="BA480" s="11"/>
      <c r="BC480" s="12"/>
      <c r="BD480" s="12"/>
    </row>
    <row r="481">
      <c r="A481" s="17"/>
      <c r="B481" s="11"/>
      <c r="D481" s="17"/>
      <c r="E481" s="11"/>
      <c r="G481" s="17"/>
      <c r="L481" s="10"/>
      <c r="N481" s="17"/>
      <c r="P481" s="11"/>
      <c r="W481" s="17"/>
      <c r="AI481" s="12"/>
      <c r="AJ481" s="13"/>
      <c r="AK481" s="11"/>
      <c r="AS481" s="12"/>
      <c r="AT481" s="13"/>
      <c r="AW481" s="17"/>
      <c r="AX481" s="11"/>
      <c r="BA481" s="11"/>
      <c r="BC481" s="12"/>
      <c r="BD481" s="12"/>
    </row>
    <row r="482">
      <c r="A482" s="17"/>
      <c r="B482" s="11"/>
      <c r="D482" s="17"/>
      <c r="E482" s="11"/>
      <c r="G482" s="17"/>
      <c r="L482" s="10"/>
      <c r="N482" s="17"/>
      <c r="P482" s="11"/>
      <c r="W482" s="17"/>
      <c r="AI482" s="12"/>
      <c r="AJ482" s="13"/>
      <c r="AK482" s="11"/>
      <c r="AS482" s="12"/>
      <c r="AT482" s="13"/>
      <c r="AW482" s="17"/>
      <c r="AX482" s="11"/>
      <c r="BA482" s="11"/>
      <c r="BC482" s="12"/>
      <c r="BD482" s="12"/>
    </row>
    <row r="483">
      <c r="A483" s="17"/>
      <c r="B483" s="11"/>
      <c r="D483" s="17"/>
      <c r="E483" s="11"/>
      <c r="G483" s="17"/>
      <c r="L483" s="10"/>
      <c r="N483" s="17"/>
      <c r="P483" s="11"/>
      <c r="W483" s="17"/>
      <c r="AI483" s="12"/>
      <c r="AJ483" s="13"/>
      <c r="AK483" s="11"/>
      <c r="AS483" s="12"/>
      <c r="AT483" s="13"/>
      <c r="AW483" s="17"/>
      <c r="AX483" s="11"/>
      <c r="BA483" s="11"/>
      <c r="BC483" s="12"/>
      <c r="BD483" s="12"/>
    </row>
    <row r="484">
      <c r="A484" s="17"/>
      <c r="B484" s="11"/>
      <c r="D484" s="17"/>
      <c r="E484" s="11"/>
      <c r="G484" s="17"/>
      <c r="L484" s="10"/>
      <c r="N484" s="17"/>
      <c r="P484" s="11"/>
      <c r="W484" s="17"/>
      <c r="AI484" s="12"/>
      <c r="AJ484" s="13"/>
      <c r="AK484" s="11"/>
      <c r="AS484" s="12"/>
      <c r="AT484" s="13"/>
      <c r="AW484" s="17"/>
      <c r="AX484" s="11"/>
      <c r="BA484" s="11"/>
      <c r="BC484" s="12"/>
      <c r="BD484" s="12"/>
    </row>
    <row r="485">
      <c r="A485" s="17"/>
      <c r="B485" s="11"/>
      <c r="D485" s="17"/>
      <c r="E485" s="11"/>
      <c r="G485" s="17"/>
      <c r="L485" s="10"/>
      <c r="N485" s="17"/>
      <c r="P485" s="11"/>
      <c r="W485" s="17"/>
      <c r="AI485" s="12"/>
      <c r="AJ485" s="13"/>
      <c r="AK485" s="11"/>
      <c r="AS485" s="12"/>
      <c r="AT485" s="13"/>
      <c r="AW485" s="17"/>
      <c r="AX485" s="11"/>
      <c r="BA485" s="11"/>
      <c r="BC485" s="12"/>
      <c r="BD485" s="12"/>
    </row>
    <row r="486">
      <c r="A486" s="17"/>
      <c r="B486" s="11"/>
      <c r="D486" s="17"/>
      <c r="E486" s="11"/>
      <c r="G486" s="17"/>
      <c r="L486" s="10"/>
      <c r="N486" s="17"/>
      <c r="P486" s="11"/>
      <c r="W486" s="17"/>
      <c r="AI486" s="12"/>
      <c r="AJ486" s="13"/>
      <c r="AK486" s="11"/>
      <c r="AS486" s="12"/>
      <c r="AT486" s="13"/>
      <c r="AW486" s="17"/>
      <c r="AX486" s="11"/>
      <c r="BA486" s="11"/>
      <c r="BC486" s="12"/>
      <c r="BD486" s="12"/>
    </row>
    <row r="487">
      <c r="A487" s="17"/>
      <c r="B487" s="11"/>
      <c r="D487" s="17"/>
      <c r="E487" s="11"/>
      <c r="G487" s="17"/>
      <c r="L487" s="10"/>
      <c r="N487" s="17"/>
      <c r="P487" s="11"/>
      <c r="W487" s="17"/>
      <c r="AI487" s="12"/>
      <c r="AJ487" s="13"/>
      <c r="AK487" s="11"/>
      <c r="AS487" s="12"/>
      <c r="AT487" s="13"/>
      <c r="AW487" s="17"/>
      <c r="AX487" s="11"/>
      <c r="BA487" s="11"/>
      <c r="BC487" s="12"/>
      <c r="BD487" s="12"/>
    </row>
    <row r="488">
      <c r="A488" s="17"/>
      <c r="B488" s="11"/>
      <c r="D488" s="17"/>
      <c r="E488" s="11"/>
      <c r="G488" s="17"/>
      <c r="L488" s="10"/>
      <c r="N488" s="17"/>
      <c r="P488" s="11"/>
      <c r="W488" s="17"/>
      <c r="AI488" s="12"/>
      <c r="AJ488" s="13"/>
      <c r="AK488" s="11"/>
      <c r="AS488" s="12"/>
      <c r="AT488" s="13"/>
      <c r="AW488" s="17"/>
      <c r="AX488" s="11"/>
      <c r="BA488" s="11"/>
      <c r="BC488" s="12"/>
      <c r="BD488" s="12"/>
    </row>
    <row r="489">
      <c r="A489" s="17"/>
      <c r="B489" s="11"/>
      <c r="D489" s="17"/>
      <c r="E489" s="11"/>
      <c r="G489" s="17"/>
      <c r="L489" s="10"/>
      <c r="N489" s="17"/>
      <c r="P489" s="11"/>
      <c r="W489" s="17"/>
      <c r="AI489" s="12"/>
      <c r="AJ489" s="13"/>
      <c r="AK489" s="11"/>
      <c r="AS489" s="12"/>
      <c r="AT489" s="13"/>
      <c r="AW489" s="17"/>
      <c r="AX489" s="11"/>
      <c r="BA489" s="11"/>
      <c r="BC489" s="12"/>
      <c r="BD489" s="12"/>
    </row>
    <row r="490">
      <c r="A490" s="17"/>
      <c r="B490" s="11"/>
      <c r="D490" s="17"/>
      <c r="E490" s="11"/>
      <c r="G490" s="17"/>
      <c r="L490" s="10"/>
      <c r="N490" s="17"/>
      <c r="P490" s="11"/>
      <c r="W490" s="17"/>
      <c r="AI490" s="12"/>
      <c r="AJ490" s="13"/>
      <c r="AK490" s="11"/>
      <c r="AS490" s="12"/>
      <c r="AT490" s="13"/>
      <c r="AW490" s="17"/>
      <c r="AX490" s="11"/>
      <c r="BA490" s="11"/>
      <c r="BC490" s="12"/>
      <c r="BD490" s="12"/>
    </row>
    <row r="491">
      <c r="A491" s="17"/>
      <c r="B491" s="11"/>
      <c r="D491" s="17"/>
      <c r="E491" s="11"/>
      <c r="G491" s="17"/>
      <c r="L491" s="10"/>
      <c r="N491" s="17"/>
      <c r="P491" s="11"/>
      <c r="W491" s="17"/>
      <c r="AI491" s="12"/>
      <c r="AJ491" s="13"/>
      <c r="AK491" s="11"/>
      <c r="AS491" s="12"/>
      <c r="AT491" s="13"/>
      <c r="AW491" s="17"/>
      <c r="AX491" s="11"/>
      <c r="BA491" s="11"/>
      <c r="BC491" s="12"/>
      <c r="BD491" s="12"/>
    </row>
    <row r="492">
      <c r="A492" s="17"/>
      <c r="B492" s="11"/>
      <c r="D492" s="17"/>
      <c r="E492" s="11"/>
      <c r="G492" s="17"/>
      <c r="L492" s="10"/>
      <c r="N492" s="17"/>
      <c r="P492" s="11"/>
      <c r="W492" s="17"/>
      <c r="AI492" s="12"/>
      <c r="AJ492" s="13"/>
      <c r="AK492" s="11"/>
      <c r="AS492" s="12"/>
      <c r="AT492" s="13"/>
      <c r="AW492" s="17"/>
      <c r="AX492" s="11"/>
      <c r="BA492" s="11"/>
      <c r="BC492" s="12"/>
      <c r="BD492" s="12"/>
    </row>
    <row r="493">
      <c r="A493" s="17"/>
      <c r="B493" s="11"/>
      <c r="D493" s="17"/>
      <c r="E493" s="11"/>
      <c r="G493" s="17"/>
      <c r="L493" s="10"/>
      <c r="N493" s="17"/>
      <c r="P493" s="11"/>
      <c r="W493" s="17"/>
      <c r="AI493" s="12"/>
      <c r="AJ493" s="13"/>
      <c r="AK493" s="11"/>
      <c r="AS493" s="12"/>
      <c r="AT493" s="13"/>
      <c r="AW493" s="17"/>
      <c r="AX493" s="11"/>
      <c r="BA493" s="11"/>
      <c r="BC493" s="12"/>
      <c r="BD493" s="12"/>
    </row>
    <row r="494">
      <c r="A494" s="17"/>
      <c r="B494" s="11"/>
      <c r="D494" s="17"/>
      <c r="E494" s="11"/>
      <c r="G494" s="17"/>
      <c r="L494" s="10"/>
      <c r="N494" s="17"/>
      <c r="P494" s="11"/>
      <c r="W494" s="17"/>
      <c r="AI494" s="12"/>
      <c r="AJ494" s="13"/>
      <c r="AK494" s="11"/>
      <c r="AS494" s="12"/>
      <c r="AT494" s="13"/>
      <c r="AW494" s="17"/>
      <c r="AX494" s="11"/>
      <c r="BA494" s="11"/>
      <c r="BC494" s="12"/>
      <c r="BD494" s="12"/>
    </row>
    <row r="495">
      <c r="A495" s="17"/>
      <c r="B495" s="11"/>
      <c r="D495" s="17"/>
      <c r="E495" s="11"/>
      <c r="G495" s="17"/>
      <c r="L495" s="10"/>
      <c r="N495" s="17"/>
      <c r="P495" s="11"/>
      <c r="W495" s="17"/>
      <c r="AI495" s="12"/>
      <c r="AJ495" s="13"/>
      <c r="AK495" s="11"/>
      <c r="AS495" s="12"/>
      <c r="AT495" s="13"/>
      <c r="AW495" s="17"/>
      <c r="AX495" s="11"/>
      <c r="BA495" s="11"/>
      <c r="BC495" s="12"/>
      <c r="BD495" s="12"/>
    </row>
    <row r="496">
      <c r="A496" s="17"/>
      <c r="B496" s="11"/>
      <c r="D496" s="17"/>
      <c r="E496" s="11"/>
      <c r="G496" s="17"/>
      <c r="L496" s="10"/>
      <c r="N496" s="17"/>
      <c r="P496" s="11"/>
      <c r="W496" s="17"/>
      <c r="AI496" s="12"/>
      <c r="AJ496" s="13"/>
      <c r="AK496" s="11"/>
      <c r="AS496" s="12"/>
      <c r="AT496" s="13"/>
      <c r="AW496" s="17"/>
      <c r="AX496" s="11"/>
      <c r="BA496" s="11"/>
      <c r="BC496" s="12"/>
      <c r="BD496" s="12"/>
    </row>
    <row r="497">
      <c r="A497" s="17"/>
      <c r="B497" s="11"/>
      <c r="D497" s="17"/>
      <c r="E497" s="11"/>
      <c r="G497" s="17"/>
      <c r="L497" s="10"/>
      <c r="N497" s="17"/>
      <c r="P497" s="11"/>
      <c r="W497" s="17"/>
      <c r="AI497" s="12"/>
      <c r="AJ497" s="13"/>
      <c r="AK497" s="11"/>
      <c r="AS497" s="12"/>
      <c r="AT497" s="13"/>
      <c r="AW497" s="17"/>
      <c r="AX497" s="11"/>
      <c r="BA497" s="11"/>
      <c r="BC497" s="12"/>
      <c r="BD497" s="12"/>
    </row>
    <row r="498">
      <c r="A498" s="17"/>
      <c r="B498" s="11"/>
      <c r="D498" s="17"/>
      <c r="E498" s="11"/>
      <c r="G498" s="17"/>
      <c r="L498" s="10"/>
      <c r="N498" s="17"/>
      <c r="P498" s="11"/>
      <c r="W498" s="17"/>
      <c r="AI498" s="12"/>
      <c r="AJ498" s="13"/>
      <c r="AK498" s="11"/>
      <c r="AS498" s="12"/>
      <c r="AT498" s="13"/>
      <c r="AW498" s="17"/>
      <c r="AX498" s="11"/>
      <c r="BA498" s="11"/>
      <c r="BC498" s="12"/>
      <c r="BD498" s="12"/>
    </row>
    <row r="499">
      <c r="A499" s="17"/>
      <c r="B499" s="11"/>
      <c r="D499" s="17"/>
      <c r="E499" s="11"/>
      <c r="G499" s="17"/>
      <c r="L499" s="10"/>
      <c r="N499" s="17"/>
      <c r="P499" s="11"/>
      <c r="W499" s="17"/>
      <c r="AI499" s="12"/>
      <c r="AJ499" s="13"/>
      <c r="AK499" s="11"/>
      <c r="AS499" s="12"/>
      <c r="AT499" s="13"/>
      <c r="AW499" s="17"/>
      <c r="AX499" s="11"/>
      <c r="BA499" s="11"/>
      <c r="BC499" s="12"/>
      <c r="BD499" s="12"/>
    </row>
    <row r="500">
      <c r="A500" s="17"/>
      <c r="B500" s="11"/>
      <c r="D500" s="17"/>
      <c r="E500" s="11"/>
      <c r="G500" s="17"/>
      <c r="L500" s="10"/>
      <c r="N500" s="17"/>
      <c r="P500" s="11"/>
      <c r="W500" s="17"/>
      <c r="AI500" s="12"/>
      <c r="AJ500" s="13"/>
      <c r="AK500" s="11"/>
      <c r="AS500" s="12"/>
      <c r="AT500" s="13"/>
      <c r="AW500" s="17"/>
      <c r="AX500" s="11"/>
      <c r="BA500" s="11"/>
      <c r="BC500" s="12"/>
      <c r="BD500" s="12"/>
    </row>
    <row r="501">
      <c r="A501" s="17"/>
      <c r="B501" s="11"/>
      <c r="D501" s="17"/>
      <c r="E501" s="11"/>
      <c r="G501" s="17"/>
      <c r="L501" s="10"/>
      <c r="N501" s="17"/>
      <c r="P501" s="11"/>
      <c r="W501" s="17"/>
      <c r="AI501" s="12"/>
      <c r="AJ501" s="13"/>
      <c r="AK501" s="11"/>
      <c r="AS501" s="12"/>
      <c r="AT501" s="13"/>
      <c r="AW501" s="17"/>
      <c r="AX501" s="11"/>
      <c r="BA501" s="11"/>
      <c r="BC501" s="12"/>
      <c r="BD501" s="12"/>
    </row>
    <row r="502">
      <c r="A502" s="17"/>
      <c r="B502" s="11"/>
      <c r="D502" s="17"/>
      <c r="E502" s="11"/>
      <c r="G502" s="17"/>
      <c r="L502" s="10"/>
      <c r="N502" s="17"/>
      <c r="P502" s="11"/>
      <c r="W502" s="17"/>
      <c r="AI502" s="12"/>
      <c r="AJ502" s="13"/>
      <c r="AK502" s="11"/>
      <c r="AS502" s="12"/>
      <c r="AT502" s="13"/>
      <c r="AW502" s="17"/>
      <c r="AX502" s="11"/>
      <c r="BA502" s="11"/>
      <c r="BC502" s="12"/>
      <c r="BD502" s="12"/>
    </row>
    <row r="503">
      <c r="A503" s="17"/>
      <c r="B503" s="11"/>
      <c r="D503" s="17"/>
      <c r="E503" s="11"/>
      <c r="G503" s="17"/>
      <c r="L503" s="10"/>
      <c r="N503" s="17"/>
      <c r="P503" s="11"/>
      <c r="W503" s="17"/>
      <c r="AI503" s="12"/>
      <c r="AJ503" s="13"/>
      <c r="AK503" s="11"/>
      <c r="AS503" s="12"/>
      <c r="AT503" s="13"/>
      <c r="AW503" s="17"/>
      <c r="AX503" s="11"/>
      <c r="BA503" s="11"/>
      <c r="BC503" s="12"/>
      <c r="BD503" s="12"/>
    </row>
    <row r="504">
      <c r="A504" s="17"/>
      <c r="B504" s="11"/>
      <c r="D504" s="17"/>
      <c r="E504" s="11"/>
      <c r="G504" s="17"/>
      <c r="L504" s="10"/>
      <c r="N504" s="17"/>
      <c r="P504" s="11"/>
      <c r="W504" s="17"/>
      <c r="AI504" s="12"/>
      <c r="AJ504" s="13"/>
      <c r="AK504" s="11"/>
      <c r="AS504" s="12"/>
      <c r="AT504" s="13"/>
      <c r="AW504" s="17"/>
      <c r="AX504" s="11"/>
      <c r="BA504" s="11"/>
      <c r="BC504" s="12"/>
      <c r="BD504" s="12"/>
    </row>
    <row r="505">
      <c r="A505" s="17"/>
      <c r="B505" s="11"/>
      <c r="D505" s="17"/>
      <c r="E505" s="11"/>
      <c r="G505" s="17"/>
      <c r="L505" s="10"/>
      <c r="N505" s="17"/>
      <c r="P505" s="11"/>
      <c r="W505" s="17"/>
      <c r="AI505" s="12"/>
      <c r="AJ505" s="13"/>
      <c r="AK505" s="11"/>
      <c r="AS505" s="12"/>
      <c r="AT505" s="13"/>
      <c r="AW505" s="17"/>
      <c r="AX505" s="11"/>
      <c r="BA505" s="11"/>
      <c r="BC505" s="12"/>
      <c r="BD505" s="12"/>
    </row>
    <row r="506">
      <c r="A506" s="17"/>
      <c r="B506" s="11"/>
      <c r="D506" s="17"/>
      <c r="E506" s="11"/>
      <c r="G506" s="17"/>
      <c r="L506" s="10"/>
      <c r="N506" s="17"/>
      <c r="P506" s="11"/>
      <c r="W506" s="17"/>
      <c r="AI506" s="12"/>
      <c r="AJ506" s="13"/>
      <c r="AK506" s="11"/>
      <c r="AS506" s="12"/>
      <c r="AT506" s="13"/>
      <c r="AW506" s="17"/>
      <c r="AX506" s="11"/>
      <c r="BA506" s="11"/>
      <c r="BC506" s="12"/>
      <c r="BD506" s="12"/>
    </row>
    <row r="507">
      <c r="A507" s="17"/>
      <c r="B507" s="11"/>
      <c r="D507" s="17"/>
      <c r="E507" s="11"/>
      <c r="G507" s="17"/>
      <c r="L507" s="10"/>
      <c r="N507" s="17"/>
      <c r="P507" s="11"/>
      <c r="W507" s="17"/>
      <c r="AI507" s="12"/>
      <c r="AJ507" s="13"/>
      <c r="AK507" s="11"/>
      <c r="AS507" s="12"/>
      <c r="AT507" s="13"/>
      <c r="AW507" s="17"/>
      <c r="AX507" s="11"/>
      <c r="BA507" s="11"/>
      <c r="BC507" s="12"/>
      <c r="BD507" s="12"/>
    </row>
    <row r="508">
      <c r="A508" s="17"/>
      <c r="B508" s="11"/>
      <c r="D508" s="17"/>
      <c r="E508" s="11"/>
      <c r="G508" s="17"/>
      <c r="L508" s="10"/>
      <c r="N508" s="17"/>
      <c r="P508" s="11"/>
      <c r="W508" s="17"/>
      <c r="AI508" s="12"/>
      <c r="AJ508" s="13"/>
      <c r="AK508" s="11"/>
      <c r="AS508" s="12"/>
      <c r="AT508" s="13"/>
      <c r="AW508" s="17"/>
      <c r="AX508" s="11"/>
      <c r="BA508" s="11"/>
      <c r="BC508" s="12"/>
      <c r="BD508" s="12"/>
    </row>
    <row r="509">
      <c r="A509" s="17"/>
      <c r="B509" s="11"/>
      <c r="D509" s="17"/>
      <c r="E509" s="11"/>
      <c r="G509" s="17"/>
      <c r="L509" s="10"/>
      <c r="N509" s="17"/>
      <c r="P509" s="11"/>
      <c r="W509" s="17"/>
      <c r="AI509" s="12"/>
      <c r="AJ509" s="13"/>
      <c r="AK509" s="11"/>
      <c r="AS509" s="12"/>
      <c r="AT509" s="13"/>
      <c r="AW509" s="17"/>
      <c r="AX509" s="11"/>
      <c r="BA509" s="11"/>
      <c r="BC509" s="12"/>
      <c r="BD509" s="12"/>
    </row>
    <row r="510">
      <c r="A510" s="17"/>
      <c r="B510" s="11"/>
      <c r="D510" s="17"/>
      <c r="E510" s="11"/>
      <c r="G510" s="17"/>
      <c r="L510" s="10"/>
      <c r="N510" s="17"/>
      <c r="P510" s="11"/>
      <c r="W510" s="17"/>
      <c r="AI510" s="12"/>
      <c r="AJ510" s="13"/>
      <c r="AK510" s="11"/>
      <c r="AS510" s="12"/>
      <c r="AT510" s="13"/>
      <c r="AW510" s="17"/>
      <c r="AX510" s="11"/>
      <c r="BA510" s="11"/>
      <c r="BC510" s="12"/>
      <c r="BD510" s="12"/>
    </row>
    <row r="511">
      <c r="A511" s="17"/>
      <c r="B511" s="11"/>
      <c r="D511" s="17"/>
      <c r="E511" s="11"/>
      <c r="G511" s="17"/>
      <c r="L511" s="10"/>
      <c r="N511" s="17"/>
      <c r="P511" s="11"/>
      <c r="W511" s="17"/>
      <c r="AI511" s="12"/>
      <c r="AJ511" s="13"/>
      <c r="AK511" s="11"/>
      <c r="AS511" s="12"/>
      <c r="AT511" s="13"/>
      <c r="AW511" s="17"/>
      <c r="AX511" s="11"/>
      <c r="BA511" s="11"/>
      <c r="BC511" s="12"/>
      <c r="BD511" s="12"/>
    </row>
    <row r="512">
      <c r="A512" s="17"/>
      <c r="B512" s="11"/>
      <c r="D512" s="17"/>
      <c r="E512" s="11"/>
      <c r="G512" s="17"/>
      <c r="L512" s="10"/>
      <c r="N512" s="17"/>
      <c r="P512" s="11"/>
      <c r="W512" s="17"/>
      <c r="AI512" s="12"/>
      <c r="AJ512" s="13"/>
      <c r="AK512" s="11"/>
      <c r="AS512" s="12"/>
      <c r="AT512" s="13"/>
      <c r="AW512" s="17"/>
      <c r="AX512" s="11"/>
      <c r="BA512" s="11"/>
      <c r="BC512" s="12"/>
      <c r="BD512" s="12"/>
    </row>
    <row r="513">
      <c r="A513" s="17"/>
      <c r="B513" s="11"/>
      <c r="D513" s="17"/>
      <c r="E513" s="11"/>
      <c r="G513" s="17"/>
      <c r="L513" s="10"/>
      <c r="N513" s="17"/>
      <c r="P513" s="11"/>
      <c r="W513" s="17"/>
      <c r="AI513" s="12"/>
      <c r="AJ513" s="13"/>
      <c r="AK513" s="11"/>
      <c r="AS513" s="12"/>
      <c r="AT513" s="13"/>
      <c r="AW513" s="17"/>
      <c r="AX513" s="11"/>
      <c r="BA513" s="11"/>
      <c r="BC513" s="12"/>
      <c r="BD513" s="12"/>
    </row>
    <row r="514">
      <c r="A514" s="17"/>
      <c r="B514" s="11"/>
      <c r="D514" s="17"/>
      <c r="E514" s="11"/>
      <c r="G514" s="17"/>
      <c r="L514" s="10"/>
      <c r="N514" s="17"/>
      <c r="P514" s="11"/>
      <c r="W514" s="17"/>
      <c r="AI514" s="12"/>
      <c r="AJ514" s="13"/>
      <c r="AK514" s="11"/>
      <c r="AS514" s="12"/>
      <c r="AT514" s="13"/>
      <c r="AW514" s="17"/>
      <c r="AX514" s="11"/>
      <c r="BA514" s="11"/>
      <c r="BC514" s="12"/>
      <c r="BD514" s="12"/>
    </row>
    <row r="515">
      <c r="A515" s="17"/>
      <c r="B515" s="11"/>
      <c r="D515" s="17"/>
      <c r="E515" s="11"/>
      <c r="G515" s="17"/>
      <c r="L515" s="10"/>
      <c r="N515" s="17"/>
      <c r="P515" s="11"/>
      <c r="W515" s="17"/>
      <c r="AI515" s="12"/>
      <c r="AJ515" s="13"/>
      <c r="AK515" s="11"/>
      <c r="AS515" s="12"/>
      <c r="AT515" s="13"/>
      <c r="AW515" s="17"/>
      <c r="AX515" s="11"/>
      <c r="BA515" s="11"/>
      <c r="BC515" s="12"/>
      <c r="BD515" s="12"/>
    </row>
    <row r="516">
      <c r="A516" s="17"/>
      <c r="B516" s="11"/>
      <c r="D516" s="17"/>
      <c r="E516" s="11"/>
      <c r="G516" s="17"/>
      <c r="L516" s="10"/>
      <c r="N516" s="17"/>
      <c r="P516" s="11"/>
      <c r="W516" s="17"/>
      <c r="AI516" s="12"/>
      <c r="AJ516" s="13"/>
      <c r="AK516" s="11"/>
      <c r="AS516" s="12"/>
      <c r="AT516" s="13"/>
      <c r="AW516" s="17"/>
      <c r="AX516" s="11"/>
      <c r="BA516" s="11"/>
      <c r="BC516" s="12"/>
      <c r="BD516" s="12"/>
    </row>
    <row r="517">
      <c r="A517" s="17"/>
      <c r="B517" s="11"/>
      <c r="D517" s="17"/>
      <c r="E517" s="11"/>
      <c r="G517" s="17"/>
      <c r="L517" s="10"/>
      <c r="N517" s="17"/>
      <c r="P517" s="11"/>
      <c r="W517" s="17"/>
      <c r="AI517" s="12"/>
      <c r="AJ517" s="13"/>
      <c r="AK517" s="11"/>
      <c r="AS517" s="12"/>
      <c r="AT517" s="13"/>
      <c r="AW517" s="17"/>
      <c r="AX517" s="11"/>
      <c r="BA517" s="11"/>
      <c r="BC517" s="12"/>
      <c r="BD517" s="12"/>
    </row>
    <row r="518">
      <c r="A518" s="17"/>
      <c r="B518" s="11"/>
      <c r="D518" s="17"/>
      <c r="E518" s="11"/>
      <c r="G518" s="17"/>
      <c r="L518" s="10"/>
      <c r="N518" s="17"/>
      <c r="P518" s="11"/>
      <c r="W518" s="17"/>
      <c r="AI518" s="12"/>
      <c r="AJ518" s="13"/>
      <c r="AK518" s="11"/>
      <c r="AS518" s="12"/>
      <c r="AT518" s="13"/>
      <c r="AW518" s="17"/>
      <c r="AX518" s="11"/>
      <c r="BA518" s="11"/>
      <c r="BC518" s="12"/>
      <c r="BD518" s="12"/>
    </row>
    <row r="519">
      <c r="A519" s="17"/>
      <c r="B519" s="11"/>
      <c r="D519" s="17"/>
      <c r="E519" s="11"/>
      <c r="G519" s="17"/>
      <c r="L519" s="10"/>
      <c r="N519" s="17"/>
      <c r="P519" s="11"/>
      <c r="W519" s="17"/>
      <c r="AI519" s="12"/>
      <c r="AJ519" s="13"/>
      <c r="AK519" s="11"/>
      <c r="AS519" s="12"/>
      <c r="AT519" s="13"/>
      <c r="AW519" s="17"/>
      <c r="AX519" s="11"/>
      <c r="BA519" s="11"/>
      <c r="BC519" s="12"/>
      <c r="BD519" s="12"/>
    </row>
    <row r="520">
      <c r="A520" s="17"/>
      <c r="B520" s="11"/>
      <c r="D520" s="17"/>
      <c r="E520" s="11"/>
      <c r="G520" s="17"/>
      <c r="L520" s="10"/>
      <c r="N520" s="17"/>
      <c r="P520" s="11"/>
      <c r="W520" s="17"/>
      <c r="AI520" s="12"/>
      <c r="AJ520" s="13"/>
      <c r="AK520" s="11"/>
      <c r="AS520" s="12"/>
      <c r="AT520" s="13"/>
      <c r="AW520" s="17"/>
      <c r="AX520" s="11"/>
      <c r="BA520" s="11"/>
      <c r="BC520" s="12"/>
      <c r="BD520" s="12"/>
    </row>
    <row r="521">
      <c r="A521" s="17"/>
      <c r="B521" s="11"/>
      <c r="D521" s="17"/>
      <c r="E521" s="11"/>
      <c r="G521" s="17"/>
      <c r="L521" s="10"/>
      <c r="N521" s="17"/>
      <c r="P521" s="11"/>
      <c r="W521" s="17"/>
      <c r="AI521" s="12"/>
      <c r="AJ521" s="13"/>
      <c r="AK521" s="11"/>
      <c r="AS521" s="12"/>
      <c r="AT521" s="13"/>
      <c r="AW521" s="17"/>
      <c r="AX521" s="11"/>
      <c r="BA521" s="11"/>
      <c r="BC521" s="12"/>
      <c r="BD521" s="12"/>
    </row>
    <row r="522">
      <c r="A522" s="17"/>
      <c r="B522" s="11"/>
      <c r="D522" s="17"/>
      <c r="E522" s="11"/>
      <c r="G522" s="17"/>
      <c r="L522" s="10"/>
      <c r="N522" s="17"/>
      <c r="P522" s="11"/>
      <c r="W522" s="17"/>
      <c r="AI522" s="12"/>
      <c r="AJ522" s="13"/>
      <c r="AK522" s="11"/>
      <c r="AS522" s="12"/>
      <c r="AT522" s="13"/>
      <c r="AW522" s="17"/>
      <c r="AX522" s="11"/>
      <c r="BA522" s="11"/>
      <c r="BC522" s="12"/>
      <c r="BD522" s="12"/>
    </row>
    <row r="523">
      <c r="A523" s="17"/>
      <c r="B523" s="11"/>
      <c r="D523" s="17"/>
      <c r="E523" s="11"/>
      <c r="G523" s="17"/>
      <c r="L523" s="10"/>
      <c r="N523" s="17"/>
      <c r="P523" s="11"/>
      <c r="W523" s="17"/>
      <c r="AI523" s="12"/>
      <c r="AJ523" s="13"/>
      <c r="AK523" s="11"/>
      <c r="AS523" s="12"/>
      <c r="AT523" s="13"/>
      <c r="AW523" s="17"/>
      <c r="AX523" s="11"/>
      <c r="BA523" s="11"/>
      <c r="BC523" s="12"/>
      <c r="BD523" s="12"/>
    </row>
    <row r="524">
      <c r="A524" s="17"/>
      <c r="B524" s="11"/>
      <c r="D524" s="17"/>
      <c r="E524" s="11"/>
      <c r="G524" s="17"/>
      <c r="L524" s="10"/>
      <c r="N524" s="17"/>
      <c r="P524" s="11"/>
      <c r="W524" s="17"/>
      <c r="AI524" s="12"/>
      <c r="AJ524" s="13"/>
      <c r="AK524" s="11"/>
      <c r="AS524" s="12"/>
      <c r="AT524" s="13"/>
      <c r="AW524" s="17"/>
      <c r="AX524" s="11"/>
      <c r="BA524" s="11"/>
      <c r="BC524" s="12"/>
      <c r="BD524" s="12"/>
    </row>
    <row r="525">
      <c r="A525" s="17"/>
      <c r="B525" s="11"/>
      <c r="D525" s="17"/>
      <c r="E525" s="11"/>
      <c r="G525" s="17"/>
      <c r="L525" s="10"/>
      <c r="N525" s="17"/>
      <c r="P525" s="11"/>
      <c r="W525" s="17"/>
      <c r="AI525" s="12"/>
      <c r="AJ525" s="13"/>
      <c r="AK525" s="11"/>
      <c r="AS525" s="12"/>
      <c r="AT525" s="13"/>
      <c r="AW525" s="17"/>
      <c r="AX525" s="11"/>
      <c r="BA525" s="11"/>
      <c r="BC525" s="12"/>
      <c r="BD525" s="12"/>
    </row>
    <row r="526">
      <c r="A526" s="17"/>
      <c r="B526" s="11"/>
      <c r="D526" s="17"/>
      <c r="E526" s="11"/>
      <c r="G526" s="17"/>
      <c r="L526" s="10"/>
      <c r="N526" s="17"/>
      <c r="P526" s="11"/>
      <c r="W526" s="17"/>
      <c r="AI526" s="12"/>
      <c r="AJ526" s="13"/>
      <c r="AK526" s="11"/>
      <c r="AS526" s="12"/>
      <c r="AT526" s="13"/>
      <c r="AW526" s="17"/>
      <c r="AX526" s="11"/>
      <c r="BA526" s="11"/>
      <c r="BC526" s="12"/>
      <c r="BD526" s="12"/>
    </row>
    <row r="527">
      <c r="A527" s="17"/>
      <c r="B527" s="11"/>
      <c r="D527" s="17"/>
      <c r="E527" s="11"/>
      <c r="G527" s="17"/>
      <c r="L527" s="10"/>
      <c r="N527" s="17"/>
      <c r="P527" s="11"/>
      <c r="W527" s="17"/>
      <c r="AI527" s="12"/>
      <c r="AJ527" s="13"/>
      <c r="AK527" s="11"/>
      <c r="AS527" s="12"/>
      <c r="AT527" s="13"/>
      <c r="AW527" s="17"/>
      <c r="AX527" s="11"/>
      <c r="BA527" s="11"/>
      <c r="BC527" s="12"/>
      <c r="BD527" s="12"/>
    </row>
    <row r="528">
      <c r="A528" s="17"/>
      <c r="B528" s="11"/>
      <c r="D528" s="17"/>
      <c r="E528" s="11"/>
      <c r="G528" s="17"/>
      <c r="L528" s="10"/>
      <c r="N528" s="17"/>
      <c r="P528" s="11"/>
      <c r="W528" s="17"/>
      <c r="AI528" s="12"/>
      <c r="AJ528" s="13"/>
      <c r="AK528" s="11"/>
      <c r="AS528" s="12"/>
      <c r="AT528" s="13"/>
      <c r="AW528" s="17"/>
      <c r="AX528" s="11"/>
      <c r="BA528" s="11"/>
      <c r="BC528" s="12"/>
      <c r="BD528" s="12"/>
    </row>
    <row r="529">
      <c r="A529" s="17"/>
      <c r="B529" s="11"/>
      <c r="D529" s="17"/>
      <c r="E529" s="11"/>
      <c r="G529" s="17"/>
      <c r="L529" s="10"/>
      <c r="N529" s="17"/>
      <c r="P529" s="11"/>
      <c r="W529" s="17"/>
      <c r="AI529" s="12"/>
      <c r="AJ529" s="13"/>
      <c r="AK529" s="11"/>
      <c r="AS529" s="12"/>
      <c r="AT529" s="13"/>
      <c r="AW529" s="17"/>
      <c r="AX529" s="11"/>
      <c r="BA529" s="11"/>
      <c r="BC529" s="12"/>
      <c r="BD529" s="12"/>
    </row>
    <row r="530">
      <c r="A530" s="17"/>
      <c r="B530" s="11"/>
      <c r="D530" s="17"/>
      <c r="E530" s="11"/>
      <c r="G530" s="17"/>
      <c r="L530" s="10"/>
      <c r="N530" s="17"/>
      <c r="P530" s="11"/>
      <c r="W530" s="17"/>
      <c r="AI530" s="12"/>
      <c r="AJ530" s="13"/>
      <c r="AK530" s="11"/>
      <c r="AS530" s="12"/>
      <c r="AT530" s="13"/>
      <c r="AW530" s="17"/>
      <c r="AX530" s="11"/>
      <c r="BA530" s="11"/>
      <c r="BC530" s="12"/>
      <c r="BD530" s="12"/>
    </row>
    <row r="531">
      <c r="A531" s="17"/>
      <c r="B531" s="11"/>
      <c r="D531" s="17"/>
      <c r="E531" s="11"/>
      <c r="G531" s="17"/>
      <c r="L531" s="10"/>
      <c r="N531" s="17"/>
      <c r="P531" s="11"/>
      <c r="W531" s="17"/>
      <c r="AI531" s="12"/>
      <c r="AJ531" s="13"/>
      <c r="AK531" s="11"/>
      <c r="AS531" s="12"/>
      <c r="AT531" s="13"/>
      <c r="AW531" s="17"/>
      <c r="AX531" s="11"/>
      <c r="BA531" s="11"/>
      <c r="BC531" s="12"/>
      <c r="BD531" s="12"/>
    </row>
    <row r="532">
      <c r="A532" s="17"/>
      <c r="B532" s="11"/>
      <c r="D532" s="17"/>
      <c r="E532" s="11"/>
      <c r="G532" s="17"/>
      <c r="L532" s="10"/>
      <c r="N532" s="17"/>
      <c r="P532" s="11"/>
      <c r="W532" s="17"/>
      <c r="AI532" s="12"/>
      <c r="AJ532" s="13"/>
      <c r="AK532" s="11"/>
      <c r="AS532" s="12"/>
      <c r="AT532" s="13"/>
      <c r="AW532" s="17"/>
      <c r="AX532" s="11"/>
      <c r="BA532" s="11"/>
      <c r="BC532" s="12"/>
      <c r="BD532" s="12"/>
    </row>
    <row r="533">
      <c r="A533" s="17"/>
      <c r="B533" s="11"/>
      <c r="D533" s="17"/>
      <c r="E533" s="11"/>
      <c r="G533" s="17"/>
      <c r="L533" s="10"/>
      <c r="N533" s="17"/>
      <c r="P533" s="11"/>
      <c r="W533" s="17"/>
      <c r="AI533" s="12"/>
      <c r="AJ533" s="13"/>
      <c r="AK533" s="11"/>
      <c r="AS533" s="12"/>
      <c r="AT533" s="13"/>
      <c r="AW533" s="17"/>
      <c r="AX533" s="11"/>
      <c r="BA533" s="11"/>
      <c r="BC533" s="12"/>
      <c r="BD533" s="12"/>
    </row>
    <row r="534">
      <c r="A534" s="17"/>
      <c r="B534" s="11"/>
      <c r="D534" s="17"/>
      <c r="E534" s="11"/>
      <c r="G534" s="17"/>
      <c r="L534" s="10"/>
      <c r="N534" s="17"/>
      <c r="P534" s="11"/>
      <c r="W534" s="17"/>
      <c r="AI534" s="12"/>
      <c r="AJ534" s="13"/>
      <c r="AK534" s="11"/>
      <c r="AS534" s="12"/>
      <c r="AT534" s="13"/>
      <c r="AW534" s="17"/>
      <c r="AX534" s="11"/>
      <c r="BA534" s="11"/>
      <c r="BC534" s="12"/>
      <c r="BD534" s="12"/>
    </row>
    <row r="535">
      <c r="A535" s="17"/>
      <c r="B535" s="11"/>
      <c r="D535" s="17"/>
      <c r="E535" s="11"/>
      <c r="G535" s="17"/>
      <c r="L535" s="10"/>
      <c r="N535" s="17"/>
      <c r="P535" s="11"/>
      <c r="W535" s="17"/>
      <c r="AI535" s="12"/>
      <c r="AJ535" s="13"/>
      <c r="AK535" s="11"/>
      <c r="AS535" s="12"/>
      <c r="AT535" s="13"/>
      <c r="AW535" s="17"/>
      <c r="AX535" s="11"/>
      <c r="BA535" s="11"/>
      <c r="BC535" s="12"/>
      <c r="BD535" s="12"/>
    </row>
    <row r="536">
      <c r="A536" s="17"/>
      <c r="B536" s="11"/>
      <c r="D536" s="17"/>
      <c r="E536" s="11"/>
      <c r="G536" s="17"/>
      <c r="L536" s="10"/>
      <c r="N536" s="17"/>
      <c r="P536" s="11"/>
      <c r="W536" s="17"/>
      <c r="AI536" s="12"/>
      <c r="AJ536" s="13"/>
      <c r="AK536" s="11"/>
      <c r="AS536" s="12"/>
      <c r="AT536" s="13"/>
      <c r="AW536" s="17"/>
      <c r="AX536" s="11"/>
      <c r="BA536" s="11"/>
      <c r="BC536" s="12"/>
      <c r="BD536" s="12"/>
    </row>
    <row r="537">
      <c r="A537" s="17"/>
      <c r="B537" s="11"/>
      <c r="D537" s="17"/>
      <c r="E537" s="11"/>
      <c r="G537" s="17"/>
      <c r="L537" s="10"/>
      <c r="N537" s="17"/>
      <c r="P537" s="11"/>
      <c r="W537" s="17"/>
      <c r="AI537" s="12"/>
      <c r="AJ537" s="13"/>
      <c r="AK537" s="11"/>
      <c r="AS537" s="12"/>
      <c r="AT537" s="13"/>
      <c r="AW537" s="17"/>
      <c r="AX537" s="11"/>
      <c r="BA537" s="11"/>
      <c r="BC537" s="12"/>
      <c r="BD537" s="12"/>
    </row>
    <row r="538">
      <c r="A538" s="17"/>
      <c r="B538" s="11"/>
      <c r="D538" s="17"/>
      <c r="E538" s="11"/>
      <c r="G538" s="17"/>
      <c r="L538" s="10"/>
      <c r="N538" s="17"/>
      <c r="P538" s="11"/>
      <c r="W538" s="17"/>
      <c r="AI538" s="12"/>
      <c r="AJ538" s="13"/>
      <c r="AK538" s="11"/>
      <c r="AS538" s="12"/>
      <c r="AT538" s="13"/>
      <c r="AW538" s="17"/>
      <c r="AX538" s="11"/>
      <c r="BA538" s="11"/>
      <c r="BC538" s="12"/>
      <c r="BD538" s="12"/>
    </row>
    <row r="539">
      <c r="A539" s="17"/>
      <c r="B539" s="11"/>
      <c r="D539" s="17"/>
      <c r="E539" s="11"/>
      <c r="G539" s="17"/>
      <c r="L539" s="10"/>
      <c r="N539" s="17"/>
      <c r="P539" s="11"/>
      <c r="W539" s="17"/>
      <c r="AI539" s="12"/>
      <c r="AJ539" s="13"/>
      <c r="AK539" s="11"/>
      <c r="AS539" s="12"/>
      <c r="AT539" s="13"/>
      <c r="AW539" s="17"/>
      <c r="AX539" s="11"/>
      <c r="BA539" s="11"/>
      <c r="BC539" s="12"/>
      <c r="BD539" s="12"/>
    </row>
    <row r="540">
      <c r="A540" s="17"/>
      <c r="B540" s="11"/>
      <c r="D540" s="17"/>
      <c r="E540" s="11"/>
      <c r="G540" s="17"/>
      <c r="L540" s="10"/>
      <c r="N540" s="17"/>
      <c r="P540" s="11"/>
      <c r="W540" s="17"/>
      <c r="AI540" s="12"/>
      <c r="AJ540" s="13"/>
      <c r="AK540" s="11"/>
      <c r="AS540" s="12"/>
      <c r="AT540" s="13"/>
      <c r="AW540" s="17"/>
      <c r="AX540" s="11"/>
      <c r="BA540" s="11"/>
      <c r="BC540" s="12"/>
      <c r="BD540" s="12"/>
    </row>
    <row r="541">
      <c r="A541" s="17"/>
      <c r="B541" s="11"/>
      <c r="D541" s="17"/>
      <c r="E541" s="11"/>
      <c r="G541" s="17"/>
      <c r="L541" s="10"/>
      <c r="N541" s="17"/>
      <c r="P541" s="11"/>
      <c r="W541" s="17"/>
      <c r="AI541" s="12"/>
      <c r="AJ541" s="13"/>
      <c r="AK541" s="11"/>
      <c r="AS541" s="12"/>
      <c r="AT541" s="13"/>
      <c r="AW541" s="17"/>
      <c r="AX541" s="11"/>
      <c r="BA541" s="11"/>
      <c r="BC541" s="12"/>
      <c r="BD541" s="12"/>
    </row>
    <row r="542">
      <c r="A542" s="17"/>
      <c r="B542" s="11"/>
      <c r="D542" s="17"/>
      <c r="E542" s="11"/>
      <c r="G542" s="17"/>
      <c r="L542" s="10"/>
      <c r="N542" s="17"/>
      <c r="P542" s="11"/>
      <c r="W542" s="17"/>
      <c r="AI542" s="12"/>
      <c r="AJ542" s="13"/>
      <c r="AK542" s="11"/>
      <c r="AS542" s="12"/>
      <c r="AT542" s="13"/>
      <c r="AW542" s="17"/>
      <c r="AX542" s="11"/>
      <c r="BA542" s="11"/>
      <c r="BC542" s="12"/>
      <c r="BD542" s="12"/>
    </row>
    <row r="543">
      <c r="A543" s="17"/>
      <c r="B543" s="11"/>
      <c r="D543" s="17"/>
      <c r="E543" s="11"/>
      <c r="G543" s="17"/>
      <c r="L543" s="10"/>
      <c r="N543" s="17"/>
      <c r="P543" s="11"/>
      <c r="W543" s="17"/>
      <c r="AI543" s="12"/>
      <c r="AJ543" s="13"/>
      <c r="AK543" s="11"/>
      <c r="AS543" s="12"/>
      <c r="AT543" s="13"/>
      <c r="AW543" s="17"/>
      <c r="AX543" s="11"/>
      <c r="BA543" s="11"/>
      <c r="BC543" s="12"/>
      <c r="BD543" s="12"/>
    </row>
    <row r="544">
      <c r="A544" s="17"/>
      <c r="B544" s="11"/>
      <c r="D544" s="17"/>
      <c r="E544" s="11"/>
      <c r="G544" s="17"/>
      <c r="L544" s="10"/>
      <c r="N544" s="17"/>
      <c r="P544" s="11"/>
      <c r="W544" s="17"/>
      <c r="AI544" s="12"/>
      <c r="AJ544" s="13"/>
      <c r="AK544" s="11"/>
      <c r="AS544" s="12"/>
      <c r="AT544" s="13"/>
      <c r="AW544" s="17"/>
      <c r="AX544" s="11"/>
      <c r="BA544" s="11"/>
      <c r="BC544" s="12"/>
      <c r="BD544" s="12"/>
    </row>
    <row r="545">
      <c r="A545" s="17"/>
      <c r="B545" s="11"/>
      <c r="D545" s="17"/>
      <c r="E545" s="11"/>
      <c r="G545" s="17"/>
      <c r="L545" s="10"/>
      <c r="N545" s="17"/>
      <c r="P545" s="11"/>
      <c r="W545" s="17"/>
      <c r="AI545" s="12"/>
      <c r="AJ545" s="13"/>
      <c r="AK545" s="11"/>
      <c r="AS545" s="12"/>
      <c r="AT545" s="13"/>
      <c r="AW545" s="17"/>
      <c r="AX545" s="11"/>
      <c r="BA545" s="11"/>
      <c r="BC545" s="12"/>
      <c r="BD545" s="12"/>
    </row>
    <row r="546">
      <c r="A546" s="17"/>
      <c r="B546" s="11"/>
      <c r="D546" s="17"/>
      <c r="E546" s="11"/>
      <c r="G546" s="17"/>
      <c r="L546" s="10"/>
      <c r="N546" s="17"/>
      <c r="P546" s="11"/>
      <c r="W546" s="17"/>
      <c r="AI546" s="12"/>
      <c r="AJ546" s="13"/>
      <c r="AK546" s="11"/>
      <c r="AS546" s="12"/>
      <c r="AT546" s="13"/>
      <c r="AW546" s="17"/>
      <c r="AX546" s="11"/>
      <c r="BA546" s="11"/>
      <c r="BC546" s="12"/>
      <c r="BD546" s="12"/>
    </row>
    <row r="547">
      <c r="A547" s="17"/>
      <c r="B547" s="11"/>
      <c r="D547" s="17"/>
      <c r="E547" s="11"/>
      <c r="G547" s="17"/>
      <c r="L547" s="10"/>
      <c r="N547" s="17"/>
      <c r="P547" s="11"/>
      <c r="W547" s="17"/>
      <c r="AI547" s="12"/>
      <c r="AJ547" s="13"/>
      <c r="AK547" s="11"/>
      <c r="AS547" s="12"/>
      <c r="AT547" s="13"/>
      <c r="AW547" s="17"/>
      <c r="AX547" s="11"/>
      <c r="BA547" s="11"/>
      <c r="BC547" s="12"/>
      <c r="BD547" s="12"/>
    </row>
    <row r="548">
      <c r="A548" s="17"/>
      <c r="B548" s="11"/>
      <c r="D548" s="17"/>
      <c r="E548" s="11"/>
      <c r="G548" s="17"/>
      <c r="L548" s="10"/>
      <c r="N548" s="17"/>
      <c r="P548" s="11"/>
      <c r="W548" s="17"/>
      <c r="AI548" s="12"/>
      <c r="AJ548" s="13"/>
      <c r="AK548" s="11"/>
      <c r="AS548" s="12"/>
      <c r="AT548" s="13"/>
      <c r="AW548" s="17"/>
      <c r="AX548" s="11"/>
      <c r="BA548" s="11"/>
      <c r="BC548" s="12"/>
      <c r="BD548" s="12"/>
    </row>
    <row r="549">
      <c r="A549" s="17"/>
      <c r="B549" s="11"/>
      <c r="D549" s="17"/>
      <c r="E549" s="11"/>
      <c r="G549" s="17"/>
      <c r="L549" s="10"/>
      <c r="N549" s="17"/>
      <c r="P549" s="11"/>
      <c r="W549" s="17"/>
      <c r="AI549" s="12"/>
      <c r="AJ549" s="13"/>
      <c r="AK549" s="11"/>
      <c r="AS549" s="12"/>
      <c r="AT549" s="13"/>
      <c r="AW549" s="17"/>
      <c r="AX549" s="11"/>
      <c r="BA549" s="11"/>
      <c r="BC549" s="12"/>
      <c r="BD549" s="12"/>
    </row>
    <row r="550">
      <c r="A550" s="17"/>
      <c r="B550" s="11"/>
      <c r="D550" s="17"/>
      <c r="E550" s="11"/>
      <c r="G550" s="17"/>
      <c r="L550" s="10"/>
      <c r="N550" s="17"/>
      <c r="P550" s="11"/>
      <c r="W550" s="17"/>
      <c r="AI550" s="12"/>
      <c r="AJ550" s="13"/>
      <c r="AK550" s="11"/>
      <c r="AS550" s="12"/>
      <c r="AT550" s="13"/>
      <c r="AW550" s="17"/>
      <c r="AX550" s="11"/>
      <c r="BA550" s="11"/>
      <c r="BC550" s="12"/>
      <c r="BD550" s="12"/>
    </row>
    <row r="551">
      <c r="A551" s="17"/>
      <c r="B551" s="11"/>
      <c r="D551" s="17"/>
      <c r="E551" s="11"/>
      <c r="G551" s="17"/>
      <c r="L551" s="10"/>
      <c r="N551" s="17"/>
      <c r="P551" s="11"/>
      <c r="W551" s="17"/>
      <c r="AI551" s="12"/>
      <c r="AJ551" s="13"/>
      <c r="AK551" s="11"/>
      <c r="AS551" s="12"/>
      <c r="AT551" s="13"/>
      <c r="AW551" s="17"/>
      <c r="AX551" s="11"/>
      <c r="BA551" s="11"/>
      <c r="BC551" s="12"/>
      <c r="BD551" s="12"/>
    </row>
    <row r="552">
      <c r="A552" s="17"/>
      <c r="B552" s="11"/>
      <c r="D552" s="17"/>
      <c r="E552" s="11"/>
      <c r="G552" s="17"/>
      <c r="L552" s="10"/>
      <c r="N552" s="17"/>
      <c r="P552" s="11"/>
      <c r="W552" s="17"/>
      <c r="AI552" s="12"/>
      <c r="AJ552" s="13"/>
      <c r="AK552" s="11"/>
      <c r="AS552" s="12"/>
      <c r="AT552" s="13"/>
      <c r="AW552" s="17"/>
      <c r="AX552" s="11"/>
      <c r="BA552" s="11"/>
      <c r="BC552" s="12"/>
      <c r="BD552" s="12"/>
    </row>
    <row r="553">
      <c r="A553" s="17"/>
      <c r="B553" s="11"/>
      <c r="D553" s="17"/>
      <c r="E553" s="11"/>
      <c r="G553" s="17"/>
      <c r="L553" s="10"/>
      <c r="N553" s="17"/>
      <c r="P553" s="11"/>
      <c r="W553" s="17"/>
      <c r="AI553" s="12"/>
      <c r="AJ553" s="13"/>
      <c r="AK553" s="11"/>
      <c r="AS553" s="12"/>
      <c r="AT553" s="13"/>
      <c r="AW553" s="17"/>
      <c r="AX553" s="11"/>
      <c r="BA553" s="11"/>
      <c r="BC553" s="12"/>
      <c r="BD553" s="12"/>
    </row>
    <row r="554">
      <c r="A554" s="17"/>
      <c r="B554" s="11"/>
      <c r="D554" s="17"/>
      <c r="E554" s="11"/>
      <c r="G554" s="17"/>
      <c r="L554" s="10"/>
      <c r="N554" s="17"/>
      <c r="P554" s="11"/>
      <c r="W554" s="17"/>
      <c r="AI554" s="12"/>
      <c r="AJ554" s="13"/>
      <c r="AK554" s="11"/>
      <c r="AS554" s="12"/>
      <c r="AT554" s="13"/>
      <c r="AW554" s="17"/>
      <c r="AX554" s="11"/>
      <c r="BA554" s="11"/>
      <c r="BC554" s="12"/>
      <c r="BD554" s="12"/>
    </row>
    <row r="555">
      <c r="A555" s="17"/>
      <c r="B555" s="11"/>
      <c r="D555" s="17"/>
      <c r="E555" s="11"/>
      <c r="G555" s="17"/>
      <c r="L555" s="10"/>
      <c r="N555" s="17"/>
      <c r="P555" s="11"/>
      <c r="W555" s="17"/>
      <c r="AI555" s="12"/>
      <c r="AJ555" s="13"/>
      <c r="AK555" s="11"/>
      <c r="AS555" s="12"/>
      <c r="AT555" s="13"/>
      <c r="AW555" s="17"/>
      <c r="AX555" s="11"/>
      <c r="BA555" s="11"/>
      <c r="BC555" s="12"/>
      <c r="BD555" s="12"/>
    </row>
    <row r="556">
      <c r="A556" s="17"/>
      <c r="B556" s="11"/>
      <c r="D556" s="17"/>
      <c r="E556" s="11"/>
      <c r="G556" s="17"/>
      <c r="L556" s="10"/>
      <c r="N556" s="17"/>
      <c r="P556" s="11"/>
      <c r="W556" s="17"/>
      <c r="AI556" s="12"/>
      <c r="AJ556" s="13"/>
      <c r="AK556" s="11"/>
      <c r="AS556" s="12"/>
      <c r="AT556" s="13"/>
      <c r="AW556" s="17"/>
      <c r="AX556" s="11"/>
      <c r="BA556" s="11"/>
      <c r="BC556" s="12"/>
      <c r="BD556" s="12"/>
    </row>
    <row r="557">
      <c r="A557" s="17"/>
      <c r="B557" s="11"/>
      <c r="D557" s="17"/>
      <c r="E557" s="11"/>
      <c r="G557" s="17"/>
      <c r="L557" s="10"/>
      <c r="N557" s="17"/>
      <c r="P557" s="11"/>
      <c r="W557" s="17"/>
      <c r="AI557" s="12"/>
      <c r="AJ557" s="13"/>
      <c r="AK557" s="11"/>
      <c r="AS557" s="12"/>
      <c r="AT557" s="13"/>
      <c r="AW557" s="17"/>
      <c r="AX557" s="11"/>
      <c r="BA557" s="11"/>
      <c r="BC557" s="12"/>
      <c r="BD557" s="12"/>
    </row>
    <row r="558">
      <c r="A558" s="17"/>
      <c r="B558" s="11"/>
      <c r="D558" s="17"/>
      <c r="E558" s="11"/>
      <c r="G558" s="17"/>
      <c r="L558" s="10"/>
      <c r="N558" s="17"/>
      <c r="P558" s="11"/>
      <c r="W558" s="17"/>
      <c r="AI558" s="12"/>
      <c r="AJ558" s="13"/>
      <c r="AK558" s="11"/>
      <c r="AS558" s="12"/>
      <c r="AT558" s="13"/>
      <c r="AW558" s="17"/>
      <c r="AX558" s="11"/>
      <c r="BA558" s="11"/>
      <c r="BC558" s="12"/>
      <c r="BD558" s="12"/>
    </row>
    <row r="559">
      <c r="A559" s="17"/>
      <c r="B559" s="11"/>
      <c r="D559" s="17"/>
      <c r="E559" s="11"/>
      <c r="G559" s="17"/>
      <c r="L559" s="10"/>
      <c r="N559" s="17"/>
      <c r="P559" s="11"/>
      <c r="W559" s="17"/>
      <c r="AI559" s="12"/>
      <c r="AJ559" s="13"/>
      <c r="AK559" s="11"/>
      <c r="AS559" s="12"/>
      <c r="AT559" s="13"/>
      <c r="AW559" s="17"/>
      <c r="AX559" s="11"/>
      <c r="BA559" s="11"/>
      <c r="BC559" s="12"/>
      <c r="BD559" s="12"/>
    </row>
    <row r="560">
      <c r="A560" s="17"/>
      <c r="B560" s="11"/>
      <c r="D560" s="17"/>
      <c r="E560" s="11"/>
      <c r="G560" s="17"/>
      <c r="L560" s="10"/>
      <c r="N560" s="17"/>
      <c r="P560" s="11"/>
      <c r="W560" s="17"/>
      <c r="AI560" s="12"/>
      <c r="AJ560" s="13"/>
      <c r="AK560" s="11"/>
      <c r="AS560" s="12"/>
      <c r="AT560" s="13"/>
      <c r="AW560" s="17"/>
      <c r="AX560" s="11"/>
      <c r="BA560" s="11"/>
      <c r="BC560" s="12"/>
      <c r="BD560" s="12"/>
    </row>
    <row r="561">
      <c r="A561" s="17"/>
      <c r="B561" s="11"/>
      <c r="D561" s="17"/>
      <c r="E561" s="11"/>
      <c r="G561" s="17"/>
      <c r="L561" s="10"/>
      <c r="N561" s="17"/>
      <c r="P561" s="11"/>
      <c r="W561" s="17"/>
      <c r="AI561" s="12"/>
      <c r="AJ561" s="13"/>
      <c r="AK561" s="11"/>
      <c r="AS561" s="12"/>
      <c r="AT561" s="13"/>
      <c r="AW561" s="17"/>
      <c r="AX561" s="11"/>
      <c r="BA561" s="11"/>
      <c r="BC561" s="12"/>
      <c r="BD561" s="12"/>
    </row>
    <row r="562">
      <c r="A562" s="17"/>
      <c r="B562" s="11"/>
      <c r="D562" s="17"/>
      <c r="E562" s="11"/>
      <c r="G562" s="17"/>
      <c r="L562" s="10"/>
      <c r="N562" s="17"/>
      <c r="P562" s="11"/>
      <c r="W562" s="17"/>
      <c r="AI562" s="12"/>
      <c r="AJ562" s="13"/>
      <c r="AK562" s="11"/>
      <c r="AS562" s="12"/>
      <c r="AT562" s="13"/>
      <c r="AW562" s="17"/>
      <c r="AX562" s="11"/>
      <c r="BA562" s="11"/>
      <c r="BC562" s="12"/>
      <c r="BD562" s="12"/>
    </row>
    <row r="563">
      <c r="A563" s="17"/>
      <c r="B563" s="11"/>
      <c r="D563" s="17"/>
      <c r="E563" s="11"/>
      <c r="G563" s="17"/>
      <c r="L563" s="10"/>
      <c r="N563" s="17"/>
      <c r="P563" s="11"/>
      <c r="W563" s="17"/>
      <c r="AI563" s="12"/>
      <c r="AJ563" s="13"/>
      <c r="AK563" s="11"/>
      <c r="AS563" s="12"/>
      <c r="AT563" s="13"/>
      <c r="AW563" s="17"/>
      <c r="AX563" s="11"/>
      <c r="BA563" s="11"/>
      <c r="BC563" s="12"/>
      <c r="BD563" s="12"/>
    </row>
    <row r="564">
      <c r="A564" s="17"/>
      <c r="B564" s="11"/>
      <c r="D564" s="17"/>
      <c r="E564" s="11"/>
      <c r="G564" s="17"/>
      <c r="L564" s="10"/>
      <c r="N564" s="17"/>
      <c r="P564" s="11"/>
      <c r="W564" s="17"/>
      <c r="AI564" s="12"/>
      <c r="AJ564" s="13"/>
      <c r="AK564" s="11"/>
      <c r="AS564" s="12"/>
      <c r="AT564" s="13"/>
      <c r="AW564" s="17"/>
      <c r="AX564" s="11"/>
      <c r="BA564" s="11"/>
      <c r="BC564" s="12"/>
      <c r="BD564" s="12"/>
    </row>
    <row r="565">
      <c r="A565" s="17"/>
      <c r="B565" s="11"/>
      <c r="D565" s="17"/>
      <c r="E565" s="11"/>
      <c r="G565" s="17"/>
      <c r="L565" s="10"/>
      <c r="N565" s="17"/>
      <c r="P565" s="11"/>
      <c r="W565" s="17"/>
      <c r="AI565" s="12"/>
      <c r="AJ565" s="13"/>
      <c r="AK565" s="11"/>
      <c r="AS565" s="12"/>
      <c r="AT565" s="13"/>
      <c r="AW565" s="17"/>
      <c r="AX565" s="11"/>
      <c r="BA565" s="11"/>
      <c r="BC565" s="12"/>
      <c r="BD565" s="12"/>
    </row>
    <row r="566">
      <c r="A566" s="17"/>
      <c r="B566" s="11"/>
      <c r="D566" s="17"/>
      <c r="E566" s="11"/>
      <c r="G566" s="17"/>
      <c r="L566" s="10"/>
      <c r="N566" s="17"/>
      <c r="P566" s="11"/>
      <c r="W566" s="17"/>
      <c r="AI566" s="12"/>
      <c r="AJ566" s="13"/>
      <c r="AK566" s="11"/>
      <c r="AS566" s="12"/>
      <c r="AT566" s="13"/>
      <c r="AW566" s="17"/>
      <c r="AX566" s="11"/>
      <c r="BA566" s="11"/>
      <c r="BC566" s="12"/>
      <c r="BD566" s="12"/>
    </row>
    <row r="567">
      <c r="A567" s="17"/>
      <c r="B567" s="11"/>
      <c r="D567" s="17"/>
      <c r="E567" s="11"/>
      <c r="G567" s="17"/>
      <c r="L567" s="10"/>
      <c r="N567" s="17"/>
      <c r="P567" s="11"/>
      <c r="W567" s="17"/>
      <c r="AI567" s="12"/>
      <c r="AJ567" s="13"/>
      <c r="AK567" s="11"/>
      <c r="AS567" s="12"/>
      <c r="AT567" s="13"/>
      <c r="AW567" s="17"/>
      <c r="AX567" s="11"/>
      <c r="BA567" s="11"/>
      <c r="BC567" s="12"/>
      <c r="BD567" s="12"/>
    </row>
    <row r="568">
      <c r="A568" s="17"/>
      <c r="B568" s="11"/>
      <c r="D568" s="17"/>
      <c r="E568" s="11"/>
      <c r="G568" s="17"/>
      <c r="L568" s="10"/>
      <c r="N568" s="17"/>
      <c r="P568" s="11"/>
      <c r="W568" s="17"/>
      <c r="AI568" s="12"/>
      <c r="AJ568" s="13"/>
      <c r="AK568" s="11"/>
      <c r="AS568" s="12"/>
      <c r="AT568" s="13"/>
      <c r="AW568" s="17"/>
      <c r="AX568" s="11"/>
      <c r="BA568" s="11"/>
      <c r="BC568" s="12"/>
      <c r="BD568" s="12"/>
    </row>
    <row r="569">
      <c r="A569" s="17"/>
      <c r="B569" s="11"/>
      <c r="D569" s="17"/>
      <c r="E569" s="11"/>
      <c r="G569" s="17"/>
      <c r="L569" s="10"/>
      <c r="N569" s="17"/>
      <c r="P569" s="11"/>
      <c r="W569" s="17"/>
      <c r="AI569" s="12"/>
      <c r="AJ569" s="13"/>
      <c r="AK569" s="11"/>
      <c r="AS569" s="12"/>
      <c r="AT569" s="13"/>
      <c r="AW569" s="17"/>
      <c r="AX569" s="11"/>
      <c r="BA569" s="11"/>
      <c r="BC569" s="12"/>
      <c r="BD569" s="12"/>
    </row>
    <row r="570">
      <c r="A570" s="17"/>
      <c r="B570" s="11"/>
      <c r="D570" s="17"/>
      <c r="E570" s="11"/>
      <c r="G570" s="17"/>
      <c r="L570" s="10"/>
      <c r="N570" s="17"/>
      <c r="P570" s="11"/>
      <c r="W570" s="17"/>
      <c r="AI570" s="12"/>
      <c r="AJ570" s="13"/>
      <c r="AK570" s="11"/>
      <c r="AS570" s="12"/>
      <c r="AT570" s="13"/>
      <c r="AW570" s="17"/>
      <c r="AX570" s="11"/>
      <c r="BA570" s="11"/>
      <c r="BC570" s="12"/>
      <c r="BD570" s="12"/>
    </row>
    <row r="571">
      <c r="A571" s="17"/>
      <c r="B571" s="11"/>
      <c r="D571" s="17"/>
      <c r="E571" s="11"/>
      <c r="G571" s="17"/>
      <c r="L571" s="10"/>
      <c r="N571" s="17"/>
      <c r="P571" s="11"/>
      <c r="W571" s="17"/>
      <c r="AI571" s="12"/>
      <c r="AJ571" s="13"/>
      <c r="AK571" s="11"/>
      <c r="AS571" s="12"/>
      <c r="AT571" s="13"/>
      <c r="AW571" s="17"/>
      <c r="AX571" s="11"/>
      <c r="BA571" s="11"/>
      <c r="BC571" s="12"/>
      <c r="BD571" s="12"/>
    </row>
    <row r="572">
      <c r="A572" s="17"/>
      <c r="B572" s="11"/>
      <c r="D572" s="17"/>
      <c r="E572" s="11"/>
      <c r="G572" s="17"/>
      <c r="L572" s="10"/>
      <c r="N572" s="17"/>
      <c r="P572" s="11"/>
      <c r="W572" s="17"/>
      <c r="AI572" s="12"/>
      <c r="AJ572" s="13"/>
      <c r="AK572" s="11"/>
      <c r="AS572" s="12"/>
      <c r="AT572" s="13"/>
      <c r="AW572" s="17"/>
      <c r="AX572" s="11"/>
      <c r="BA572" s="11"/>
      <c r="BC572" s="12"/>
      <c r="BD572" s="12"/>
    </row>
    <row r="573">
      <c r="A573" s="17"/>
      <c r="B573" s="11"/>
      <c r="D573" s="17"/>
      <c r="E573" s="11"/>
      <c r="G573" s="17"/>
      <c r="L573" s="10"/>
      <c r="N573" s="17"/>
      <c r="P573" s="11"/>
      <c r="W573" s="17"/>
      <c r="AI573" s="12"/>
      <c r="AJ573" s="13"/>
      <c r="AK573" s="11"/>
      <c r="AS573" s="12"/>
      <c r="AT573" s="13"/>
      <c r="AW573" s="17"/>
      <c r="AX573" s="11"/>
      <c r="BA573" s="11"/>
      <c r="BC573" s="12"/>
      <c r="BD573" s="12"/>
    </row>
    <row r="574">
      <c r="A574" s="17"/>
      <c r="B574" s="11"/>
      <c r="D574" s="17"/>
      <c r="E574" s="11"/>
      <c r="G574" s="17"/>
      <c r="L574" s="10"/>
      <c r="N574" s="17"/>
      <c r="P574" s="11"/>
      <c r="W574" s="17"/>
      <c r="AI574" s="12"/>
      <c r="AJ574" s="13"/>
      <c r="AK574" s="11"/>
      <c r="AS574" s="12"/>
      <c r="AT574" s="13"/>
      <c r="AW574" s="17"/>
      <c r="AX574" s="11"/>
      <c r="BA574" s="11"/>
      <c r="BC574" s="12"/>
      <c r="BD574" s="12"/>
    </row>
    <row r="575">
      <c r="A575" s="17"/>
      <c r="B575" s="11"/>
      <c r="D575" s="17"/>
      <c r="E575" s="11"/>
      <c r="G575" s="17"/>
      <c r="L575" s="10"/>
      <c r="N575" s="17"/>
      <c r="P575" s="11"/>
      <c r="W575" s="17"/>
      <c r="AI575" s="12"/>
      <c r="AJ575" s="13"/>
      <c r="AK575" s="11"/>
      <c r="AS575" s="12"/>
      <c r="AT575" s="13"/>
      <c r="AW575" s="17"/>
      <c r="AX575" s="11"/>
      <c r="BA575" s="11"/>
      <c r="BC575" s="12"/>
      <c r="BD575" s="12"/>
    </row>
    <row r="576">
      <c r="A576" s="17"/>
      <c r="B576" s="11"/>
      <c r="D576" s="17"/>
      <c r="E576" s="11"/>
      <c r="G576" s="17"/>
      <c r="L576" s="10"/>
      <c r="N576" s="17"/>
      <c r="P576" s="11"/>
      <c r="W576" s="17"/>
      <c r="AI576" s="12"/>
      <c r="AJ576" s="13"/>
      <c r="AK576" s="11"/>
      <c r="AS576" s="12"/>
      <c r="AT576" s="13"/>
      <c r="AW576" s="17"/>
      <c r="AX576" s="11"/>
      <c r="BA576" s="11"/>
      <c r="BC576" s="12"/>
      <c r="BD576" s="12"/>
    </row>
    <row r="577">
      <c r="A577" s="17"/>
      <c r="B577" s="11"/>
      <c r="D577" s="17"/>
      <c r="E577" s="11"/>
      <c r="G577" s="17"/>
      <c r="L577" s="10"/>
      <c r="N577" s="17"/>
      <c r="P577" s="11"/>
      <c r="W577" s="17"/>
      <c r="AI577" s="12"/>
      <c r="AJ577" s="13"/>
      <c r="AK577" s="11"/>
      <c r="AS577" s="12"/>
      <c r="AT577" s="13"/>
      <c r="AW577" s="17"/>
      <c r="AX577" s="11"/>
      <c r="BA577" s="11"/>
      <c r="BC577" s="12"/>
      <c r="BD577" s="12"/>
    </row>
    <row r="578">
      <c r="A578" s="17"/>
      <c r="B578" s="11"/>
      <c r="D578" s="17"/>
      <c r="E578" s="11"/>
      <c r="G578" s="17"/>
      <c r="L578" s="10"/>
      <c r="N578" s="17"/>
      <c r="P578" s="11"/>
      <c r="W578" s="17"/>
      <c r="AI578" s="12"/>
      <c r="AJ578" s="13"/>
      <c r="AK578" s="11"/>
      <c r="AS578" s="12"/>
      <c r="AT578" s="13"/>
      <c r="AW578" s="17"/>
      <c r="AX578" s="11"/>
      <c r="BA578" s="11"/>
      <c r="BC578" s="12"/>
      <c r="BD578" s="12"/>
    </row>
    <row r="579">
      <c r="A579" s="17"/>
      <c r="B579" s="11"/>
      <c r="D579" s="17"/>
      <c r="E579" s="11"/>
      <c r="G579" s="17"/>
      <c r="L579" s="10"/>
      <c r="N579" s="17"/>
      <c r="P579" s="11"/>
      <c r="W579" s="17"/>
      <c r="AI579" s="12"/>
      <c r="AJ579" s="13"/>
      <c r="AK579" s="11"/>
      <c r="AS579" s="12"/>
      <c r="AT579" s="13"/>
      <c r="AW579" s="17"/>
      <c r="AX579" s="11"/>
      <c r="BA579" s="11"/>
      <c r="BC579" s="12"/>
      <c r="BD579" s="12"/>
    </row>
    <row r="580">
      <c r="A580" s="17"/>
      <c r="B580" s="11"/>
      <c r="D580" s="17"/>
      <c r="E580" s="11"/>
      <c r="G580" s="17"/>
      <c r="L580" s="10"/>
      <c r="N580" s="17"/>
      <c r="P580" s="11"/>
      <c r="W580" s="17"/>
      <c r="AI580" s="12"/>
      <c r="AJ580" s="13"/>
      <c r="AK580" s="11"/>
      <c r="AS580" s="12"/>
      <c r="AT580" s="13"/>
      <c r="AW580" s="17"/>
      <c r="AX580" s="11"/>
      <c r="BA580" s="11"/>
      <c r="BC580" s="12"/>
      <c r="BD580" s="12"/>
    </row>
    <row r="581">
      <c r="A581" s="17"/>
      <c r="B581" s="11"/>
      <c r="D581" s="17"/>
      <c r="E581" s="11"/>
      <c r="G581" s="17"/>
      <c r="L581" s="10"/>
      <c r="N581" s="17"/>
      <c r="P581" s="11"/>
      <c r="W581" s="17"/>
      <c r="AI581" s="12"/>
      <c r="AJ581" s="13"/>
      <c r="AK581" s="11"/>
      <c r="AS581" s="12"/>
      <c r="AT581" s="13"/>
      <c r="AW581" s="17"/>
      <c r="AX581" s="11"/>
      <c r="BA581" s="11"/>
      <c r="BC581" s="12"/>
      <c r="BD581" s="12"/>
    </row>
    <row r="582">
      <c r="A582" s="17"/>
      <c r="B582" s="11"/>
      <c r="D582" s="17"/>
      <c r="E582" s="11"/>
      <c r="G582" s="17"/>
      <c r="L582" s="10"/>
      <c r="N582" s="17"/>
      <c r="P582" s="11"/>
      <c r="W582" s="17"/>
      <c r="AI582" s="12"/>
      <c r="AJ582" s="13"/>
      <c r="AK582" s="11"/>
      <c r="AS582" s="12"/>
      <c r="AT582" s="13"/>
      <c r="AW582" s="17"/>
      <c r="AX582" s="11"/>
      <c r="BA582" s="11"/>
      <c r="BC582" s="12"/>
      <c r="BD582" s="12"/>
    </row>
    <row r="583">
      <c r="A583" s="17"/>
      <c r="B583" s="11"/>
      <c r="D583" s="17"/>
      <c r="E583" s="11"/>
      <c r="G583" s="17"/>
      <c r="L583" s="10"/>
      <c r="N583" s="17"/>
      <c r="P583" s="11"/>
      <c r="W583" s="17"/>
      <c r="AI583" s="12"/>
      <c r="AJ583" s="13"/>
      <c r="AK583" s="11"/>
      <c r="AS583" s="12"/>
      <c r="AT583" s="13"/>
      <c r="AW583" s="17"/>
      <c r="AX583" s="11"/>
      <c r="BA583" s="11"/>
      <c r="BC583" s="12"/>
      <c r="BD583" s="12"/>
    </row>
    <row r="584">
      <c r="A584" s="17"/>
      <c r="B584" s="11"/>
      <c r="D584" s="17"/>
      <c r="E584" s="11"/>
      <c r="G584" s="17"/>
      <c r="L584" s="10"/>
      <c r="N584" s="17"/>
      <c r="P584" s="11"/>
      <c r="W584" s="17"/>
      <c r="AI584" s="12"/>
      <c r="AJ584" s="13"/>
      <c r="AK584" s="11"/>
      <c r="AS584" s="12"/>
      <c r="AT584" s="13"/>
      <c r="AW584" s="17"/>
      <c r="AX584" s="11"/>
      <c r="BA584" s="11"/>
      <c r="BC584" s="12"/>
      <c r="BD584" s="12"/>
    </row>
    <row r="585">
      <c r="A585" s="17"/>
      <c r="B585" s="11"/>
      <c r="D585" s="17"/>
      <c r="E585" s="11"/>
      <c r="G585" s="17"/>
      <c r="L585" s="10"/>
      <c r="N585" s="17"/>
      <c r="P585" s="11"/>
      <c r="W585" s="17"/>
      <c r="AI585" s="12"/>
      <c r="AJ585" s="13"/>
      <c r="AK585" s="11"/>
      <c r="AS585" s="12"/>
      <c r="AT585" s="13"/>
      <c r="AW585" s="17"/>
      <c r="AX585" s="11"/>
      <c r="BA585" s="11"/>
      <c r="BC585" s="12"/>
      <c r="BD585" s="12"/>
    </row>
    <row r="586">
      <c r="A586" s="17"/>
      <c r="B586" s="11"/>
      <c r="D586" s="17"/>
      <c r="E586" s="11"/>
      <c r="G586" s="17"/>
      <c r="L586" s="10"/>
      <c r="N586" s="17"/>
      <c r="P586" s="11"/>
      <c r="W586" s="17"/>
      <c r="AI586" s="12"/>
      <c r="AJ586" s="13"/>
      <c r="AK586" s="11"/>
      <c r="AS586" s="12"/>
      <c r="AT586" s="13"/>
      <c r="AW586" s="17"/>
      <c r="AX586" s="11"/>
      <c r="BA586" s="11"/>
      <c r="BC586" s="12"/>
      <c r="BD586" s="12"/>
    </row>
    <row r="587">
      <c r="A587" s="17"/>
      <c r="B587" s="11"/>
      <c r="D587" s="17"/>
      <c r="E587" s="11"/>
      <c r="G587" s="17"/>
      <c r="L587" s="10"/>
      <c r="N587" s="17"/>
      <c r="P587" s="11"/>
      <c r="W587" s="17"/>
      <c r="AI587" s="12"/>
      <c r="AJ587" s="13"/>
      <c r="AK587" s="11"/>
      <c r="AS587" s="12"/>
      <c r="AT587" s="13"/>
      <c r="AW587" s="17"/>
      <c r="AX587" s="11"/>
      <c r="BA587" s="11"/>
      <c r="BC587" s="12"/>
      <c r="BD587" s="12"/>
    </row>
    <row r="588">
      <c r="A588" s="17"/>
      <c r="B588" s="11"/>
      <c r="D588" s="17"/>
      <c r="E588" s="11"/>
      <c r="G588" s="17"/>
      <c r="L588" s="10"/>
      <c r="N588" s="17"/>
      <c r="P588" s="11"/>
      <c r="W588" s="17"/>
      <c r="AI588" s="12"/>
      <c r="AJ588" s="13"/>
      <c r="AK588" s="11"/>
      <c r="AS588" s="12"/>
      <c r="AT588" s="13"/>
      <c r="AW588" s="17"/>
      <c r="AX588" s="11"/>
      <c r="BA588" s="11"/>
      <c r="BC588" s="12"/>
      <c r="BD588" s="12"/>
    </row>
    <row r="589">
      <c r="A589" s="17"/>
      <c r="B589" s="11"/>
      <c r="D589" s="17"/>
      <c r="E589" s="11"/>
      <c r="G589" s="17"/>
      <c r="L589" s="10"/>
      <c r="N589" s="17"/>
      <c r="P589" s="11"/>
      <c r="W589" s="17"/>
      <c r="AI589" s="12"/>
      <c r="AJ589" s="13"/>
      <c r="AK589" s="11"/>
      <c r="AS589" s="12"/>
      <c r="AT589" s="13"/>
      <c r="AW589" s="17"/>
      <c r="AX589" s="11"/>
      <c r="BA589" s="11"/>
      <c r="BC589" s="12"/>
      <c r="BD589" s="12"/>
    </row>
    <row r="590">
      <c r="A590" s="17"/>
      <c r="B590" s="11"/>
      <c r="D590" s="17"/>
      <c r="E590" s="11"/>
      <c r="G590" s="17"/>
      <c r="L590" s="10"/>
      <c r="N590" s="17"/>
      <c r="P590" s="11"/>
      <c r="W590" s="17"/>
      <c r="AI590" s="12"/>
      <c r="AJ590" s="13"/>
      <c r="AK590" s="11"/>
      <c r="AS590" s="12"/>
      <c r="AT590" s="13"/>
      <c r="AW590" s="17"/>
      <c r="AX590" s="11"/>
      <c r="BA590" s="11"/>
      <c r="BC590" s="12"/>
      <c r="BD590" s="12"/>
    </row>
    <row r="591">
      <c r="A591" s="17"/>
      <c r="B591" s="11"/>
      <c r="D591" s="17"/>
      <c r="E591" s="11"/>
      <c r="G591" s="17"/>
      <c r="L591" s="10"/>
      <c r="N591" s="17"/>
      <c r="P591" s="11"/>
      <c r="W591" s="17"/>
      <c r="AI591" s="12"/>
      <c r="AJ591" s="13"/>
      <c r="AK591" s="11"/>
      <c r="AS591" s="12"/>
      <c r="AT591" s="13"/>
      <c r="AW591" s="17"/>
      <c r="AX591" s="11"/>
      <c r="BA591" s="11"/>
      <c r="BC591" s="12"/>
      <c r="BD591" s="12"/>
    </row>
    <row r="592">
      <c r="A592" s="17"/>
      <c r="B592" s="11"/>
      <c r="D592" s="17"/>
      <c r="E592" s="11"/>
      <c r="G592" s="17"/>
      <c r="L592" s="10"/>
      <c r="N592" s="17"/>
      <c r="P592" s="11"/>
      <c r="W592" s="17"/>
      <c r="AI592" s="12"/>
      <c r="AJ592" s="13"/>
      <c r="AK592" s="11"/>
      <c r="AS592" s="12"/>
      <c r="AT592" s="13"/>
      <c r="AW592" s="17"/>
      <c r="AX592" s="11"/>
      <c r="BA592" s="11"/>
      <c r="BC592" s="12"/>
      <c r="BD592" s="12"/>
    </row>
    <row r="593">
      <c r="A593" s="17"/>
      <c r="B593" s="11"/>
      <c r="D593" s="17"/>
      <c r="E593" s="11"/>
      <c r="G593" s="17"/>
      <c r="L593" s="10"/>
      <c r="N593" s="17"/>
      <c r="P593" s="11"/>
      <c r="W593" s="17"/>
      <c r="AI593" s="12"/>
      <c r="AJ593" s="13"/>
      <c r="AK593" s="11"/>
      <c r="AS593" s="12"/>
      <c r="AT593" s="13"/>
      <c r="AW593" s="17"/>
      <c r="AX593" s="11"/>
      <c r="BA593" s="11"/>
      <c r="BC593" s="12"/>
      <c r="BD593" s="12"/>
    </row>
    <row r="594">
      <c r="A594" s="17"/>
      <c r="B594" s="11"/>
      <c r="D594" s="17"/>
      <c r="E594" s="11"/>
      <c r="G594" s="17"/>
      <c r="L594" s="10"/>
      <c r="N594" s="17"/>
      <c r="P594" s="11"/>
      <c r="W594" s="17"/>
      <c r="AI594" s="12"/>
      <c r="AJ594" s="13"/>
      <c r="AK594" s="11"/>
      <c r="AS594" s="12"/>
      <c r="AT594" s="13"/>
      <c r="AW594" s="17"/>
      <c r="AX594" s="11"/>
      <c r="BA594" s="11"/>
      <c r="BC594" s="12"/>
      <c r="BD594" s="12"/>
    </row>
    <row r="595">
      <c r="A595" s="17"/>
      <c r="B595" s="11"/>
      <c r="D595" s="17"/>
      <c r="E595" s="11"/>
      <c r="G595" s="17"/>
      <c r="L595" s="10"/>
      <c r="N595" s="17"/>
      <c r="P595" s="11"/>
      <c r="W595" s="17"/>
      <c r="AI595" s="12"/>
      <c r="AJ595" s="13"/>
      <c r="AK595" s="11"/>
      <c r="AS595" s="12"/>
      <c r="AT595" s="13"/>
      <c r="AW595" s="17"/>
      <c r="AX595" s="11"/>
      <c r="BA595" s="11"/>
      <c r="BC595" s="12"/>
      <c r="BD595" s="12"/>
    </row>
    <row r="596">
      <c r="A596" s="17"/>
      <c r="B596" s="11"/>
      <c r="D596" s="17"/>
      <c r="E596" s="11"/>
      <c r="G596" s="17"/>
      <c r="L596" s="10"/>
      <c r="N596" s="17"/>
      <c r="P596" s="11"/>
      <c r="W596" s="17"/>
      <c r="AI596" s="12"/>
      <c r="AJ596" s="13"/>
      <c r="AK596" s="11"/>
      <c r="AS596" s="12"/>
      <c r="AT596" s="13"/>
      <c r="AW596" s="17"/>
      <c r="AX596" s="11"/>
      <c r="BA596" s="11"/>
      <c r="BC596" s="12"/>
      <c r="BD596" s="12"/>
    </row>
    <row r="597">
      <c r="A597" s="17"/>
      <c r="B597" s="11"/>
      <c r="D597" s="17"/>
      <c r="E597" s="11"/>
      <c r="G597" s="17"/>
      <c r="L597" s="10"/>
      <c r="N597" s="17"/>
      <c r="P597" s="11"/>
      <c r="W597" s="17"/>
      <c r="AI597" s="12"/>
      <c r="AJ597" s="13"/>
      <c r="AK597" s="11"/>
      <c r="AS597" s="12"/>
      <c r="AT597" s="13"/>
      <c r="AW597" s="17"/>
      <c r="AX597" s="11"/>
      <c r="BA597" s="11"/>
      <c r="BC597" s="12"/>
      <c r="BD597" s="12"/>
    </row>
    <row r="598">
      <c r="A598" s="17"/>
      <c r="B598" s="11"/>
      <c r="D598" s="17"/>
      <c r="E598" s="11"/>
      <c r="G598" s="17"/>
      <c r="L598" s="10"/>
      <c r="N598" s="17"/>
      <c r="P598" s="11"/>
      <c r="W598" s="17"/>
      <c r="AI598" s="12"/>
      <c r="AJ598" s="13"/>
      <c r="AK598" s="11"/>
      <c r="AS598" s="12"/>
      <c r="AT598" s="13"/>
      <c r="AW598" s="17"/>
      <c r="AX598" s="11"/>
      <c r="BA598" s="11"/>
      <c r="BC598" s="12"/>
      <c r="BD598" s="12"/>
    </row>
    <row r="599">
      <c r="A599" s="17"/>
      <c r="B599" s="11"/>
      <c r="D599" s="17"/>
      <c r="E599" s="11"/>
      <c r="G599" s="17"/>
      <c r="L599" s="10"/>
      <c r="N599" s="17"/>
      <c r="P599" s="11"/>
      <c r="W599" s="17"/>
      <c r="AI599" s="12"/>
      <c r="AJ599" s="13"/>
      <c r="AK599" s="11"/>
      <c r="AS599" s="12"/>
      <c r="AT599" s="13"/>
      <c r="AW599" s="17"/>
      <c r="AX599" s="11"/>
      <c r="BA599" s="11"/>
      <c r="BC599" s="12"/>
      <c r="BD599" s="12"/>
    </row>
    <row r="600">
      <c r="A600" s="17"/>
      <c r="B600" s="11"/>
      <c r="D600" s="17"/>
      <c r="E600" s="11"/>
      <c r="G600" s="17"/>
      <c r="L600" s="10"/>
      <c r="N600" s="17"/>
      <c r="P600" s="11"/>
      <c r="W600" s="17"/>
      <c r="AI600" s="12"/>
      <c r="AJ600" s="13"/>
      <c r="AK600" s="11"/>
      <c r="AS600" s="12"/>
      <c r="AT600" s="13"/>
      <c r="AW600" s="17"/>
      <c r="AX600" s="11"/>
      <c r="BA600" s="11"/>
      <c r="BC600" s="12"/>
      <c r="BD600" s="12"/>
    </row>
    <row r="601">
      <c r="A601" s="17"/>
      <c r="B601" s="11"/>
      <c r="D601" s="17"/>
      <c r="E601" s="11"/>
      <c r="G601" s="17"/>
      <c r="L601" s="10"/>
      <c r="N601" s="17"/>
      <c r="P601" s="11"/>
      <c r="W601" s="17"/>
      <c r="AI601" s="12"/>
      <c r="AJ601" s="13"/>
      <c r="AK601" s="11"/>
      <c r="AS601" s="12"/>
      <c r="AT601" s="13"/>
      <c r="AW601" s="17"/>
      <c r="AX601" s="11"/>
      <c r="BA601" s="11"/>
      <c r="BC601" s="12"/>
      <c r="BD601" s="12"/>
    </row>
    <row r="602">
      <c r="A602" s="17"/>
      <c r="B602" s="11"/>
      <c r="D602" s="17"/>
      <c r="E602" s="11"/>
      <c r="G602" s="17"/>
      <c r="L602" s="10"/>
      <c r="N602" s="17"/>
      <c r="P602" s="11"/>
      <c r="W602" s="17"/>
      <c r="AI602" s="12"/>
      <c r="AJ602" s="13"/>
      <c r="AK602" s="11"/>
      <c r="AS602" s="12"/>
      <c r="AT602" s="13"/>
      <c r="AW602" s="17"/>
      <c r="AX602" s="11"/>
      <c r="BA602" s="11"/>
      <c r="BC602" s="12"/>
      <c r="BD602" s="12"/>
    </row>
    <row r="603">
      <c r="A603" s="17"/>
      <c r="B603" s="11"/>
      <c r="D603" s="17"/>
      <c r="E603" s="11"/>
      <c r="G603" s="17"/>
      <c r="L603" s="10"/>
      <c r="N603" s="17"/>
      <c r="P603" s="11"/>
      <c r="W603" s="17"/>
      <c r="AI603" s="12"/>
      <c r="AJ603" s="13"/>
      <c r="AK603" s="11"/>
      <c r="AS603" s="12"/>
      <c r="AT603" s="13"/>
      <c r="AW603" s="17"/>
      <c r="AX603" s="11"/>
      <c r="BA603" s="11"/>
      <c r="BC603" s="12"/>
      <c r="BD603" s="12"/>
    </row>
    <row r="604">
      <c r="A604" s="17"/>
      <c r="B604" s="11"/>
      <c r="D604" s="17"/>
      <c r="E604" s="11"/>
      <c r="G604" s="17"/>
      <c r="L604" s="10"/>
      <c r="N604" s="17"/>
      <c r="P604" s="11"/>
      <c r="W604" s="17"/>
      <c r="AI604" s="12"/>
      <c r="AJ604" s="13"/>
      <c r="AK604" s="11"/>
      <c r="AS604" s="12"/>
      <c r="AT604" s="13"/>
      <c r="AW604" s="17"/>
      <c r="AX604" s="11"/>
      <c r="BA604" s="11"/>
      <c r="BC604" s="12"/>
      <c r="BD604" s="12"/>
    </row>
    <row r="605">
      <c r="A605" s="17"/>
      <c r="B605" s="11"/>
      <c r="D605" s="17"/>
      <c r="E605" s="11"/>
      <c r="G605" s="17"/>
      <c r="L605" s="10"/>
      <c r="N605" s="17"/>
      <c r="P605" s="11"/>
      <c r="W605" s="17"/>
      <c r="AI605" s="12"/>
      <c r="AJ605" s="13"/>
      <c r="AK605" s="11"/>
      <c r="AS605" s="12"/>
      <c r="AT605" s="13"/>
      <c r="AW605" s="17"/>
      <c r="AX605" s="11"/>
      <c r="BA605" s="11"/>
      <c r="BC605" s="12"/>
      <c r="BD605" s="12"/>
    </row>
    <row r="606">
      <c r="A606" s="17"/>
      <c r="B606" s="11"/>
      <c r="D606" s="17"/>
      <c r="E606" s="11"/>
      <c r="G606" s="17"/>
      <c r="L606" s="10"/>
      <c r="N606" s="17"/>
      <c r="P606" s="11"/>
      <c r="W606" s="17"/>
      <c r="AI606" s="12"/>
      <c r="AJ606" s="13"/>
      <c r="AK606" s="11"/>
      <c r="AS606" s="12"/>
      <c r="AT606" s="13"/>
      <c r="AW606" s="17"/>
      <c r="AX606" s="11"/>
      <c r="BA606" s="11"/>
      <c r="BC606" s="12"/>
      <c r="BD606" s="12"/>
    </row>
    <row r="607">
      <c r="A607" s="17"/>
      <c r="B607" s="11"/>
      <c r="D607" s="17"/>
      <c r="E607" s="11"/>
      <c r="G607" s="17"/>
      <c r="L607" s="10"/>
      <c r="N607" s="17"/>
      <c r="P607" s="11"/>
      <c r="W607" s="17"/>
      <c r="AI607" s="12"/>
      <c r="AJ607" s="13"/>
      <c r="AK607" s="11"/>
      <c r="AS607" s="12"/>
      <c r="AT607" s="13"/>
      <c r="AW607" s="17"/>
      <c r="AX607" s="11"/>
      <c r="BA607" s="11"/>
      <c r="BC607" s="12"/>
      <c r="BD607" s="12"/>
    </row>
    <row r="608">
      <c r="A608" s="17"/>
      <c r="B608" s="11"/>
      <c r="D608" s="17"/>
      <c r="E608" s="11"/>
      <c r="G608" s="17"/>
      <c r="L608" s="10"/>
      <c r="N608" s="17"/>
      <c r="P608" s="11"/>
      <c r="W608" s="17"/>
      <c r="AI608" s="12"/>
      <c r="AJ608" s="13"/>
      <c r="AK608" s="11"/>
      <c r="AS608" s="12"/>
      <c r="AT608" s="13"/>
      <c r="AW608" s="17"/>
      <c r="AX608" s="11"/>
      <c r="BA608" s="11"/>
      <c r="BC608" s="12"/>
      <c r="BD608" s="12"/>
    </row>
    <row r="609">
      <c r="A609" s="17"/>
      <c r="B609" s="11"/>
      <c r="D609" s="17"/>
      <c r="E609" s="11"/>
      <c r="G609" s="17"/>
      <c r="L609" s="10"/>
      <c r="N609" s="17"/>
      <c r="P609" s="11"/>
      <c r="W609" s="17"/>
      <c r="AI609" s="12"/>
      <c r="AJ609" s="13"/>
      <c r="AK609" s="11"/>
      <c r="AS609" s="12"/>
      <c r="AT609" s="13"/>
      <c r="AW609" s="17"/>
      <c r="AX609" s="11"/>
      <c r="BA609" s="11"/>
      <c r="BC609" s="12"/>
      <c r="BD609" s="12"/>
    </row>
    <row r="610">
      <c r="A610" s="17"/>
      <c r="B610" s="11"/>
      <c r="D610" s="17"/>
      <c r="E610" s="11"/>
      <c r="G610" s="17"/>
      <c r="L610" s="10"/>
      <c r="N610" s="17"/>
      <c r="P610" s="11"/>
      <c r="W610" s="17"/>
      <c r="AI610" s="12"/>
      <c r="AJ610" s="13"/>
      <c r="AK610" s="11"/>
      <c r="AS610" s="12"/>
      <c r="AT610" s="13"/>
      <c r="AW610" s="17"/>
      <c r="AX610" s="11"/>
      <c r="BA610" s="11"/>
      <c r="BC610" s="12"/>
      <c r="BD610" s="12"/>
    </row>
    <row r="611">
      <c r="A611" s="17"/>
      <c r="B611" s="11"/>
      <c r="D611" s="17"/>
      <c r="E611" s="11"/>
      <c r="G611" s="17"/>
      <c r="L611" s="10"/>
      <c r="N611" s="17"/>
      <c r="P611" s="11"/>
      <c r="W611" s="17"/>
      <c r="AI611" s="12"/>
      <c r="AJ611" s="13"/>
      <c r="AK611" s="11"/>
      <c r="AS611" s="12"/>
      <c r="AT611" s="13"/>
      <c r="AW611" s="17"/>
      <c r="AX611" s="11"/>
      <c r="BA611" s="11"/>
      <c r="BC611" s="12"/>
      <c r="BD611" s="12"/>
    </row>
    <row r="612">
      <c r="A612" s="17"/>
      <c r="B612" s="11"/>
      <c r="D612" s="17"/>
      <c r="E612" s="11"/>
      <c r="G612" s="17"/>
      <c r="L612" s="10"/>
      <c r="N612" s="17"/>
      <c r="P612" s="11"/>
      <c r="W612" s="17"/>
      <c r="AI612" s="12"/>
      <c r="AJ612" s="13"/>
      <c r="AK612" s="11"/>
      <c r="AS612" s="12"/>
      <c r="AT612" s="13"/>
      <c r="AW612" s="17"/>
      <c r="AX612" s="11"/>
      <c r="BA612" s="11"/>
      <c r="BC612" s="12"/>
      <c r="BD612" s="12"/>
    </row>
    <row r="613">
      <c r="A613" s="17"/>
      <c r="B613" s="11"/>
      <c r="D613" s="17"/>
      <c r="E613" s="11"/>
      <c r="G613" s="17"/>
      <c r="L613" s="10"/>
      <c r="N613" s="17"/>
      <c r="P613" s="11"/>
      <c r="W613" s="17"/>
      <c r="AI613" s="12"/>
      <c r="AJ613" s="13"/>
      <c r="AK613" s="11"/>
      <c r="AS613" s="12"/>
      <c r="AT613" s="13"/>
      <c r="AW613" s="17"/>
      <c r="AX613" s="11"/>
      <c r="BA613" s="11"/>
      <c r="BC613" s="12"/>
      <c r="BD613" s="12"/>
    </row>
    <row r="614">
      <c r="A614" s="17"/>
      <c r="B614" s="11"/>
      <c r="D614" s="17"/>
      <c r="E614" s="11"/>
      <c r="G614" s="17"/>
      <c r="L614" s="10"/>
      <c r="N614" s="17"/>
      <c r="P614" s="11"/>
      <c r="W614" s="17"/>
      <c r="AI614" s="12"/>
      <c r="AJ614" s="13"/>
      <c r="AK614" s="11"/>
      <c r="AS614" s="12"/>
      <c r="AT614" s="13"/>
      <c r="AW614" s="17"/>
      <c r="AX614" s="11"/>
      <c r="BA614" s="11"/>
      <c r="BC614" s="12"/>
      <c r="BD614" s="12"/>
    </row>
    <row r="615">
      <c r="A615" s="17"/>
      <c r="B615" s="11"/>
      <c r="D615" s="17"/>
      <c r="E615" s="11"/>
      <c r="G615" s="17"/>
      <c r="L615" s="10"/>
      <c r="N615" s="17"/>
      <c r="P615" s="11"/>
      <c r="W615" s="17"/>
      <c r="AI615" s="12"/>
      <c r="AJ615" s="13"/>
      <c r="AK615" s="11"/>
      <c r="AS615" s="12"/>
      <c r="AT615" s="13"/>
      <c r="AW615" s="17"/>
      <c r="AX615" s="11"/>
      <c r="BA615" s="11"/>
      <c r="BC615" s="12"/>
      <c r="BD615" s="12"/>
    </row>
    <row r="616">
      <c r="A616" s="17"/>
      <c r="B616" s="11"/>
      <c r="D616" s="17"/>
      <c r="E616" s="11"/>
      <c r="G616" s="17"/>
      <c r="L616" s="10"/>
      <c r="N616" s="17"/>
      <c r="P616" s="11"/>
      <c r="W616" s="17"/>
      <c r="AI616" s="12"/>
      <c r="AJ616" s="13"/>
      <c r="AK616" s="11"/>
      <c r="AS616" s="12"/>
      <c r="AT616" s="13"/>
      <c r="AW616" s="17"/>
      <c r="AX616" s="11"/>
      <c r="BA616" s="11"/>
      <c r="BC616" s="12"/>
      <c r="BD616" s="12"/>
    </row>
    <row r="617">
      <c r="A617" s="17"/>
      <c r="B617" s="11"/>
      <c r="D617" s="17"/>
      <c r="E617" s="11"/>
      <c r="G617" s="17"/>
      <c r="L617" s="10"/>
      <c r="N617" s="17"/>
      <c r="P617" s="11"/>
      <c r="W617" s="17"/>
      <c r="AI617" s="12"/>
      <c r="AJ617" s="13"/>
      <c r="AK617" s="11"/>
      <c r="AS617" s="12"/>
      <c r="AT617" s="13"/>
      <c r="AW617" s="17"/>
      <c r="AX617" s="11"/>
      <c r="BA617" s="11"/>
      <c r="BC617" s="12"/>
      <c r="BD617" s="12"/>
    </row>
    <row r="618">
      <c r="A618" s="17"/>
      <c r="B618" s="11"/>
      <c r="D618" s="17"/>
      <c r="E618" s="11"/>
      <c r="G618" s="17"/>
      <c r="L618" s="10"/>
      <c r="N618" s="17"/>
      <c r="P618" s="11"/>
      <c r="W618" s="17"/>
      <c r="AI618" s="12"/>
      <c r="AJ618" s="13"/>
      <c r="AK618" s="11"/>
      <c r="AS618" s="12"/>
      <c r="AT618" s="13"/>
      <c r="AW618" s="17"/>
      <c r="AX618" s="11"/>
      <c r="BA618" s="11"/>
      <c r="BC618" s="12"/>
      <c r="BD618" s="12"/>
    </row>
    <row r="619">
      <c r="A619" s="17"/>
      <c r="B619" s="11"/>
      <c r="D619" s="17"/>
      <c r="E619" s="11"/>
      <c r="G619" s="17"/>
      <c r="L619" s="10"/>
      <c r="N619" s="17"/>
      <c r="P619" s="11"/>
      <c r="W619" s="17"/>
      <c r="AI619" s="12"/>
      <c r="AJ619" s="13"/>
      <c r="AK619" s="11"/>
      <c r="AS619" s="12"/>
      <c r="AT619" s="13"/>
      <c r="AW619" s="17"/>
      <c r="AX619" s="11"/>
      <c r="BA619" s="11"/>
      <c r="BC619" s="12"/>
      <c r="BD619" s="12"/>
    </row>
    <row r="620">
      <c r="A620" s="17"/>
      <c r="B620" s="11"/>
      <c r="D620" s="17"/>
      <c r="E620" s="11"/>
      <c r="G620" s="17"/>
      <c r="L620" s="10"/>
      <c r="N620" s="17"/>
      <c r="P620" s="11"/>
      <c r="W620" s="17"/>
      <c r="AI620" s="12"/>
      <c r="AJ620" s="13"/>
      <c r="AK620" s="11"/>
      <c r="AS620" s="12"/>
      <c r="AT620" s="13"/>
      <c r="AW620" s="17"/>
      <c r="AX620" s="11"/>
      <c r="BA620" s="11"/>
      <c r="BC620" s="12"/>
      <c r="BD620" s="12"/>
    </row>
    <row r="621">
      <c r="A621" s="17"/>
      <c r="B621" s="11"/>
      <c r="D621" s="17"/>
      <c r="E621" s="11"/>
      <c r="G621" s="17"/>
      <c r="L621" s="10"/>
      <c r="N621" s="17"/>
      <c r="P621" s="11"/>
      <c r="W621" s="17"/>
      <c r="AI621" s="12"/>
      <c r="AJ621" s="13"/>
      <c r="AK621" s="11"/>
      <c r="AS621" s="12"/>
      <c r="AT621" s="13"/>
      <c r="AW621" s="17"/>
      <c r="AX621" s="11"/>
      <c r="BA621" s="11"/>
      <c r="BC621" s="12"/>
      <c r="BD621" s="12"/>
    </row>
    <row r="622">
      <c r="A622" s="17"/>
      <c r="B622" s="11"/>
      <c r="D622" s="17"/>
      <c r="E622" s="11"/>
      <c r="G622" s="17"/>
      <c r="L622" s="10"/>
      <c r="N622" s="17"/>
      <c r="P622" s="11"/>
      <c r="W622" s="17"/>
      <c r="AI622" s="12"/>
      <c r="AJ622" s="13"/>
      <c r="AK622" s="11"/>
      <c r="AS622" s="12"/>
      <c r="AT622" s="13"/>
      <c r="AW622" s="17"/>
      <c r="AX622" s="11"/>
      <c r="BA622" s="11"/>
      <c r="BC622" s="12"/>
      <c r="BD622" s="12"/>
    </row>
    <row r="623">
      <c r="A623" s="17"/>
      <c r="B623" s="11"/>
      <c r="D623" s="17"/>
      <c r="E623" s="11"/>
      <c r="G623" s="17"/>
      <c r="L623" s="10"/>
      <c r="N623" s="17"/>
      <c r="P623" s="11"/>
      <c r="W623" s="17"/>
      <c r="AI623" s="12"/>
      <c r="AJ623" s="13"/>
      <c r="AK623" s="11"/>
      <c r="AS623" s="12"/>
      <c r="AT623" s="13"/>
      <c r="AW623" s="17"/>
      <c r="AX623" s="11"/>
      <c r="BA623" s="11"/>
      <c r="BC623" s="12"/>
      <c r="BD623" s="12"/>
    </row>
    <row r="624">
      <c r="A624" s="17"/>
      <c r="B624" s="11"/>
      <c r="D624" s="17"/>
      <c r="E624" s="11"/>
      <c r="G624" s="17"/>
      <c r="L624" s="10"/>
      <c r="N624" s="17"/>
      <c r="P624" s="11"/>
      <c r="W624" s="17"/>
      <c r="AI624" s="12"/>
      <c r="AJ624" s="13"/>
      <c r="AK624" s="11"/>
      <c r="AS624" s="12"/>
      <c r="AT624" s="13"/>
      <c r="AW624" s="17"/>
      <c r="AX624" s="11"/>
      <c r="BA624" s="11"/>
      <c r="BC624" s="12"/>
      <c r="BD624" s="12"/>
    </row>
    <row r="625">
      <c r="A625" s="17"/>
      <c r="B625" s="11"/>
      <c r="D625" s="17"/>
      <c r="E625" s="11"/>
      <c r="G625" s="17"/>
      <c r="L625" s="10"/>
      <c r="N625" s="17"/>
      <c r="P625" s="11"/>
      <c r="W625" s="17"/>
      <c r="AI625" s="12"/>
      <c r="AJ625" s="13"/>
      <c r="AK625" s="11"/>
      <c r="AS625" s="12"/>
      <c r="AT625" s="13"/>
      <c r="AW625" s="17"/>
      <c r="AX625" s="11"/>
      <c r="BA625" s="11"/>
      <c r="BC625" s="12"/>
      <c r="BD625" s="12"/>
    </row>
    <row r="626">
      <c r="A626" s="17"/>
      <c r="B626" s="11"/>
      <c r="D626" s="17"/>
      <c r="E626" s="11"/>
      <c r="G626" s="17"/>
      <c r="L626" s="10"/>
      <c r="N626" s="17"/>
      <c r="P626" s="11"/>
      <c r="W626" s="17"/>
      <c r="AI626" s="12"/>
      <c r="AJ626" s="13"/>
      <c r="AK626" s="11"/>
      <c r="AS626" s="12"/>
      <c r="AT626" s="13"/>
      <c r="AW626" s="17"/>
      <c r="AX626" s="11"/>
      <c r="BA626" s="11"/>
      <c r="BC626" s="12"/>
      <c r="BD626" s="12"/>
    </row>
    <row r="627">
      <c r="A627" s="17"/>
      <c r="B627" s="11"/>
      <c r="D627" s="17"/>
      <c r="E627" s="11"/>
      <c r="G627" s="17"/>
      <c r="L627" s="10"/>
      <c r="N627" s="17"/>
      <c r="P627" s="11"/>
      <c r="W627" s="17"/>
      <c r="AI627" s="12"/>
      <c r="AJ627" s="13"/>
      <c r="AK627" s="11"/>
      <c r="AS627" s="12"/>
      <c r="AT627" s="13"/>
      <c r="AW627" s="17"/>
      <c r="AX627" s="11"/>
      <c r="BA627" s="11"/>
      <c r="BC627" s="12"/>
      <c r="BD627" s="12"/>
    </row>
    <row r="628">
      <c r="A628" s="17"/>
      <c r="B628" s="11"/>
      <c r="D628" s="17"/>
      <c r="E628" s="11"/>
      <c r="G628" s="17"/>
      <c r="L628" s="10"/>
      <c r="N628" s="17"/>
      <c r="P628" s="11"/>
      <c r="W628" s="17"/>
      <c r="AI628" s="12"/>
      <c r="AJ628" s="13"/>
      <c r="AK628" s="11"/>
      <c r="AS628" s="12"/>
      <c r="AT628" s="13"/>
      <c r="AW628" s="17"/>
      <c r="AX628" s="11"/>
      <c r="BA628" s="11"/>
      <c r="BC628" s="12"/>
      <c r="BD628" s="12"/>
    </row>
    <row r="629">
      <c r="A629" s="17"/>
      <c r="B629" s="11"/>
      <c r="D629" s="17"/>
      <c r="E629" s="11"/>
      <c r="G629" s="17"/>
      <c r="L629" s="10"/>
      <c r="N629" s="17"/>
      <c r="P629" s="11"/>
      <c r="W629" s="17"/>
      <c r="AI629" s="12"/>
      <c r="AJ629" s="13"/>
      <c r="AK629" s="11"/>
      <c r="AS629" s="12"/>
      <c r="AT629" s="13"/>
      <c r="AW629" s="17"/>
      <c r="AX629" s="11"/>
      <c r="BA629" s="11"/>
      <c r="BC629" s="12"/>
      <c r="BD629" s="12"/>
    </row>
    <row r="630">
      <c r="A630" s="17"/>
      <c r="B630" s="11"/>
      <c r="D630" s="17"/>
      <c r="E630" s="11"/>
      <c r="G630" s="17"/>
      <c r="L630" s="10"/>
      <c r="N630" s="17"/>
      <c r="P630" s="11"/>
      <c r="W630" s="17"/>
      <c r="AI630" s="12"/>
      <c r="AJ630" s="13"/>
      <c r="AK630" s="11"/>
      <c r="AS630" s="12"/>
      <c r="AT630" s="13"/>
      <c r="AW630" s="17"/>
      <c r="AX630" s="11"/>
      <c r="BA630" s="11"/>
      <c r="BC630" s="12"/>
      <c r="BD630" s="12"/>
    </row>
    <row r="631">
      <c r="A631" s="17"/>
      <c r="B631" s="11"/>
      <c r="D631" s="17"/>
      <c r="E631" s="11"/>
      <c r="G631" s="17"/>
      <c r="L631" s="10"/>
      <c r="N631" s="17"/>
      <c r="P631" s="11"/>
      <c r="W631" s="17"/>
      <c r="AI631" s="12"/>
      <c r="AJ631" s="13"/>
      <c r="AK631" s="11"/>
      <c r="AS631" s="12"/>
      <c r="AT631" s="13"/>
      <c r="AW631" s="17"/>
      <c r="AX631" s="11"/>
      <c r="BA631" s="11"/>
      <c r="BC631" s="12"/>
      <c r="BD631" s="12"/>
    </row>
    <row r="632">
      <c r="A632" s="17"/>
      <c r="B632" s="11"/>
      <c r="D632" s="17"/>
      <c r="E632" s="11"/>
      <c r="G632" s="17"/>
      <c r="L632" s="10"/>
      <c r="N632" s="17"/>
      <c r="P632" s="11"/>
      <c r="W632" s="17"/>
      <c r="AI632" s="12"/>
      <c r="AJ632" s="13"/>
      <c r="AK632" s="11"/>
      <c r="AS632" s="12"/>
      <c r="AT632" s="13"/>
      <c r="AW632" s="17"/>
      <c r="AX632" s="11"/>
      <c r="BA632" s="11"/>
      <c r="BC632" s="12"/>
      <c r="BD632" s="12"/>
    </row>
    <row r="633">
      <c r="A633" s="17"/>
      <c r="B633" s="11"/>
      <c r="D633" s="17"/>
      <c r="E633" s="11"/>
      <c r="G633" s="17"/>
      <c r="L633" s="10"/>
      <c r="N633" s="17"/>
      <c r="P633" s="11"/>
      <c r="W633" s="17"/>
      <c r="AI633" s="12"/>
      <c r="AJ633" s="13"/>
      <c r="AK633" s="11"/>
      <c r="AS633" s="12"/>
      <c r="AT633" s="13"/>
      <c r="AW633" s="17"/>
      <c r="AX633" s="11"/>
      <c r="BA633" s="11"/>
      <c r="BC633" s="12"/>
      <c r="BD633" s="12"/>
    </row>
    <row r="634">
      <c r="A634" s="17"/>
      <c r="B634" s="11"/>
      <c r="D634" s="17"/>
      <c r="E634" s="11"/>
      <c r="G634" s="17"/>
      <c r="L634" s="10"/>
      <c r="N634" s="17"/>
      <c r="P634" s="11"/>
      <c r="W634" s="17"/>
      <c r="AI634" s="12"/>
      <c r="AJ634" s="13"/>
      <c r="AK634" s="11"/>
      <c r="AS634" s="12"/>
      <c r="AT634" s="13"/>
      <c r="AW634" s="17"/>
      <c r="AX634" s="11"/>
      <c r="BA634" s="11"/>
      <c r="BC634" s="12"/>
      <c r="BD634" s="12"/>
    </row>
    <row r="635">
      <c r="A635" s="17"/>
      <c r="B635" s="11"/>
      <c r="D635" s="17"/>
      <c r="E635" s="11"/>
      <c r="G635" s="17"/>
      <c r="L635" s="10"/>
      <c r="N635" s="17"/>
      <c r="P635" s="11"/>
      <c r="W635" s="17"/>
      <c r="AI635" s="12"/>
      <c r="AJ635" s="13"/>
      <c r="AK635" s="11"/>
      <c r="AS635" s="12"/>
      <c r="AT635" s="13"/>
      <c r="AW635" s="17"/>
      <c r="AX635" s="11"/>
      <c r="BA635" s="11"/>
      <c r="BC635" s="12"/>
      <c r="BD635" s="12"/>
    </row>
    <row r="636">
      <c r="A636" s="17"/>
      <c r="B636" s="11"/>
      <c r="D636" s="17"/>
      <c r="E636" s="11"/>
      <c r="G636" s="17"/>
      <c r="L636" s="10"/>
      <c r="N636" s="17"/>
      <c r="P636" s="11"/>
      <c r="W636" s="17"/>
      <c r="AI636" s="12"/>
      <c r="AJ636" s="13"/>
      <c r="AK636" s="11"/>
      <c r="AS636" s="12"/>
      <c r="AT636" s="13"/>
      <c r="AW636" s="17"/>
      <c r="AX636" s="11"/>
      <c r="BA636" s="11"/>
      <c r="BC636" s="12"/>
      <c r="BD636" s="12"/>
    </row>
    <row r="637">
      <c r="A637" s="17"/>
      <c r="B637" s="11"/>
      <c r="D637" s="17"/>
      <c r="E637" s="11"/>
      <c r="G637" s="17"/>
      <c r="L637" s="10"/>
      <c r="N637" s="17"/>
      <c r="P637" s="11"/>
      <c r="W637" s="17"/>
      <c r="AI637" s="12"/>
      <c r="AJ637" s="13"/>
      <c r="AK637" s="11"/>
      <c r="AS637" s="12"/>
      <c r="AT637" s="13"/>
      <c r="AW637" s="17"/>
      <c r="AX637" s="11"/>
      <c r="BA637" s="11"/>
      <c r="BC637" s="12"/>
      <c r="BD637" s="12"/>
    </row>
    <row r="638">
      <c r="A638" s="17"/>
      <c r="B638" s="11"/>
      <c r="D638" s="17"/>
      <c r="E638" s="11"/>
      <c r="G638" s="17"/>
      <c r="L638" s="10"/>
      <c r="N638" s="17"/>
      <c r="P638" s="11"/>
      <c r="W638" s="17"/>
      <c r="AI638" s="12"/>
      <c r="AJ638" s="13"/>
      <c r="AK638" s="11"/>
      <c r="AS638" s="12"/>
      <c r="AT638" s="13"/>
      <c r="AW638" s="17"/>
      <c r="AX638" s="11"/>
      <c r="BA638" s="11"/>
      <c r="BC638" s="12"/>
      <c r="BD638" s="12"/>
    </row>
    <row r="639">
      <c r="A639" s="17"/>
      <c r="B639" s="11"/>
      <c r="D639" s="17"/>
      <c r="E639" s="11"/>
      <c r="G639" s="17"/>
      <c r="L639" s="10"/>
      <c r="N639" s="17"/>
      <c r="P639" s="11"/>
      <c r="W639" s="17"/>
      <c r="AI639" s="12"/>
      <c r="AJ639" s="13"/>
      <c r="AK639" s="11"/>
      <c r="AS639" s="12"/>
      <c r="AT639" s="13"/>
      <c r="AW639" s="17"/>
      <c r="AX639" s="11"/>
      <c r="BA639" s="11"/>
      <c r="BC639" s="12"/>
      <c r="BD639" s="12"/>
    </row>
    <row r="640">
      <c r="A640" s="17"/>
      <c r="B640" s="11"/>
      <c r="D640" s="17"/>
      <c r="E640" s="11"/>
      <c r="G640" s="17"/>
      <c r="L640" s="10"/>
      <c r="N640" s="17"/>
      <c r="P640" s="11"/>
      <c r="W640" s="17"/>
      <c r="AI640" s="12"/>
      <c r="AJ640" s="13"/>
      <c r="AK640" s="11"/>
      <c r="AS640" s="12"/>
      <c r="AT640" s="13"/>
      <c r="AW640" s="17"/>
      <c r="AX640" s="11"/>
      <c r="BA640" s="11"/>
      <c r="BC640" s="12"/>
      <c r="BD640" s="12"/>
    </row>
    <row r="641">
      <c r="A641" s="17"/>
      <c r="B641" s="11"/>
      <c r="D641" s="17"/>
      <c r="E641" s="11"/>
      <c r="G641" s="17"/>
      <c r="L641" s="10"/>
      <c r="N641" s="17"/>
      <c r="P641" s="11"/>
      <c r="W641" s="17"/>
      <c r="AI641" s="12"/>
      <c r="AJ641" s="13"/>
      <c r="AK641" s="11"/>
      <c r="AS641" s="12"/>
      <c r="AT641" s="13"/>
      <c r="AW641" s="17"/>
      <c r="AX641" s="11"/>
      <c r="BA641" s="11"/>
      <c r="BC641" s="12"/>
      <c r="BD641" s="12"/>
    </row>
    <row r="642">
      <c r="A642" s="17"/>
      <c r="B642" s="11"/>
      <c r="D642" s="17"/>
      <c r="E642" s="11"/>
      <c r="G642" s="17"/>
      <c r="L642" s="10"/>
      <c r="N642" s="17"/>
      <c r="P642" s="11"/>
      <c r="W642" s="17"/>
      <c r="AI642" s="12"/>
      <c r="AJ642" s="13"/>
      <c r="AK642" s="11"/>
      <c r="AS642" s="12"/>
      <c r="AT642" s="13"/>
      <c r="AW642" s="17"/>
      <c r="AX642" s="11"/>
      <c r="BA642" s="11"/>
      <c r="BC642" s="12"/>
      <c r="BD642" s="12"/>
    </row>
    <row r="643">
      <c r="A643" s="17"/>
      <c r="B643" s="11"/>
      <c r="D643" s="17"/>
      <c r="E643" s="11"/>
      <c r="G643" s="17"/>
      <c r="L643" s="10"/>
      <c r="N643" s="17"/>
      <c r="P643" s="11"/>
      <c r="W643" s="17"/>
      <c r="AI643" s="12"/>
      <c r="AJ643" s="13"/>
      <c r="AK643" s="11"/>
      <c r="AS643" s="12"/>
      <c r="AT643" s="13"/>
      <c r="AW643" s="17"/>
      <c r="AX643" s="11"/>
      <c r="BA643" s="11"/>
      <c r="BC643" s="12"/>
      <c r="BD643" s="12"/>
    </row>
    <row r="644">
      <c r="A644" s="17"/>
      <c r="B644" s="11"/>
      <c r="D644" s="17"/>
      <c r="E644" s="11"/>
      <c r="G644" s="17"/>
      <c r="L644" s="10"/>
      <c r="N644" s="17"/>
      <c r="P644" s="11"/>
      <c r="W644" s="17"/>
      <c r="AI644" s="12"/>
      <c r="AJ644" s="13"/>
      <c r="AK644" s="11"/>
      <c r="AS644" s="12"/>
      <c r="AT644" s="13"/>
      <c r="AW644" s="17"/>
      <c r="AX644" s="11"/>
      <c r="BA644" s="11"/>
      <c r="BC644" s="12"/>
      <c r="BD644" s="12"/>
    </row>
    <row r="645">
      <c r="A645" s="17"/>
      <c r="B645" s="11"/>
      <c r="D645" s="17"/>
      <c r="E645" s="11"/>
      <c r="G645" s="17"/>
      <c r="L645" s="10"/>
      <c r="N645" s="17"/>
      <c r="P645" s="11"/>
      <c r="W645" s="17"/>
      <c r="AI645" s="12"/>
      <c r="AJ645" s="13"/>
      <c r="AK645" s="11"/>
      <c r="AS645" s="12"/>
      <c r="AT645" s="13"/>
      <c r="AW645" s="17"/>
      <c r="AX645" s="11"/>
      <c r="BA645" s="11"/>
      <c r="BC645" s="12"/>
      <c r="BD645" s="12"/>
    </row>
    <row r="646">
      <c r="A646" s="17"/>
      <c r="B646" s="11"/>
      <c r="D646" s="17"/>
      <c r="E646" s="11"/>
      <c r="G646" s="17"/>
      <c r="L646" s="10"/>
      <c r="N646" s="17"/>
      <c r="P646" s="11"/>
      <c r="W646" s="17"/>
      <c r="AI646" s="12"/>
      <c r="AJ646" s="13"/>
      <c r="AK646" s="11"/>
      <c r="AS646" s="12"/>
      <c r="AT646" s="13"/>
      <c r="AW646" s="17"/>
      <c r="AX646" s="11"/>
      <c r="BA646" s="11"/>
      <c r="BC646" s="12"/>
      <c r="BD646" s="12"/>
    </row>
    <row r="647">
      <c r="A647" s="17"/>
      <c r="B647" s="11"/>
      <c r="D647" s="17"/>
      <c r="E647" s="11"/>
      <c r="G647" s="17"/>
      <c r="L647" s="10"/>
      <c r="N647" s="17"/>
      <c r="P647" s="11"/>
      <c r="W647" s="17"/>
      <c r="AI647" s="12"/>
      <c r="AJ647" s="13"/>
      <c r="AK647" s="11"/>
      <c r="AS647" s="12"/>
      <c r="AT647" s="13"/>
      <c r="AW647" s="17"/>
      <c r="AX647" s="11"/>
      <c r="BA647" s="11"/>
      <c r="BC647" s="12"/>
      <c r="BD647" s="12"/>
    </row>
    <row r="648">
      <c r="A648" s="17"/>
      <c r="B648" s="11"/>
      <c r="D648" s="17"/>
      <c r="E648" s="11"/>
      <c r="G648" s="17"/>
      <c r="L648" s="10"/>
      <c r="N648" s="17"/>
      <c r="P648" s="11"/>
      <c r="W648" s="17"/>
      <c r="AI648" s="12"/>
      <c r="AJ648" s="13"/>
      <c r="AK648" s="11"/>
      <c r="AS648" s="12"/>
      <c r="AT648" s="13"/>
      <c r="AW648" s="17"/>
      <c r="AX648" s="11"/>
      <c r="BA648" s="11"/>
      <c r="BC648" s="12"/>
      <c r="BD648" s="12"/>
    </row>
    <row r="649">
      <c r="A649" s="17"/>
      <c r="B649" s="11"/>
      <c r="D649" s="17"/>
      <c r="E649" s="11"/>
      <c r="G649" s="17"/>
      <c r="L649" s="10"/>
      <c r="N649" s="17"/>
      <c r="P649" s="11"/>
      <c r="W649" s="17"/>
      <c r="AI649" s="12"/>
      <c r="AJ649" s="13"/>
      <c r="AK649" s="11"/>
      <c r="AS649" s="12"/>
      <c r="AT649" s="13"/>
      <c r="AW649" s="17"/>
      <c r="AX649" s="11"/>
      <c r="BA649" s="11"/>
      <c r="BC649" s="12"/>
      <c r="BD649" s="12"/>
    </row>
    <row r="650">
      <c r="A650" s="17"/>
      <c r="B650" s="11"/>
      <c r="D650" s="17"/>
      <c r="E650" s="11"/>
      <c r="G650" s="17"/>
      <c r="L650" s="10"/>
      <c r="N650" s="17"/>
      <c r="P650" s="11"/>
      <c r="W650" s="17"/>
      <c r="AI650" s="12"/>
      <c r="AJ650" s="13"/>
      <c r="AK650" s="11"/>
      <c r="AS650" s="12"/>
      <c r="AT650" s="13"/>
      <c r="AW650" s="17"/>
      <c r="AX650" s="11"/>
      <c r="BA650" s="11"/>
      <c r="BC650" s="12"/>
      <c r="BD650" s="12"/>
    </row>
    <row r="651">
      <c r="A651" s="17"/>
      <c r="B651" s="11"/>
      <c r="D651" s="17"/>
      <c r="E651" s="11"/>
      <c r="G651" s="17"/>
      <c r="L651" s="10"/>
      <c r="N651" s="17"/>
      <c r="P651" s="11"/>
      <c r="W651" s="17"/>
      <c r="AI651" s="12"/>
      <c r="AJ651" s="13"/>
      <c r="AK651" s="11"/>
      <c r="AS651" s="12"/>
      <c r="AT651" s="13"/>
      <c r="AW651" s="17"/>
      <c r="AX651" s="11"/>
      <c r="BA651" s="11"/>
      <c r="BC651" s="12"/>
      <c r="BD651" s="12"/>
    </row>
    <row r="652">
      <c r="A652" s="17"/>
      <c r="B652" s="11"/>
      <c r="D652" s="17"/>
      <c r="E652" s="11"/>
      <c r="G652" s="17"/>
      <c r="L652" s="10"/>
      <c r="N652" s="17"/>
      <c r="P652" s="11"/>
      <c r="W652" s="17"/>
      <c r="AI652" s="12"/>
      <c r="AJ652" s="13"/>
      <c r="AK652" s="11"/>
      <c r="AS652" s="12"/>
      <c r="AT652" s="13"/>
      <c r="AW652" s="17"/>
      <c r="AX652" s="11"/>
      <c r="BA652" s="11"/>
      <c r="BC652" s="12"/>
      <c r="BD652" s="12"/>
    </row>
    <row r="653">
      <c r="A653" s="17"/>
      <c r="B653" s="11"/>
      <c r="D653" s="17"/>
      <c r="E653" s="11"/>
      <c r="G653" s="17"/>
      <c r="L653" s="10"/>
      <c r="N653" s="17"/>
      <c r="P653" s="11"/>
      <c r="W653" s="17"/>
      <c r="AI653" s="12"/>
      <c r="AJ653" s="13"/>
      <c r="AK653" s="11"/>
      <c r="AS653" s="12"/>
      <c r="AT653" s="13"/>
      <c r="AW653" s="17"/>
      <c r="AX653" s="11"/>
      <c r="BA653" s="11"/>
      <c r="BC653" s="12"/>
      <c r="BD653" s="12"/>
    </row>
    <row r="654">
      <c r="A654" s="17"/>
      <c r="B654" s="11"/>
      <c r="D654" s="17"/>
      <c r="E654" s="11"/>
      <c r="G654" s="17"/>
      <c r="L654" s="10"/>
      <c r="N654" s="17"/>
      <c r="P654" s="11"/>
      <c r="W654" s="17"/>
      <c r="AI654" s="12"/>
      <c r="AJ654" s="13"/>
      <c r="AK654" s="11"/>
      <c r="AS654" s="12"/>
      <c r="AT654" s="13"/>
      <c r="AW654" s="17"/>
      <c r="AX654" s="11"/>
      <c r="BA654" s="11"/>
      <c r="BC654" s="12"/>
      <c r="BD654" s="12"/>
    </row>
    <row r="655">
      <c r="A655" s="17"/>
      <c r="B655" s="11"/>
      <c r="D655" s="17"/>
      <c r="E655" s="11"/>
      <c r="G655" s="17"/>
      <c r="L655" s="10"/>
      <c r="N655" s="17"/>
      <c r="P655" s="11"/>
      <c r="W655" s="17"/>
      <c r="AI655" s="12"/>
      <c r="AJ655" s="13"/>
      <c r="AK655" s="11"/>
      <c r="AS655" s="12"/>
      <c r="AT655" s="13"/>
      <c r="AW655" s="17"/>
      <c r="AX655" s="11"/>
      <c r="BA655" s="11"/>
      <c r="BC655" s="12"/>
      <c r="BD655" s="12"/>
    </row>
    <row r="656">
      <c r="A656" s="17"/>
      <c r="B656" s="11"/>
      <c r="D656" s="17"/>
      <c r="E656" s="11"/>
      <c r="G656" s="17"/>
      <c r="L656" s="10"/>
      <c r="N656" s="17"/>
      <c r="P656" s="11"/>
      <c r="W656" s="17"/>
      <c r="AI656" s="12"/>
      <c r="AJ656" s="13"/>
      <c r="AK656" s="11"/>
      <c r="AS656" s="12"/>
      <c r="AT656" s="13"/>
      <c r="AW656" s="17"/>
      <c r="AX656" s="11"/>
      <c r="BA656" s="11"/>
      <c r="BC656" s="12"/>
      <c r="BD656" s="12"/>
    </row>
    <row r="657">
      <c r="A657" s="17"/>
      <c r="B657" s="11"/>
      <c r="D657" s="17"/>
      <c r="E657" s="11"/>
      <c r="G657" s="17"/>
      <c r="L657" s="10"/>
      <c r="N657" s="17"/>
      <c r="P657" s="11"/>
      <c r="W657" s="17"/>
      <c r="AI657" s="12"/>
      <c r="AJ657" s="13"/>
      <c r="AK657" s="11"/>
      <c r="AS657" s="12"/>
      <c r="AT657" s="13"/>
      <c r="AW657" s="17"/>
      <c r="AX657" s="11"/>
      <c r="BA657" s="11"/>
      <c r="BC657" s="12"/>
      <c r="BD657" s="12"/>
    </row>
    <row r="658">
      <c r="A658" s="17"/>
      <c r="B658" s="11"/>
      <c r="D658" s="17"/>
      <c r="E658" s="11"/>
      <c r="G658" s="17"/>
      <c r="L658" s="10"/>
      <c r="N658" s="17"/>
      <c r="P658" s="11"/>
      <c r="W658" s="17"/>
      <c r="AI658" s="12"/>
      <c r="AJ658" s="13"/>
      <c r="AK658" s="11"/>
      <c r="AS658" s="12"/>
      <c r="AT658" s="13"/>
      <c r="AW658" s="17"/>
      <c r="AX658" s="11"/>
      <c r="BA658" s="11"/>
      <c r="BC658" s="12"/>
      <c r="BD658" s="12"/>
    </row>
    <row r="659">
      <c r="A659" s="17"/>
      <c r="B659" s="11"/>
      <c r="D659" s="17"/>
      <c r="E659" s="11"/>
      <c r="G659" s="17"/>
      <c r="L659" s="10"/>
      <c r="N659" s="17"/>
      <c r="P659" s="11"/>
      <c r="W659" s="17"/>
      <c r="AI659" s="12"/>
      <c r="AJ659" s="13"/>
      <c r="AK659" s="11"/>
      <c r="AS659" s="12"/>
      <c r="AT659" s="13"/>
      <c r="AW659" s="17"/>
      <c r="AX659" s="11"/>
      <c r="BA659" s="11"/>
      <c r="BC659" s="12"/>
      <c r="BD659" s="12"/>
    </row>
    <row r="660">
      <c r="A660" s="17"/>
      <c r="B660" s="11"/>
      <c r="D660" s="17"/>
      <c r="E660" s="11"/>
      <c r="G660" s="17"/>
      <c r="L660" s="10"/>
      <c r="N660" s="17"/>
      <c r="P660" s="11"/>
      <c r="W660" s="17"/>
      <c r="AI660" s="12"/>
      <c r="AJ660" s="13"/>
      <c r="AK660" s="11"/>
      <c r="AS660" s="12"/>
      <c r="AT660" s="13"/>
      <c r="AW660" s="17"/>
      <c r="AX660" s="11"/>
      <c r="BA660" s="11"/>
      <c r="BC660" s="12"/>
      <c r="BD660" s="12"/>
    </row>
    <row r="661">
      <c r="A661" s="17"/>
      <c r="B661" s="11"/>
      <c r="D661" s="17"/>
      <c r="E661" s="11"/>
      <c r="G661" s="17"/>
      <c r="L661" s="10"/>
      <c r="N661" s="17"/>
      <c r="P661" s="11"/>
      <c r="W661" s="17"/>
      <c r="AI661" s="12"/>
      <c r="AJ661" s="13"/>
      <c r="AK661" s="11"/>
      <c r="AS661" s="12"/>
      <c r="AT661" s="13"/>
      <c r="AW661" s="17"/>
      <c r="AX661" s="11"/>
      <c r="BA661" s="11"/>
      <c r="BC661" s="12"/>
      <c r="BD661" s="12"/>
    </row>
    <row r="662">
      <c r="A662" s="17"/>
      <c r="B662" s="11"/>
      <c r="D662" s="17"/>
      <c r="E662" s="11"/>
      <c r="G662" s="17"/>
      <c r="L662" s="10"/>
      <c r="N662" s="17"/>
      <c r="P662" s="11"/>
      <c r="W662" s="17"/>
      <c r="AI662" s="12"/>
      <c r="AJ662" s="13"/>
      <c r="AK662" s="11"/>
      <c r="AS662" s="12"/>
      <c r="AT662" s="13"/>
      <c r="AW662" s="17"/>
      <c r="AX662" s="11"/>
      <c r="BA662" s="11"/>
      <c r="BC662" s="12"/>
      <c r="BD662" s="12"/>
    </row>
    <row r="663">
      <c r="A663" s="17"/>
      <c r="B663" s="11"/>
      <c r="D663" s="17"/>
      <c r="E663" s="11"/>
      <c r="G663" s="17"/>
      <c r="L663" s="10"/>
      <c r="N663" s="17"/>
      <c r="P663" s="11"/>
      <c r="W663" s="17"/>
      <c r="AI663" s="12"/>
      <c r="AJ663" s="13"/>
      <c r="AK663" s="11"/>
      <c r="AS663" s="12"/>
      <c r="AT663" s="13"/>
      <c r="AW663" s="17"/>
      <c r="AX663" s="11"/>
      <c r="BA663" s="11"/>
      <c r="BC663" s="12"/>
      <c r="BD663" s="12"/>
    </row>
    <row r="664">
      <c r="A664" s="17"/>
      <c r="B664" s="11"/>
      <c r="D664" s="17"/>
      <c r="E664" s="11"/>
      <c r="G664" s="17"/>
      <c r="L664" s="10"/>
      <c r="N664" s="17"/>
      <c r="P664" s="11"/>
      <c r="W664" s="17"/>
      <c r="AI664" s="12"/>
      <c r="AJ664" s="13"/>
      <c r="AK664" s="11"/>
      <c r="AS664" s="12"/>
      <c r="AT664" s="13"/>
      <c r="AW664" s="17"/>
      <c r="AX664" s="11"/>
      <c r="BA664" s="11"/>
      <c r="BC664" s="12"/>
      <c r="BD664" s="12"/>
    </row>
    <row r="665">
      <c r="A665" s="17"/>
      <c r="B665" s="11"/>
      <c r="D665" s="17"/>
      <c r="E665" s="11"/>
      <c r="G665" s="17"/>
      <c r="L665" s="10"/>
      <c r="N665" s="17"/>
      <c r="P665" s="11"/>
      <c r="W665" s="17"/>
      <c r="AI665" s="12"/>
      <c r="AJ665" s="13"/>
      <c r="AK665" s="11"/>
      <c r="AS665" s="12"/>
      <c r="AT665" s="13"/>
      <c r="AW665" s="17"/>
      <c r="AX665" s="11"/>
      <c r="BA665" s="11"/>
      <c r="BC665" s="12"/>
      <c r="BD665" s="12"/>
    </row>
    <row r="666">
      <c r="A666" s="17"/>
      <c r="B666" s="11"/>
      <c r="D666" s="17"/>
      <c r="E666" s="11"/>
      <c r="G666" s="17"/>
      <c r="L666" s="10"/>
      <c r="N666" s="17"/>
      <c r="P666" s="11"/>
      <c r="W666" s="17"/>
      <c r="AI666" s="12"/>
      <c r="AJ666" s="13"/>
      <c r="AK666" s="11"/>
      <c r="AS666" s="12"/>
      <c r="AT666" s="13"/>
      <c r="AW666" s="17"/>
      <c r="AX666" s="11"/>
      <c r="BA666" s="11"/>
      <c r="BC666" s="12"/>
      <c r="BD666" s="12"/>
    </row>
    <row r="667">
      <c r="A667" s="17"/>
      <c r="B667" s="11"/>
      <c r="D667" s="17"/>
      <c r="E667" s="11"/>
      <c r="G667" s="17"/>
      <c r="L667" s="10"/>
      <c r="N667" s="17"/>
      <c r="P667" s="11"/>
      <c r="W667" s="17"/>
      <c r="AI667" s="12"/>
      <c r="AJ667" s="13"/>
      <c r="AK667" s="11"/>
      <c r="AS667" s="12"/>
      <c r="AT667" s="13"/>
      <c r="AW667" s="17"/>
      <c r="AX667" s="11"/>
      <c r="BA667" s="11"/>
      <c r="BC667" s="12"/>
      <c r="BD667" s="12"/>
    </row>
    <row r="668">
      <c r="A668" s="17"/>
      <c r="B668" s="11"/>
      <c r="D668" s="17"/>
      <c r="E668" s="11"/>
      <c r="G668" s="17"/>
      <c r="L668" s="10"/>
      <c r="N668" s="17"/>
      <c r="P668" s="11"/>
      <c r="W668" s="17"/>
      <c r="AI668" s="12"/>
      <c r="AJ668" s="13"/>
      <c r="AK668" s="11"/>
      <c r="AS668" s="12"/>
      <c r="AT668" s="13"/>
      <c r="AW668" s="17"/>
      <c r="AX668" s="11"/>
      <c r="BA668" s="11"/>
      <c r="BC668" s="12"/>
      <c r="BD668" s="12"/>
    </row>
    <row r="669">
      <c r="A669" s="17"/>
      <c r="B669" s="11"/>
      <c r="D669" s="17"/>
      <c r="E669" s="11"/>
      <c r="G669" s="17"/>
      <c r="L669" s="10"/>
      <c r="N669" s="17"/>
      <c r="P669" s="11"/>
      <c r="W669" s="17"/>
      <c r="AI669" s="12"/>
      <c r="AJ669" s="13"/>
      <c r="AK669" s="11"/>
      <c r="AS669" s="12"/>
      <c r="AT669" s="13"/>
      <c r="AW669" s="17"/>
      <c r="AX669" s="11"/>
      <c r="BA669" s="11"/>
      <c r="BC669" s="12"/>
      <c r="BD669" s="12"/>
    </row>
    <row r="670">
      <c r="A670" s="17"/>
      <c r="B670" s="11"/>
      <c r="D670" s="17"/>
      <c r="E670" s="11"/>
      <c r="G670" s="17"/>
      <c r="L670" s="10"/>
      <c r="N670" s="17"/>
      <c r="P670" s="11"/>
      <c r="W670" s="17"/>
      <c r="AI670" s="12"/>
      <c r="AJ670" s="13"/>
      <c r="AK670" s="11"/>
      <c r="AS670" s="12"/>
      <c r="AT670" s="13"/>
      <c r="AW670" s="17"/>
      <c r="AX670" s="11"/>
      <c r="BA670" s="11"/>
      <c r="BC670" s="12"/>
      <c r="BD670" s="12"/>
    </row>
    <row r="671">
      <c r="A671" s="17"/>
      <c r="B671" s="11"/>
      <c r="D671" s="17"/>
      <c r="E671" s="11"/>
      <c r="G671" s="17"/>
      <c r="L671" s="10"/>
      <c r="N671" s="17"/>
      <c r="P671" s="11"/>
      <c r="W671" s="17"/>
      <c r="AI671" s="12"/>
      <c r="AJ671" s="13"/>
      <c r="AK671" s="11"/>
      <c r="AS671" s="12"/>
      <c r="AT671" s="13"/>
      <c r="AW671" s="17"/>
      <c r="AX671" s="11"/>
      <c r="BA671" s="11"/>
      <c r="BC671" s="12"/>
      <c r="BD671" s="12"/>
    </row>
    <row r="672">
      <c r="A672" s="17"/>
      <c r="B672" s="11"/>
      <c r="D672" s="17"/>
      <c r="E672" s="11"/>
      <c r="G672" s="17"/>
      <c r="L672" s="10"/>
      <c r="N672" s="17"/>
      <c r="P672" s="11"/>
      <c r="W672" s="17"/>
      <c r="AI672" s="12"/>
      <c r="AJ672" s="13"/>
      <c r="AK672" s="11"/>
      <c r="AS672" s="12"/>
      <c r="AT672" s="13"/>
      <c r="AW672" s="17"/>
      <c r="AX672" s="11"/>
      <c r="BA672" s="11"/>
      <c r="BC672" s="12"/>
      <c r="BD672" s="12"/>
    </row>
    <row r="673">
      <c r="A673" s="17"/>
      <c r="B673" s="11"/>
      <c r="D673" s="17"/>
      <c r="E673" s="11"/>
      <c r="G673" s="17"/>
      <c r="L673" s="10"/>
      <c r="N673" s="17"/>
      <c r="P673" s="11"/>
      <c r="W673" s="17"/>
      <c r="AI673" s="12"/>
      <c r="AJ673" s="13"/>
      <c r="AK673" s="11"/>
      <c r="AS673" s="12"/>
      <c r="AT673" s="13"/>
      <c r="AW673" s="17"/>
      <c r="AX673" s="11"/>
      <c r="BA673" s="11"/>
      <c r="BC673" s="12"/>
      <c r="BD673" s="12"/>
    </row>
    <row r="674">
      <c r="A674" s="17"/>
      <c r="B674" s="11"/>
      <c r="D674" s="17"/>
      <c r="E674" s="11"/>
      <c r="G674" s="17"/>
      <c r="L674" s="10"/>
      <c r="N674" s="17"/>
      <c r="P674" s="11"/>
      <c r="W674" s="17"/>
      <c r="AI674" s="12"/>
      <c r="AJ674" s="13"/>
      <c r="AK674" s="11"/>
      <c r="AS674" s="12"/>
      <c r="AT674" s="13"/>
      <c r="AW674" s="17"/>
      <c r="AX674" s="11"/>
      <c r="BA674" s="11"/>
      <c r="BC674" s="12"/>
      <c r="BD674" s="12"/>
    </row>
    <row r="675">
      <c r="A675" s="17"/>
      <c r="B675" s="11"/>
      <c r="D675" s="17"/>
      <c r="E675" s="11"/>
      <c r="G675" s="17"/>
      <c r="L675" s="10"/>
      <c r="N675" s="17"/>
      <c r="P675" s="11"/>
      <c r="W675" s="17"/>
      <c r="AI675" s="12"/>
      <c r="AJ675" s="13"/>
      <c r="AK675" s="11"/>
      <c r="AS675" s="12"/>
      <c r="AT675" s="13"/>
      <c r="AW675" s="17"/>
      <c r="AX675" s="11"/>
      <c r="BA675" s="11"/>
      <c r="BC675" s="12"/>
      <c r="BD675" s="12"/>
    </row>
    <row r="676">
      <c r="A676" s="17"/>
      <c r="B676" s="11"/>
      <c r="D676" s="17"/>
      <c r="E676" s="11"/>
      <c r="G676" s="17"/>
      <c r="L676" s="10"/>
      <c r="N676" s="17"/>
      <c r="P676" s="11"/>
      <c r="W676" s="17"/>
      <c r="AI676" s="12"/>
      <c r="AJ676" s="13"/>
      <c r="AK676" s="11"/>
      <c r="AS676" s="12"/>
      <c r="AT676" s="13"/>
      <c r="AW676" s="17"/>
      <c r="AX676" s="11"/>
      <c r="BA676" s="11"/>
      <c r="BC676" s="12"/>
      <c r="BD676" s="12"/>
    </row>
    <row r="677">
      <c r="A677" s="17"/>
      <c r="B677" s="11"/>
      <c r="D677" s="17"/>
      <c r="E677" s="11"/>
      <c r="G677" s="17"/>
      <c r="L677" s="10"/>
      <c r="N677" s="17"/>
      <c r="P677" s="11"/>
      <c r="W677" s="17"/>
      <c r="AI677" s="12"/>
      <c r="AJ677" s="13"/>
      <c r="AK677" s="11"/>
      <c r="AS677" s="12"/>
      <c r="AT677" s="13"/>
      <c r="AW677" s="17"/>
      <c r="AX677" s="11"/>
      <c r="BA677" s="11"/>
      <c r="BC677" s="12"/>
      <c r="BD677" s="12"/>
    </row>
    <row r="678">
      <c r="A678" s="17"/>
      <c r="B678" s="11"/>
      <c r="D678" s="17"/>
      <c r="E678" s="11"/>
      <c r="G678" s="17"/>
      <c r="L678" s="10"/>
      <c r="N678" s="17"/>
      <c r="P678" s="11"/>
      <c r="W678" s="17"/>
      <c r="AI678" s="12"/>
      <c r="AJ678" s="13"/>
      <c r="AK678" s="11"/>
      <c r="AS678" s="12"/>
      <c r="AT678" s="13"/>
      <c r="AW678" s="17"/>
      <c r="AX678" s="11"/>
      <c r="BA678" s="11"/>
      <c r="BC678" s="12"/>
      <c r="BD678" s="12"/>
    </row>
    <row r="679">
      <c r="A679" s="17"/>
      <c r="B679" s="11"/>
      <c r="D679" s="17"/>
      <c r="E679" s="11"/>
      <c r="G679" s="17"/>
      <c r="L679" s="10"/>
      <c r="N679" s="17"/>
      <c r="P679" s="11"/>
      <c r="W679" s="17"/>
      <c r="AI679" s="12"/>
      <c r="AJ679" s="13"/>
      <c r="AK679" s="11"/>
      <c r="AS679" s="12"/>
      <c r="AT679" s="13"/>
      <c r="AW679" s="17"/>
      <c r="AX679" s="11"/>
      <c r="BA679" s="11"/>
      <c r="BC679" s="12"/>
      <c r="BD679" s="12"/>
    </row>
    <row r="680">
      <c r="A680" s="17"/>
      <c r="B680" s="11"/>
      <c r="D680" s="17"/>
      <c r="E680" s="11"/>
      <c r="G680" s="17"/>
      <c r="L680" s="10"/>
      <c r="N680" s="17"/>
      <c r="P680" s="11"/>
      <c r="W680" s="17"/>
      <c r="AI680" s="12"/>
      <c r="AJ680" s="13"/>
      <c r="AK680" s="11"/>
      <c r="AS680" s="12"/>
      <c r="AT680" s="13"/>
      <c r="AW680" s="17"/>
      <c r="AX680" s="11"/>
      <c r="BA680" s="11"/>
      <c r="BC680" s="12"/>
      <c r="BD680" s="12"/>
    </row>
    <row r="681">
      <c r="A681" s="17"/>
      <c r="B681" s="11"/>
      <c r="D681" s="17"/>
      <c r="E681" s="11"/>
      <c r="G681" s="17"/>
      <c r="L681" s="10"/>
      <c r="N681" s="17"/>
      <c r="P681" s="11"/>
      <c r="W681" s="17"/>
      <c r="AI681" s="12"/>
      <c r="AJ681" s="13"/>
      <c r="AK681" s="11"/>
      <c r="AS681" s="12"/>
      <c r="AT681" s="13"/>
      <c r="AW681" s="17"/>
      <c r="AX681" s="11"/>
      <c r="BA681" s="11"/>
      <c r="BC681" s="12"/>
      <c r="BD681" s="12"/>
    </row>
    <row r="682">
      <c r="A682" s="17"/>
      <c r="B682" s="11"/>
      <c r="D682" s="17"/>
      <c r="E682" s="11"/>
      <c r="G682" s="17"/>
      <c r="L682" s="10"/>
      <c r="N682" s="17"/>
      <c r="P682" s="11"/>
      <c r="W682" s="17"/>
      <c r="AI682" s="12"/>
      <c r="AJ682" s="13"/>
      <c r="AK682" s="11"/>
      <c r="AS682" s="12"/>
      <c r="AT682" s="13"/>
      <c r="AW682" s="17"/>
      <c r="AX682" s="11"/>
      <c r="BA682" s="11"/>
      <c r="BC682" s="12"/>
      <c r="BD682" s="12"/>
    </row>
    <row r="683">
      <c r="A683" s="17"/>
      <c r="B683" s="11"/>
      <c r="D683" s="17"/>
      <c r="E683" s="11"/>
      <c r="G683" s="17"/>
      <c r="L683" s="10"/>
      <c r="N683" s="17"/>
      <c r="P683" s="11"/>
      <c r="W683" s="17"/>
      <c r="AI683" s="12"/>
      <c r="AJ683" s="13"/>
      <c r="AK683" s="11"/>
      <c r="AS683" s="12"/>
      <c r="AT683" s="13"/>
      <c r="AW683" s="17"/>
      <c r="AX683" s="11"/>
      <c r="BA683" s="11"/>
      <c r="BC683" s="12"/>
      <c r="BD683" s="12"/>
    </row>
    <row r="684">
      <c r="A684" s="17"/>
      <c r="B684" s="11"/>
      <c r="D684" s="17"/>
      <c r="E684" s="11"/>
      <c r="G684" s="17"/>
      <c r="L684" s="10"/>
      <c r="N684" s="17"/>
      <c r="P684" s="11"/>
      <c r="W684" s="17"/>
      <c r="AI684" s="12"/>
      <c r="AJ684" s="13"/>
      <c r="AK684" s="11"/>
      <c r="AS684" s="12"/>
      <c r="AT684" s="13"/>
      <c r="AW684" s="17"/>
      <c r="AX684" s="11"/>
      <c r="BA684" s="11"/>
      <c r="BC684" s="12"/>
      <c r="BD684" s="12"/>
    </row>
    <row r="685">
      <c r="A685" s="17"/>
      <c r="B685" s="11"/>
      <c r="D685" s="17"/>
      <c r="E685" s="11"/>
      <c r="G685" s="17"/>
      <c r="L685" s="10"/>
      <c r="N685" s="17"/>
      <c r="P685" s="11"/>
      <c r="W685" s="17"/>
      <c r="AI685" s="12"/>
      <c r="AJ685" s="13"/>
      <c r="AK685" s="11"/>
      <c r="AS685" s="12"/>
      <c r="AT685" s="13"/>
      <c r="AW685" s="17"/>
      <c r="AX685" s="11"/>
      <c r="BA685" s="11"/>
      <c r="BC685" s="12"/>
      <c r="BD685" s="12"/>
    </row>
    <row r="686">
      <c r="A686" s="17"/>
      <c r="B686" s="11"/>
      <c r="D686" s="17"/>
      <c r="E686" s="11"/>
      <c r="G686" s="17"/>
      <c r="L686" s="10"/>
      <c r="N686" s="17"/>
      <c r="P686" s="11"/>
      <c r="W686" s="17"/>
      <c r="AI686" s="12"/>
      <c r="AJ686" s="13"/>
      <c r="AK686" s="11"/>
      <c r="AS686" s="12"/>
      <c r="AT686" s="13"/>
      <c r="AW686" s="17"/>
      <c r="AX686" s="11"/>
      <c r="BA686" s="11"/>
      <c r="BC686" s="12"/>
      <c r="BD686" s="12"/>
    </row>
    <row r="687">
      <c r="A687" s="17"/>
      <c r="B687" s="11"/>
      <c r="D687" s="17"/>
      <c r="E687" s="11"/>
      <c r="G687" s="17"/>
      <c r="L687" s="10"/>
      <c r="N687" s="17"/>
      <c r="P687" s="11"/>
      <c r="W687" s="17"/>
      <c r="AI687" s="12"/>
      <c r="AJ687" s="13"/>
      <c r="AK687" s="11"/>
      <c r="AS687" s="12"/>
      <c r="AT687" s="13"/>
      <c r="AW687" s="17"/>
      <c r="AX687" s="11"/>
      <c r="BA687" s="11"/>
      <c r="BC687" s="12"/>
      <c r="BD687" s="12"/>
    </row>
    <row r="688">
      <c r="A688" s="17"/>
      <c r="B688" s="11"/>
      <c r="D688" s="17"/>
      <c r="E688" s="11"/>
      <c r="G688" s="17"/>
      <c r="L688" s="10"/>
      <c r="N688" s="17"/>
      <c r="P688" s="11"/>
      <c r="W688" s="17"/>
      <c r="AI688" s="12"/>
      <c r="AJ688" s="13"/>
      <c r="AK688" s="11"/>
      <c r="AS688" s="12"/>
      <c r="AT688" s="13"/>
      <c r="AW688" s="17"/>
      <c r="AX688" s="11"/>
      <c r="BA688" s="11"/>
      <c r="BC688" s="12"/>
      <c r="BD688" s="12"/>
    </row>
    <row r="689">
      <c r="A689" s="17"/>
      <c r="B689" s="11"/>
      <c r="D689" s="17"/>
      <c r="E689" s="11"/>
      <c r="G689" s="17"/>
      <c r="L689" s="10"/>
      <c r="N689" s="17"/>
      <c r="P689" s="11"/>
      <c r="W689" s="17"/>
      <c r="AI689" s="12"/>
      <c r="AJ689" s="13"/>
      <c r="AK689" s="11"/>
      <c r="AS689" s="12"/>
      <c r="AT689" s="13"/>
      <c r="AW689" s="17"/>
      <c r="AX689" s="11"/>
      <c r="BA689" s="11"/>
      <c r="BC689" s="12"/>
      <c r="BD689" s="12"/>
    </row>
    <row r="690">
      <c r="A690" s="17"/>
      <c r="B690" s="11"/>
      <c r="D690" s="17"/>
      <c r="E690" s="11"/>
      <c r="G690" s="17"/>
      <c r="L690" s="10"/>
      <c r="N690" s="17"/>
      <c r="P690" s="11"/>
      <c r="W690" s="17"/>
      <c r="AI690" s="12"/>
      <c r="AJ690" s="13"/>
      <c r="AK690" s="11"/>
      <c r="AS690" s="12"/>
      <c r="AT690" s="13"/>
      <c r="AW690" s="17"/>
      <c r="AX690" s="11"/>
      <c r="BA690" s="11"/>
      <c r="BC690" s="12"/>
      <c r="BD690" s="12"/>
    </row>
    <row r="691">
      <c r="A691" s="17"/>
      <c r="B691" s="11"/>
      <c r="D691" s="17"/>
      <c r="E691" s="11"/>
      <c r="G691" s="17"/>
      <c r="L691" s="10"/>
      <c r="N691" s="17"/>
      <c r="P691" s="11"/>
      <c r="W691" s="17"/>
      <c r="AI691" s="12"/>
      <c r="AJ691" s="13"/>
      <c r="AK691" s="11"/>
      <c r="AS691" s="12"/>
      <c r="AT691" s="13"/>
      <c r="AW691" s="17"/>
      <c r="AX691" s="11"/>
      <c r="BA691" s="11"/>
      <c r="BC691" s="12"/>
      <c r="BD691" s="12"/>
    </row>
    <row r="692">
      <c r="A692" s="17"/>
      <c r="B692" s="11"/>
      <c r="D692" s="17"/>
      <c r="E692" s="11"/>
      <c r="G692" s="17"/>
      <c r="L692" s="10"/>
      <c r="N692" s="17"/>
      <c r="P692" s="11"/>
      <c r="W692" s="17"/>
      <c r="AI692" s="12"/>
      <c r="AJ692" s="13"/>
      <c r="AK692" s="11"/>
      <c r="AS692" s="12"/>
      <c r="AT692" s="13"/>
      <c r="AW692" s="17"/>
      <c r="AX692" s="11"/>
      <c r="BA692" s="11"/>
      <c r="BC692" s="12"/>
      <c r="BD692" s="12"/>
    </row>
    <row r="693">
      <c r="A693" s="17"/>
      <c r="B693" s="11"/>
      <c r="D693" s="17"/>
      <c r="E693" s="11"/>
      <c r="G693" s="17"/>
      <c r="L693" s="10"/>
      <c r="N693" s="17"/>
      <c r="P693" s="11"/>
      <c r="W693" s="17"/>
      <c r="AI693" s="12"/>
      <c r="AJ693" s="13"/>
      <c r="AK693" s="11"/>
      <c r="AS693" s="12"/>
      <c r="AT693" s="13"/>
      <c r="AW693" s="17"/>
      <c r="AX693" s="11"/>
      <c r="BA693" s="11"/>
      <c r="BC693" s="12"/>
      <c r="BD693" s="12"/>
    </row>
    <row r="694">
      <c r="A694" s="17"/>
      <c r="B694" s="11"/>
      <c r="D694" s="17"/>
      <c r="E694" s="11"/>
      <c r="G694" s="17"/>
      <c r="L694" s="10"/>
      <c r="N694" s="17"/>
      <c r="P694" s="11"/>
      <c r="W694" s="17"/>
      <c r="AI694" s="12"/>
      <c r="AJ694" s="13"/>
      <c r="AK694" s="11"/>
      <c r="AS694" s="12"/>
      <c r="AT694" s="13"/>
      <c r="AW694" s="17"/>
      <c r="AX694" s="11"/>
      <c r="BA694" s="11"/>
      <c r="BC694" s="12"/>
      <c r="BD694" s="12"/>
    </row>
    <row r="695">
      <c r="A695" s="17"/>
      <c r="B695" s="11"/>
      <c r="D695" s="17"/>
      <c r="E695" s="11"/>
      <c r="G695" s="17"/>
      <c r="L695" s="10"/>
      <c r="N695" s="17"/>
      <c r="P695" s="11"/>
      <c r="W695" s="17"/>
      <c r="AI695" s="12"/>
      <c r="AJ695" s="13"/>
      <c r="AK695" s="11"/>
      <c r="AS695" s="12"/>
      <c r="AT695" s="13"/>
      <c r="AW695" s="17"/>
      <c r="AX695" s="11"/>
      <c r="BA695" s="11"/>
      <c r="BC695" s="12"/>
      <c r="BD695" s="12"/>
    </row>
    <row r="696">
      <c r="A696" s="17"/>
      <c r="B696" s="11"/>
      <c r="D696" s="17"/>
      <c r="E696" s="11"/>
      <c r="G696" s="17"/>
      <c r="L696" s="10"/>
      <c r="N696" s="17"/>
      <c r="P696" s="11"/>
      <c r="W696" s="17"/>
      <c r="AI696" s="12"/>
      <c r="AJ696" s="13"/>
      <c r="AK696" s="11"/>
      <c r="AS696" s="12"/>
      <c r="AT696" s="13"/>
      <c r="AW696" s="17"/>
      <c r="AX696" s="11"/>
      <c r="BA696" s="11"/>
      <c r="BC696" s="12"/>
      <c r="BD696" s="12"/>
    </row>
    <row r="697">
      <c r="A697" s="17"/>
      <c r="B697" s="11"/>
      <c r="D697" s="17"/>
      <c r="E697" s="11"/>
      <c r="G697" s="17"/>
      <c r="L697" s="10"/>
      <c r="N697" s="17"/>
      <c r="P697" s="11"/>
      <c r="W697" s="17"/>
      <c r="AI697" s="12"/>
      <c r="AJ697" s="13"/>
      <c r="AK697" s="11"/>
      <c r="AS697" s="12"/>
      <c r="AT697" s="13"/>
      <c r="AW697" s="17"/>
      <c r="AX697" s="11"/>
      <c r="BA697" s="11"/>
      <c r="BC697" s="12"/>
      <c r="BD697" s="12"/>
    </row>
    <row r="698">
      <c r="A698" s="17"/>
      <c r="B698" s="11"/>
      <c r="D698" s="17"/>
      <c r="E698" s="11"/>
      <c r="G698" s="17"/>
      <c r="L698" s="10"/>
      <c r="N698" s="17"/>
      <c r="P698" s="11"/>
      <c r="W698" s="17"/>
      <c r="AI698" s="12"/>
      <c r="AJ698" s="13"/>
      <c r="AK698" s="11"/>
      <c r="AS698" s="12"/>
      <c r="AT698" s="13"/>
      <c r="AW698" s="17"/>
      <c r="AX698" s="11"/>
      <c r="BA698" s="11"/>
      <c r="BC698" s="12"/>
      <c r="BD698" s="12"/>
    </row>
    <row r="699">
      <c r="A699" s="17"/>
      <c r="B699" s="11"/>
      <c r="D699" s="17"/>
      <c r="E699" s="11"/>
      <c r="G699" s="17"/>
      <c r="L699" s="10"/>
      <c r="N699" s="17"/>
      <c r="P699" s="11"/>
      <c r="W699" s="17"/>
      <c r="AI699" s="12"/>
      <c r="AJ699" s="13"/>
      <c r="AK699" s="11"/>
      <c r="AS699" s="12"/>
      <c r="AT699" s="13"/>
      <c r="AW699" s="17"/>
      <c r="AX699" s="11"/>
      <c r="BA699" s="11"/>
      <c r="BC699" s="12"/>
      <c r="BD699" s="12"/>
    </row>
    <row r="700">
      <c r="A700" s="17"/>
      <c r="B700" s="11"/>
      <c r="D700" s="17"/>
      <c r="E700" s="11"/>
      <c r="G700" s="17"/>
      <c r="L700" s="10"/>
      <c r="N700" s="17"/>
      <c r="P700" s="11"/>
      <c r="W700" s="17"/>
      <c r="AI700" s="12"/>
      <c r="AJ700" s="13"/>
      <c r="AK700" s="11"/>
      <c r="AS700" s="12"/>
      <c r="AT700" s="13"/>
      <c r="AW700" s="17"/>
      <c r="AX700" s="11"/>
      <c r="BA700" s="11"/>
      <c r="BC700" s="12"/>
      <c r="BD700" s="12"/>
    </row>
    <row r="701">
      <c r="A701" s="17"/>
      <c r="B701" s="11"/>
      <c r="D701" s="17"/>
      <c r="E701" s="11"/>
      <c r="G701" s="17"/>
      <c r="L701" s="10"/>
      <c r="N701" s="17"/>
      <c r="P701" s="11"/>
      <c r="W701" s="17"/>
      <c r="AI701" s="12"/>
      <c r="AJ701" s="13"/>
      <c r="AK701" s="11"/>
      <c r="AS701" s="12"/>
      <c r="AT701" s="13"/>
      <c r="AW701" s="17"/>
      <c r="AX701" s="11"/>
      <c r="BA701" s="11"/>
      <c r="BC701" s="12"/>
      <c r="BD701" s="12"/>
    </row>
    <row r="702">
      <c r="A702" s="17"/>
      <c r="B702" s="11"/>
      <c r="D702" s="17"/>
      <c r="E702" s="11"/>
      <c r="G702" s="17"/>
      <c r="L702" s="10"/>
      <c r="N702" s="17"/>
      <c r="P702" s="11"/>
      <c r="W702" s="17"/>
      <c r="AI702" s="12"/>
      <c r="AJ702" s="13"/>
      <c r="AK702" s="11"/>
      <c r="AS702" s="12"/>
      <c r="AT702" s="13"/>
      <c r="AW702" s="17"/>
      <c r="AX702" s="11"/>
      <c r="BA702" s="11"/>
      <c r="BC702" s="12"/>
      <c r="BD702" s="12"/>
    </row>
    <row r="703">
      <c r="A703" s="17"/>
      <c r="B703" s="11"/>
      <c r="D703" s="17"/>
      <c r="E703" s="11"/>
      <c r="G703" s="17"/>
      <c r="L703" s="10"/>
      <c r="N703" s="17"/>
      <c r="P703" s="11"/>
      <c r="W703" s="17"/>
      <c r="AI703" s="12"/>
      <c r="AJ703" s="13"/>
      <c r="AK703" s="11"/>
      <c r="AS703" s="12"/>
      <c r="AT703" s="13"/>
      <c r="AW703" s="17"/>
      <c r="AX703" s="11"/>
      <c r="BA703" s="11"/>
      <c r="BC703" s="12"/>
      <c r="BD703" s="12"/>
    </row>
    <row r="704">
      <c r="A704" s="17"/>
      <c r="B704" s="11"/>
      <c r="D704" s="17"/>
      <c r="E704" s="11"/>
      <c r="G704" s="17"/>
      <c r="L704" s="10"/>
      <c r="N704" s="17"/>
      <c r="P704" s="11"/>
      <c r="W704" s="17"/>
      <c r="AI704" s="12"/>
      <c r="AJ704" s="13"/>
      <c r="AK704" s="11"/>
      <c r="AS704" s="12"/>
      <c r="AT704" s="13"/>
      <c r="AW704" s="17"/>
      <c r="AX704" s="11"/>
      <c r="BA704" s="11"/>
      <c r="BC704" s="12"/>
      <c r="BD704" s="12"/>
    </row>
    <row r="705">
      <c r="A705" s="17"/>
      <c r="B705" s="11"/>
      <c r="D705" s="17"/>
      <c r="E705" s="11"/>
      <c r="G705" s="17"/>
      <c r="L705" s="10"/>
      <c r="N705" s="17"/>
      <c r="P705" s="11"/>
      <c r="W705" s="17"/>
      <c r="AI705" s="12"/>
      <c r="AJ705" s="13"/>
      <c r="AK705" s="11"/>
      <c r="AS705" s="12"/>
      <c r="AT705" s="13"/>
      <c r="AW705" s="17"/>
      <c r="AX705" s="11"/>
      <c r="BA705" s="11"/>
      <c r="BC705" s="12"/>
      <c r="BD705" s="12"/>
    </row>
    <row r="706">
      <c r="A706" s="17"/>
      <c r="B706" s="11"/>
      <c r="D706" s="17"/>
      <c r="E706" s="11"/>
      <c r="G706" s="17"/>
      <c r="L706" s="10"/>
      <c r="N706" s="17"/>
      <c r="P706" s="11"/>
      <c r="W706" s="17"/>
      <c r="AI706" s="12"/>
      <c r="AJ706" s="13"/>
      <c r="AK706" s="11"/>
      <c r="AS706" s="12"/>
      <c r="AT706" s="13"/>
      <c r="AW706" s="17"/>
      <c r="AX706" s="11"/>
      <c r="BA706" s="11"/>
      <c r="BC706" s="12"/>
      <c r="BD706" s="12"/>
    </row>
    <row r="707">
      <c r="A707" s="17"/>
      <c r="B707" s="11"/>
      <c r="D707" s="17"/>
      <c r="E707" s="11"/>
      <c r="G707" s="17"/>
      <c r="L707" s="10"/>
      <c r="N707" s="17"/>
      <c r="P707" s="11"/>
      <c r="W707" s="17"/>
      <c r="AI707" s="12"/>
      <c r="AJ707" s="13"/>
      <c r="AK707" s="11"/>
      <c r="AS707" s="12"/>
      <c r="AT707" s="13"/>
      <c r="AW707" s="17"/>
      <c r="AX707" s="11"/>
      <c r="BA707" s="11"/>
      <c r="BC707" s="12"/>
      <c r="BD707" s="12"/>
    </row>
    <row r="708">
      <c r="A708" s="17"/>
      <c r="B708" s="11"/>
      <c r="D708" s="17"/>
      <c r="E708" s="11"/>
      <c r="G708" s="17"/>
      <c r="L708" s="10"/>
      <c r="N708" s="17"/>
      <c r="P708" s="11"/>
      <c r="W708" s="17"/>
      <c r="AI708" s="12"/>
      <c r="AJ708" s="13"/>
      <c r="AK708" s="11"/>
      <c r="AS708" s="12"/>
      <c r="AT708" s="13"/>
      <c r="AW708" s="17"/>
      <c r="AX708" s="11"/>
      <c r="BA708" s="11"/>
      <c r="BC708" s="12"/>
      <c r="BD708" s="12"/>
    </row>
    <row r="709">
      <c r="A709" s="17"/>
      <c r="B709" s="11"/>
      <c r="D709" s="17"/>
      <c r="E709" s="11"/>
      <c r="G709" s="17"/>
      <c r="L709" s="10"/>
      <c r="N709" s="17"/>
      <c r="P709" s="11"/>
      <c r="W709" s="17"/>
      <c r="AI709" s="12"/>
      <c r="AJ709" s="13"/>
      <c r="AK709" s="11"/>
      <c r="AS709" s="12"/>
      <c r="AT709" s="13"/>
      <c r="AW709" s="17"/>
      <c r="AX709" s="11"/>
      <c r="BA709" s="11"/>
      <c r="BC709" s="12"/>
      <c r="BD709" s="12"/>
    </row>
    <row r="710">
      <c r="A710" s="17"/>
      <c r="B710" s="11"/>
      <c r="D710" s="17"/>
      <c r="E710" s="11"/>
      <c r="G710" s="17"/>
      <c r="L710" s="10"/>
      <c r="N710" s="17"/>
      <c r="P710" s="11"/>
      <c r="W710" s="17"/>
      <c r="AI710" s="12"/>
      <c r="AJ710" s="13"/>
      <c r="AK710" s="11"/>
      <c r="AS710" s="12"/>
      <c r="AT710" s="13"/>
      <c r="AW710" s="17"/>
      <c r="AX710" s="11"/>
      <c r="BA710" s="11"/>
      <c r="BC710" s="12"/>
      <c r="BD710" s="12"/>
    </row>
    <row r="711">
      <c r="A711" s="17"/>
      <c r="B711" s="11"/>
      <c r="D711" s="17"/>
      <c r="E711" s="11"/>
      <c r="G711" s="17"/>
      <c r="L711" s="10"/>
      <c r="N711" s="17"/>
      <c r="P711" s="11"/>
      <c r="W711" s="17"/>
      <c r="AI711" s="12"/>
      <c r="AJ711" s="13"/>
      <c r="AK711" s="11"/>
      <c r="AS711" s="12"/>
      <c r="AT711" s="13"/>
      <c r="AW711" s="17"/>
      <c r="AX711" s="11"/>
      <c r="BA711" s="11"/>
      <c r="BC711" s="12"/>
      <c r="BD711" s="12"/>
    </row>
    <row r="712">
      <c r="A712" s="17"/>
      <c r="B712" s="11"/>
      <c r="D712" s="17"/>
      <c r="E712" s="11"/>
      <c r="G712" s="17"/>
      <c r="L712" s="10"/>
      <c r="N712" s="17"/>
      <c r="P712" s="11"/>
      <c r="W712" s="17"/>
      <c r="AI712" s="12"/>
      <c r="AJ712" s="13"/>
      <c r="AK712" s="11"/>
      <c r="AS712" s="12"/>
      <c r="AT712" s="13"/>
      <c r="AW712" s="17"/>
      <c r="AX712" s="11"/>
      <c r="BA712" s="11"/>
      <c r="BC712" s="12"/>
      <c r="BD712" s="12"/>
    </row>
    <row r="713">
      <c r="A713" s="17"/>
      <c r="B713" s="11"/>
      <c r="D713" s="17"/>
      <c r="E713" s="11"/>
      <c r="G713" s="17"/>
      <c r="L713" s="10"/>
      <c r="N713" s="17"/>
      <c r="P713" s="11"/>
      <c r="W713" s="17"/>
      <c r="AI713" s="12"/>
      <c r="AJ713" s="13"/>
      <c r="AK713" s="11"/>
      <c r="AS713" s="12"/>
      <c r="AT713" s="13"/>
      <c r="AW713" s="17"/>
      <c r="AX713" s="11"/>
      <c r="BA713" s="11"/>
      <c r="BC713" s="12"/>
      <c r="BD713" s="12"/>
    </row>
    <row r="714">
      <c r="A714" s="17"/>
      <c r="B714" s="11"/>
      <c r="D714" s="17"/>
      <c r="E714" s="11"/>
      <c r="G714" s="17"/>
      <c r="L714" s="10"/>
      <c r="N714" s="17"/>
      <c r="P714" s="11"/>
      <c r="W714" s="17"/>
      <c r="AI714" s="12"/>
      <c r="AJ714" s="13"/>
      <c r="AK714" s="11"/>
      <c r="AS714" s="12"/>
      <c r="AT714" s="13"/>
      <c r="AW714" s="17"/>
      <c r="AX714" s="11"/>
      <c r="BA714" s="11"/>
      <c r="BC714" s="12"/>
      <c r="BD714" s="12"/>
    </row>
    <row r="715">
      <c r="A715" s="17"/>
      <c r="B715" s="11"/>
      <c r="D715" s="17"/>
      <c r="E715" s="11"/>
      <c r="G715" s="17"/>
      <c r="L715" s="10"/>
      <c r="N715" s="17"/>
      <c r="P715" s="11"/>
      <c r="W715" s="17"/>
      <c r="AI715" s="12"/>
      <c r="AJ715" s="13"/>
      <c r="AK715" s="11"/>
      <c r="AS715" s="12"/>
      <c r="AT715" s="13"/>
      <c r="AW715" s="17"/>
      <c r="AX715" s="11"/>
      <c r="BA715" s="11"/>
      <c r="BC715" s="12"/>
      <c r="BD715" s="12"/>
    </row>
    <row r="716">
      <c r="A716" s="17"/>
      <c r="B716" s="11"/>
      <c r="D716" s="17"/>
      <c r="E716" s="11"/>
      <c r="G716" s="17"/>
      <c r="L716" s="10"/>
      <c r="N716" s="17"/>
      <c r="P716" s="11"/>
      <c r="W716" s="17"/>
      <c r="AI716" s="12"/>
      <c r="AJ716" s="13"/>
      <c r="AK716" s="11"/>
      <c r="AS716" s="12"/>
      <c r="AT716" s="13"/>
      <c r="AW716" s="17"/>
      <c r="AX716" s="11"/>
      <c r="BA716" s="11"/>
      <c r="BC716" s="12"/>
      <c r="BD716" s="12"/>
    </row>
    <row r="717">
      <c r="A717" s="17"/>
      <c r="B717" s="11"/>
      <c r="D717" s="17"/>
      <c r="E717" s="11"/>
      <c r="G717" s="17"/>
      <c r="L717" s="10"/>
      <c r="N717" s="17"/>
      <c r="P717" s="11"/>
      <c r="W717" s="17"/>
      <c r="AI717" s="12"/>
      <c r="AJ717" s="13"/>
      <c r="AK717" s="11"/>
      <c r="AS717" s="12"/>
      <c r="AT717" s="13"/>
      <c r="AW717" s="17"/>
      <c r="AX717" s="11"/>
      <c r="BA717" s="11"/>
      <c r="BC717" s="12"/>
      <c r="BD717" s="12"/>
    </row>
    <row r="718">
      <c r="A718" s="17"/>
      <c r="B718" s="11"/>
      <c r="D718" s="17"/>
      <c r="E718" s="11"/>
      <c r="G718" s="17"/>
      <c r="L718" s="10"/>
      <c r="N718" s="17"/>
      <c r="P718" s="11"/>
      <c r="W718" s="17"/>
      <c r="AI718" s="12"/>
      <c r="AJ718" s="13"/>
      <c r="AK718" s="11"/>
      <c r="AS718" s="12"/>
      <c r="AT718" s="13"/>
      <c r="AW718" s="17"/>
      <c r="AX718" s="11"/>
      <c r="BA718" s="11"/>
      <c r="BC718" s="12"/>
      <c r="BD718" s="12"/>
    </row>
    <row r="719">
      <c r="A719" s="17"/>
      <c r="B719" s="11"/>
      <c r="D719" s="17"/>
      <c r="E719" s="11"/>
      <c r="G719" s="17"/>
      <c r="L719" s="10"/>
      <c r="N719" s="17"/>
      <c r="P719" s="11"/>
      <c r="W719" s="17"/>
      <c r="AI719" s="12"/>
      <c r="AJ719" s="13"/>
      <c r="AK719" s="11"/>
      <c r="AS719" s="12"/>
      <c r="AT719" s="13"/>
      <c r="AW719" s="17"/>
      <c r="AX719" s="11"/>
      <c r="BA719" s="11"/>
      <c r="BC719" s="12"/>
      <c r="BD719" s="12"/>
    </row>
    <row r="720">
      <c r="A720" s="17"/>
      <c r="B720" s="11"/>
      <c r="D720" s="17"/>
      <c r="E720" s="11"/>
      <c r="G720" s="17"/>
      <c r="L720" s="10"/>
      <c r="N720" s="17"/>
      <c r="P720" s="11"/>
      <c r="W720" s="17"/>
      <c r="AI720" s="12"/>
      <c r="AJ720" s="13"/>
      <c r="AK720" s="11"/>
      <c r="AS720" s="12"/>
      <c r="AT720" s="13"/>
      <c r="AW720" s="17"/>
      <c r="AX720" s="11"/>
      <c r="BA720" s="11"/>
      <c r="BC720" s="12"/>
      <c r="BD720" s="12"/>
    </row>
    <row r="721">
      <c r="A721" s="17"/>
      <c r="B721" s="11"/>
      <c r="D721" s="17"/>
      <c r="E721" s="11"/>
      <c r="G721" s="17"/>
      <c r="L721" s="10"/>
      <c r="N721" s="17"/>
      <c r="P721" s="11"/>
      <c r="W721" s="17"/>
      <c r="AI721" s="12"/>
      <c r="AJ721" s="13"/>
      <c r="AK721" s="11"/>
      <c r="AS721" s="12"/>
      <c r="AT721" s="13"/>
      <c r="AW721" s="17"/>
      <c r="AX721" s="11"/>
      <c r="BA721" s="11"/>
      <c r="BC721" s="12"/>
      <c r="BD721" s="12"/>
    </row>
    <row r="722">
      <c r="A722" s="17"/>
      <c r="B722" s="11"/>
      <c r="D722" s="17"/>
      <c r="E722" s="11"/>
      <c r="G722" s="17"/>
      <c r="L722" s="10"/>
      <c r="N722" s="17"/>
      <c r="P722" s="11"/>
      <c r="W722" s="17"/>
      <c r="AI722" s="12"/>
      <c r="AJ722" s="13"/>
      <c r="AK722" s="11"/>
      <c r="AS722" s="12"/>
      <c r="AT722" s="13"/>
      <c r="AW722" s="17"/>
      <c r="AX722" s="11"/>
      <c r="BA722" s="11"/>
      <c r="BC722" s="12"/>
      <c r="BD722" s="12"/>
    </row>
    <row r="723">
      <c r="A723" s="17"/>
      <c r="B723" s="11"/>
      <c r="D723" s="17"/>
      <c r="E723" s="11"/>
      <c r="G723" s="17"/>
      <c r="L723" s="10"/>
      <c r="N723" s="17"/>
      <c r="P723" s="11"/>
      <c r="W723" s="17"/>
      <c r="AI723" s="12"/>
      <c r="AJ723" s="13"/>
      <c r="AK723" s="11"/>
      <c r="AS723" s="12"/>
      <c r="AT723" s="13"/>
      <c r="AW723" s="17"/>
      <c r="AX723" s="11"/>
      <c r="BA723" s="11"/>
      <c r="BC723" s="12"/>
      <c r="BD723" s="12"/>
    </row>
    <row r="724">
      <c r="A724" s="17"/>
      <c r="B724" s="11"/>
      <c r="D724" s="17"/>
      <c r="E724" s="11"/>
      <c r="G724" s="17"/>
      <c r="L724" s="10"/>
      <c r="N724" s="17"/>
      <c r="P724" s="11"/>
      <c r="W724" s="17"/>
      <c r="AI724" s="12"/>
      <c r="AJ724" s="13"/>
      <c r="AK724" s="11"/>
      <c r="AS724" s="12"/>
      <c r="AT724" s="13"/>
      <c r="AW724" s="17"/>
      <c r="AX724" s="11"/>
      <c r="BA724" s="11"/>
      <c r="BC724" s="12"/>
      <c r="BD724" s="12"/>
    </row>
    <row r="725">
      <c r="A725" s="17"/>
      <c r="B725" s="11"/>
      <c r="D725" s="17"/>
      <c r="E725" s="11"/>
      <c r="G725" s="17"/>
      <c r="L725" s="10"/>
      <c r="N725" s="17"/>
      <c r="P725" s="11"/>
      <c r="W725" s="17"/>
      <c r="AI725" s="12"/>
      <c r="AJ725" s="13"/>
      <c r="AK725" s="11"/>
      <c r="AS725" s="12"/>
      <c r="AT725" s="13"/>
      <c r="AW725" s="17"/>
      <c r="AX725" s="11"/>
      <c r="BA725" s="11"/>
      <c r="BC725" s="12"/>
      <c r="BD725" s="12"/>
    </row>
    <row r="726">
      <c r="A726" s="17"/>
      <c r="B726" s="11"/>
      <c r="D726" s="17"/>
      <c r="E726" s="11"/>
      <c r="G726" s="17"/>
      <c r="L726" s="10"/>
      <c r="N726" s="17"/>
      <c r="P726" s="11"/>
      <c r="W726" s="17"/>
      <c r="AI726" s="12"/>
      <c r="AJ726" s="13"/>
      <c r="AK726" s="11"/>
      <c r="AS726" s="12"/>
      <c r="AT726" s="13"/>
      <c r="AW726" s="17"/>
      <c r="AX726" s="11"/>
      <c r="BA726" s="11"/>
      <c r="BC726" s="12"/>
      <c r="BD726" s="12"/>
    </row>
    <row r="727">
      <c r="A727" s="17"/>
      <c r="B727" s="11"/>
      <c r="D727" s="17"/>
      <c r="E727" s="11"/>
      <c r="G727" s="17"/>
      <c r="L727" s="10"/>
      <c r="N727" s="17"/>
      <c r="P727" s="11"/>
      <c r="W727" s="17"/>
      <c r="AI727" s="12"/>
      <c r="AJ727" s="13"/>
      <c r="AK727" s="11"/>
      <c r="AS727" s="12"/>
      <c r="AT727" s="13"/>
      <c r="AW727" s="17"/>
      <c r="AX727" s="11"/>
      <c r="BA727" s="11"/>
      <c r="BC727" s="12"/>
      <c r="BD727" s="12"/>
    </row>
    <row r="728">
      <c r="A728" s="17"/>
      <c r="B728" s="11"/>
      <c r="D728" s="17"/>
      <c r="E728" s="11"/>
      <c r="G728" s="17"/>
      <c r="L728" s="10"/>
      <c r="N728" s="17"/>
      <c r="P728" s="11"/>
      <c r="W728" s="17"/>
      <c r="AI728" s="12"/>
      <c r="AJ728" s="13"/>
      <c r="AK728" s="11"/>
      <c r="AS728" s="12"/>
      <c r="AT728" s="13"/>
      <c r="AW728" s="17"/>
      <c r="AX728" s="11"/>
      <c r="BA728" s="11"/>
      <c r="BC728" s="12"/>
      <c r="BD728" s="12"/>
    </row>
    <row r="729">
      <c r="A729" s="17"/>
      <c r="B729" s="11"/>
      <c r="D729" s="17"/>
      <c r="E729" s="11"/>
      <c r="G729" s="17"/>
      <c r="L729" s="10"/>
      <c r="N729" s="17"/>
      <c r="P729" s="11"/>
      <c r="W729" s="17"/>
      <c r="AI729" s="12"/>
      <c r="AJ729" s="13"/>
      <c r="AK729" s="11"/>
      <c r="AS729" s="12"/>
      <c r="AT729" s="13"/>
      <c r="AW729" s="17"/>
      <c r="AX729" s="11"/>
      <c r="BA729" s="11"/>
      <c r="BC729" s="12"/>
      <c r="BD729" s="12"/>
    </row>
    <row r="730">
      <c r="A730" s="17"/>
      <c r="B730" s="11"/>
      <c r="D730" s="17"/>
      <c r="E730" s="11"/>
      <c r="G730" s="17"/>
      <c r="L730" s="10"/>
      <c r="N730" s="17"/>
      <c r="P730" s="11"/>
      <c r="W730" s="17"/>
      <c r="AI730" s="12"/>
      <c r="AJ730" s="13"/>
      <c r="AK730" s="11"/>
      <c r="AS730" s="12"/>
      <c r="AT730" s="13"/>
      <c r="AW730" s="17"/>
      <c r="AX730" s="11"/>
      <c r="BA730" s="11"/>
      <c r="BC730" s="12"/>
      <c r="BD730" s="12"/>
    </row>
    <row r="731">
      <c r="A731" s="17"/>
      <c r="B731" s="11"/>
      <c r="D731" s="17"/>
      <c r="E731" s="11"/>
      <c r="G731" s="17"/>
      <c r="L731" s="10"/>
      <c r="N731" s="17"/>
      <c r="P731" s="11"/>
      <c r="W731" s="17"/>
      <c r="AI731" s="12"/>
      <c r="AJ731" s="13"/>
      <c r="AK731" s="11"/>
      <c r="AS731" s="12"/>
      <c r="AT731" s="13"/>
      <c r="AW731" s="17"/>
      <c r="AX731" s="11"/>
      <c r="BA731" s="11"/>
      <c r="BC731" s="12"/>
      <c r="BD731" s="12"/>
    </row>
    <row r="732">
      <c r="A732" s="17"/>
      <c r="B732" s="11"/>
      <c r="D732" s="17"/>
      <c r="E732" s="11"/>
      <c r="G732" s="17"/>
      <c r="L732" s="10"/>
      <c r="N732" s="17"/>
      <c r="P732" s="11"/>
      <c r="W732" s="17"/>
      <c r="AI732" s="12"/>
      <c r="AJ732" s="13"/>
      <c r="AK732" s="11"/>
      <c r="AS732" s="12"/>
      <c r="AT732" s="13"/>
      <c r="AW732" s="17"/>
      <c r="AX732" s="11"/>
      <c r="BA732" s="11"/>
      <c r="BC732" s="12"/>
      <c r="BD732" s="12"/>
    </row>
    <row r="733">
      <c r="A733" s="17"/>
      <c r="B733" s="11"/>
      <c r="D733" s="17"/>
      <c r="E733" s="11"/>
      <c r="G733" s="17"/>
      <c r="L733" s="10"/>
      <c r="N733" s="17"/>
      <c r="P733" s="11"/>
      <c r="W733" s="17"/>
      <c r="AI733" s="12"/>
      <c r="AJ733" s="13"/>
      <c r="AK733" s="11"/>
      <c r="AS733" s="12"/>
      <c r="AT733" s="13"/>
      <c r="AW733" s="17"/>
      <c r="AX733" s="11"/>
      <c r="BA733" s="11"/>
      <c r="BC733" s="12"/>
      <c r="BD733" s="12"/>
    </row>
    <row r="734">
      <c r="A734" s="17"/>
      <c r="B734" s="11"/>
      <c r="D734" s="17"/>
      <c r="E734" s="11"/>
      <c r="G734" s="17"/>
      <c r="L734" s="10"/>
      <c r="N734" s="17"/>
      <c r="P734" s="11"/>
      <c r="W734" s="17"/>
      <c r="AI734" s="12"/>
      <c r="AJ734" s="13"/>
      <c r="AK734" s="11"/>
      <c r="AS734" s="12"/>
      <c r="AT734" s="13"/>
      <c r="AW734" s="17"/>
      <c r="AX734" s="11"/>
      <c r="BA734" s="11"/>
      <c r="BC734" s="12"/>
      <c r="BD734" s="12"/>
    </row>
    <row r="735">
      <c r="A735" s="17"/>
      <c r="B735" s="11"/>
      <c r="D735" s="17"/>
      <c r="E735" s="11"/>
      <c r="G735" s="17"/>
      <c r="L735" s="10"/>
      <c r="N735" s="17"/>
      <c r="P735" s="11"/>
      <c r="W735" s="17"/>
      <c r="AI735" s="12"/>
      <c r="AJ735" s="13"/>
      <c r="AK735" s="11"/>
      <c r="AS735" s="12"/>
      <c r="AT735" s="13"/>
      <c r="AW735" s="17"/>
      <c r="AX735" s="11"/>
      <c r="BA735" s="11"/>
      <c r="BC735" s="12"/>
      <c r="BD735" s="12"/>
    </row>
    <row r="736">
      <c r="A736" s="17"/>
      <c r="B736" s="11"/>
      <c r="D736" s="17"/>
      <c r="E736" s="11"/>
      <c r="G736" s="17"/>
      <c r="L736" s="10"/>
      <c r="N736" s="17"/>
      <c r="P736" s="11"/>
      <c r="W736" s="17"/>
      <c r="AI736" s="12"/>
      <c r="AJ736" s="13"/>
      <c r="AK736" s="11"/>
      <c r="AS736" s="12"/>
      <c r="AT736" s="13"/>
      <c r="AW736" s="17"/>
      <c r="AX736" s="11"/>
      <c r="BA736" s="11"/>
      <c r="BC736" s="12"/>
      <c r="BD736" s="12"/>
    </row>
    <row r="737">
      <c r="A737" s="17"/>
      <c r="B737" s="11"/>
      <c r="D737" s="17"/>
      <c r="E737" s="11"/>
      <c r="G737" s="17"/>
      <c r="L737" s="10"/>
      <c r="N737" s="17"/>
      <c r="P737" s="11"/>
      <c r="W737" s="17"/>
      <c r="AI737" s="12"/>
      <c r="AJ737" s="13"/>
      <c r="AK737" s="11"/>
      <c r="AS737" s="12"/>
      <c r="AT737" s="13"/>
      <c r="AW737" s="17"/>
      <c r="AX737" s="11"/>
      <c r="BA737" s="11"/>
      <c r="BC737" s="12"/>
      <c r="BD737" s="12"/>
    </row>
    <row r="738">
      <c r="A738" s="17"/>
      <c r="B738" s="11"/>
      <c r="D738" s="17"/>
      <c r="E738" s="11"/>
      <c r="G738" s="17"/>
      <c r="L738" s="10"/>
      <c r="N738" s="17"/>
      <c r="P738" s="11"/>
      <c r="W738" s="17"/>
      <c r="AI738" s="12"/>
      <c r="AJ738" s="13"/>
      <c r="AK738" s="11"/>
      <c r="AS738" s="12"/>
      <c r="AT738" s="13"/>
      <c r="AW738" s="17"/>
      <c r="AX738" s="11"/>
      <c r="BA738" s="11"/>
      <c r="BC738" s="12"/>
      <c r="BD738" s="12"/>
    </row>
    <row r="739">
      <c r="A739" s="17"/>
      <c r="B739" s="11"/>
      <c r="D739" s="17"/>
      <c r="E739" s="11"/>
      <c r="G739" s="17"/>
      <c r="L739" s="10"/>
      <c r="N739" s="17"/>
      <c r="P739" s="11"/>
      <c r="W739" s="17"/>
      <c r="AI739" s="12"/>
      <c r="AJ739" s="13"/>
      <c r="AK739" s="11"/>
      <c r="AS739" s="12"/>
      <c r="AT739" s="13"/>
      <c r="AW739" s="17"/>
      <c r="AX739" s="11"/>
      <c r="BA739" s="11"/>
      <c r="BC739" s="12"/>
      <c r="BD739" s="12"/>
    </row>
    <row r="740">
      <c r="A740" s="17"/>
      <c r="B740" s="11"/>
      <c r="D740" s="17"/>
      <c r="E740" s="11"/>
      <c r="G740" s="17"/>
      <c r="L740" s="10"/>
      <c r="N740" s="17"/>
      <c r="P740" s="11"/>
      <c r="W740" s="17"/>
      <c r="AI740" s="12"/>
      <c r="AJ740" s="13"/>
      <c r="AK740" s="11"/>
      <c r="AS740" s="12"/>
      <c r="AT740" s="13"/>
      <c r="AW740" s="17"/>
      <c r="AX740" s="11"/>
      <c r="BA740" s="11"/>
      <c r="BC740" s="12"/>
      <c r="BD740" s="12"/>
    </row>
    <row r="741">
      <c r="A741" s="17"/>
      <c r="B741" s="11"/>
      <c r="D741" s="17"/>
      <c r="E741" s="11"/>
      <c r="G741" s="17"/>
      <c r="L741" s="10"/>
      <c r="N741" s="17"/>
      <c r="P741" s="11"/>
      <c r="W741" s="17"/>
      <c r="AI741" s="12"/>
      <c r="AJ741" s="13"/>
      <c r="AK741" s="11"/>
      <c r="AS741" s="12"/>
      <c r="AT741" s="13"/>
      <c r="AW741" s="17"/>
      <c r="AX741" s="11"/>
      <c r="BA741" s="11"/>
      <c r="BC741" s="12"/>
      <c r="BD741" s="12"/>
    </row>
    <row r="742">
      <c r="A742" s="17"/>
      <c r="B742" s="11"/>
      <c r="D742" s="17"/>
      <c r="E742" s="11"/>
      <c r="G742" s="17"/>
      <c r="L742" s="10"/>
      <c r="N742" s="17"/>
      <c r="P742" s="11"/>
      <c r="W742" s="17"/>
      <c r="AI742" s="12"/>
      <c r="AJ742" s="13"/>
      <c r="AK742" s="11"/>
      <c r="AS742" s="12"/>
      <c r="AT742" s="13"/>
      <c r="AW742" s="17"/>
      <c r="AX742" s="11"/>
      <c r="BA742" s="11"/>
      <c r="BC742" s="12"/>
      <c r="BD742" s="12"/>
    </row>
    <row r="743">
      <c r="A743" s="17"/>
      <c r="B743" s="11"/>
      <c r="D743" s="17"/>
      <c r="E743" s="11"/>
      <c r="G743" s="17"/>
      <c r="L743" s="10"/>
      <c r="N743" s="17"/>
      <c r="P743" s="11"/>
      <c r="W743" s="17"/>
      <c r="AI743" s="12"/>
      <c r="AJ743" s="13"/>
      <c r="AK743" s="11"/>
      <c r="AS743" s="12"/>
      <c r="AT743" s="13"/>
      <c r="AW743" s="17"/>
      <c r="AX743" s="11"/>
      <c r="BA743" s="11"/>
      <c r="BC743" s="12"/>
      <c r="BD743" s="12"/>
    </row>
    <row r="744">
      <c r="A744" s="17"/>
      <c r="B744" s="11"/>
      <c r="D744" s="17"/>
      <c r="E744" s="11"/>
      <c r="G744" s="17"/>
      <c r="L744" s="10"/>
      <c r="N744" s="17"/>
      <c r="P744" s="11"/>
      <c r="W744" s="17"/>
      <c r="AI744" s="12"/>
      <c r="AJ744" s="13"/>
      <c r="AK744" s="11"/>
      <c r="AS744" s="12"/>
      <c r="AT744" s="13"/>
      <c r="AW744" s="17"/>
      <c r="AX744" s="11"/>
      <c r="BA744" s="11"/>
      <c r="BC744" s="12"/>
      <c r="BD744" s="12"/>
    </row>
    <row r="745">
      <c r="A745" s="17"/>
      <c r="B745" s="11"/>
      <c r="D745" s="17"/>
      <c r="E745" s="11"/>
      <c r="G745" s="17"/>
      <c r="L745" s="10"/>
      <c r="N745" s="17"/>
      <c r="P745" s="11"/>
      <c r="W745" s="17"/>
      <c r="AI745" s="12"/>
      <c r="AJ745" s="13"/>
      <c r="AK745" s="11"/>
      <c r="AS745" s="12"/>
      <c r="AT745" s="13"/>
      <c r="AW745" s="17"/>
      <c r="AX745" s="11"/>
      <c r="BA745" s="11"/>
      <c r="BC745" s="12"/>
      <c r="BD745" s="12"/>
    </row>
    <row r="746">
      <c r="A746" s="17"/>
      <c r="B746" s="11"/>
      <c r="D746" s="17"/>
      <c r="E746" s="11"/>
      <c r="G746" s="17"/>
      <c r="L746" s="10"/>
      <c r="N746" s="17"/>
      <c r="P746" s="11"/>
      <c r="W746" s="17"/>
      <c r="AI746" s="12"/>
      <c r="AJ746" s="13"/>
      <c r="AK746" s="11"/>
      <c r="AS746" s="12"/>
      <c r="AT746" s="13"/>
      <c r="AW746" s="17"/>
      <c r="AX746" s="11"/>
      <c r="BA746" s="11"/>
      <c r="BC746" s="12"/>
      <c r="BD746" s="12"/>
    </row>
    <row r="747">
      <c r="A747" s="17"/>
      <c r="B747" s="11"/>
      <c r="D747" s="17"/>
      <c r="E747" s="11"/>
      <c r="G747" s="17"/>
      <c r="L747" s="10"/>
      <c r="N747" s="17"/>
      <c r="P747" s="11"/>
      <c r="W747" s="17"/>
      <c r="AI747" s="12"/>
      <c r="AJ747" s="13"/>
      <c r="AK747" s="11"/>
      <c r="AS747" s="12"/>
      <c r="AT747" s="13"/>
      <c r="AW747" s="17"/>
      <c r="AX747" s="11"/>
      <c r="BA747" s="11"/>
      <c r="BC747" s="12"/>
      <c r="BD747" s="12"/>
    </row>
    <row r="748">
      <c r="A748" s="17"/>
      <c r="B748" s="11"/>
      <c r="D748" s="17"/>
      <c r="E748" s="11"/>
      <c r="G748" s="17"/>
      <c r="L748" s="10"/>
      <c r="N748" s="17"/>
      <c r="P748" s="11"/>
      <c r="W748" s="17"/>
      <c r="AI748" s="12"/>
      <c r="AJ748" s="13"/>
      <c r="AK748" s="11"/>
      <c r="AS748" s="12"/>
      <c r="AT748" s="13"/>
      <c r="AW748" s="17"/>
      <c r="AX748" s="11"/>
      <c r="BA748" s="11"/>
      <c r="BC748" s="12"/>
      <c r="BD748" s="12"/>
    </row>
    <row r="749">
      <c r="A749" s="17"/>
      <c r="B749" s="11"/>
      <c r="D749" s="17"/>
      <c r="E749" s="11"/>
      <c r="G749" s="17"/>
      <c r="L749" s="10"/>
      <c r="N749" s="17"/>
      <c r="P749" s="11"/>
      <c r="W749" s="17"/>
      <c r="AI749" s="12"/>
      <c r="AJ749" s="13"/>
      <c r="AK749" s="11"/>
      <c r="AS749" s="12"/>
      <c r="AT749" s="13"/>
      <c r="AW749" s="17"/>
      <c r="AX749" s="11"/>
      <c r="BA749" s="11"/>
      <c r="BC749" s="12"/>
      <c r="BD749" s="12"/>
    </row>
    <row r="750">
      <c r="A750" s="17"/>
      <c r="B750" s="11"/>
      <c r="D750" s="17"/>
      <c r="E750" s="11"/>
      <c r="G750" s="17"/>
      <c r="L750" s="10"/>
      <c r="N750" s="17"/>
      <c r="P750" s="11"/>
      <c r="W750" s="17"/>
      <c r="AI750" s="12"/>
      <c r="AJ750" s="13"/>
      <c r="AK750" s="11"/>
      <c r="AS750" s="12"/>
      <c r="AT750" s="13"/>
      <c r="AW750" s="17"/>
      <c r="AX750" s="11"/>
      <c r="BA750" s="11"/>
      <c r="BC750" s="12"/>
      <c r="BD750" s="12"/>
    </row>
    <row r="751">
      <c r="A751" s="17"/>
      <c r="B751" s="11"/>
      <c r="D751" s="17"/>
      <c r="E751" s="11"/>
      <c r="G751" s="17"/>
      <c r="L751" s="10"/>
      <c r="N751" s="17"/>
      <c r="P751" s="11"/>
      <c r="W751" s="17"/>
      <c r="AI751" s="12"/>
      <c r="AJ751" s="13"/>
      <c r="AK751" s="11"/>
      <c r="AS751" s="12"/>
      <c r="AT751" s="13"/>
      <c r="AW751" s="17"/>
      <c r="AX751" s="11"/>
      <c r="BA751" s="11"/>
      <c r="BC751" s="12"/>
      <c r="BD751" s="12"/>
    </row>
    <row r="752">
      <c r="A752" s="17"/>
      <c r="B752" s="11"/>
      <c r="D752" s="17"/>
      <c r="E752" s="11"/>
      <c r="G752" s="17"/>
      <c r="L752" s="10"/>
      <c r="N752" s="17"/>
      <c r="P752" s="11"/>
      <c r="W752" s="17"/>
      <c r="AI752" s="12"/>
      <c r="AJ752" s="13"/>
      <c r="AK752" s="11"/>
      <c r="AS752" s="12"/>
      <c r="AT752" s="13"/>
      <c r="AW752" s="17"/>
      <c r="AX752" s="11"/>
      <c r="BA752" s="11"/>
      <c r="BC752" s="12"/>
      <c r="BD752" s="12"/>
    </row>
    <row r="753">
      <c r="A753" s="17"/>
      <c r="B753" s="11"/>
      <c r="D753" s="17"/>
      <c r="E753" s="11"/>
      <c r="G753" s="17"/>
      <c r="L753" s="10"/>
      <c r="N753" s="17"/>
      <c r="P753" s="11"/>
      <c r="W753" s="17"/>
      <c r="AI753" s="12"/>
      <c r="AJ753" s="13"/>
      <c r="AK753" s="11"/>
      <c r="AS753" s="12"/>
      <c r="AT753" s="13"/>
      <c r="AW753" s="17"/>
      <c r="AX753" s="11"/>
      <c r="BA753" s="11"/>
      <c r="BC753" s="12"/>
      <c r="BD753" s="12"/>
    </row>
    <row r="754">
      <c r="A754" s="17"/>
      <c r="B754" s="11"/>
      <c r="D754" s="17"/>
      <c r="E754" s="11"/>
      <c r="G754" s="17"/>
      <c r="L754" s="10"/>
      <c r="N754" s="17"/>
      <c r="P754" s="11"/>
      <c r="W754" s="17"/>
      <c r="AI754" s="12"/>
      <c r="AJ754" s="13"/>
      <c r="AK754" s="11"/>
      <c r="AS754" s="12"/>
      <c r="AT754" s="13"/>
      <c r="AW754" s="17"/>
      <c r="AX754" s="11"/>
      <c r="BA754" s="11"/>
      <c r="BC754" s="12"/>
      <c r="BD754" s="12"/>
    </row>
    <row r="755">
      <c r="A755" s="17"/>
      <c r="B755" s="11"/>
      <c r="D755" s="17"/>
      <c r="E755" s="11"/>
      <c r="G755" s="17"/>
      <c r="L755" s="10"/>
      <c r="N755" s="17"/>
      <c r="P755" s="11"/>
      <c r="W755" s="17"/>
      <c r="AI755" s="12"/>
      <c r="AJ755" s="13"/>
      <c r="AK755" s="11"/>
      <c r="AS755" s="12"/>
      <c r="AT755" s="13"/>
      <c r="AW755" s="17"/>
      <c r="AX755" s="11"/>
      <c r="BA755" s="11"/>
      <c r="BC755" s="12"/>
      <c r="BD755" s="12"/>
    </row>
    <row r="756">
      <c r="A756" s="17"/>
      <c r="B756" s="11"/>
      <c r="D756" s="17"/>
      <c r="E756" s="11"/>
      <c r="G756" s="17"/>
      <c r="L756" s="10"/>
      <c r="N756" s="17"/>
      <c r="P756" s="11"/>
      <c r="W756" s="17"/>
      <c r="AI756" s="12"/>
      <c r="AJ756" s="13"/>
      <c r="AK756" s="11"/>
      <c r="AS756" s="12"/>
      <c r="AT756" s="13"/>
      <c r="AW756" s="17"/>
      <c r="AX756" s="11"/>
      <c r="BA756" s="11"/>
      <c r="BC756" s="12"/>
      <c r="BD756" s="12"/>
    </row>
    <row r="757">
      <c r="A757" s="17"/>
      <c r="B757" s="11"/>
      <c r="D757" s="17"/>
      <c r="E757" s="11"/>
      <c r="G757" s="17"/>
      <c r="L757" s="10"/>
      <c r="N757" s="17"/>
      <c r="P757" s="11"/>
      <c r="W757" s="17"/>
      <c r="AI757" s="12"/>
      <c r="AJ757" s="13"/>
      <c r="AK757" s="11"/>
      <c r="AS757" s="12"/>
      <c r="AT757" s="13"/>
      <c r="AW757" s="17"/>
      <c r="AX757" s="11"/>
      <c r="BA757" s="11"/>
      <c r="BC757" s="12"/>
      <c r="BD757" s="12"/>
    </row>
    <row r="758">
      <c r="A758" s="17"/>
      <c r="B758" s="11"/>
      <c r="D758" s="17"/>
      <c r="E758" s="11"/>
      <c r="G758" s="17"/>
      <c r="L758" s="10"/>
      <c r="N758" s="17"/>
      <c r="P758" s="11"/>
      <c r="W758" s="17"/>
      <c r="AI758" s="12"/>
      <c r="AJ758" s="13"/>
      <c r="AK758" s="11"/>
      <c r="AS758" s="12"/>
      <c r="AT758" s="13"/>
      <c r="AW758" s="17"/>
      <c r="AX758" s="11"/>
      <c r="BA758" s="11"/>
      <c r="BC758" s="12"/>
      <c r="BD758" s="12"/>
    </row>
    <row r="759">
      <c r="A759" s="17"/>
      <c r="B759" s="11"/>
      <c r="D759" s="17"/>
      <c r="E759" s="11"/>
      <c r="G759" s="17"/>
      <c r="L759" s="10"/>
      <c r="N759" s="17"/>
      <c r="P759" s="11"/>
      <c r="W759" s="17"/>
      <c r="AI759" s="12"/>
      <c r="AJ759" s="13"/>
      <c r="AK759" s="11"/>
      <c r="AS759" s="12"/>
      <c r="AT759" s="13"/>
      <c r="AW759" s="17"/>
      <c r="AX759" s="11"/>
      <c r="BA759" s="11"/>
      <c r="BC759" s="12"/>
      <c r="BD759" s="12"/>
    </row>
    <row r="760">
      <c r="A760" s="17"/>
      <c r="B760" s="11"/>
      <c r="D760" s="17"/>
      <c r="E760" s="11"/>
      <c r="G760" s="17"/>
      <c r="L760" s="10"/>
      <c r="N760" s="17"/>
      <c r="P760" s="11"/>
      <c r="W760" s="17"/>
      <c r="AI760" s="12"/>
      <c r="AJ760" s="13"/>
      <c r="AK760" s="11"/>
      <c r="AS760" s="12"/>
      <c r="AT760" s="13"/>
      <c r="AW760" s="17"/>
      <c r="AX760" s="11"/>
      <c r="BA760" s="11"/>
      <c r="BC760" s="12"/>
      <c r="BD760" s="12"/>
    </row>
    <row r="761">
      <c r="A761" s="17"/>
      <c r="B761" s="11"/>
      <c r="D761" s="17"/>
      <c r="E761" s="11"/>
      <c r="G761" s="17"/>
      <c r="L761" s="10"/>
      <c r="N761" s="17"/>
      <c r="P761" s="11"/>
      <c r="W761" s="17"/>
      <c r="AI761" s="12"/>
      <c r="AJ761" s="13"/>
      <c r="AK761" s="11"/>
      <c r="AS761" s="12"/>
      <c r="AT761" s="13"/>
      <c r="AW761" s="17"/>
      <c r="AX761" s="11"/>
      <c r="BA761" s="11"/>
      <c r="BC761" s="12"/>
      <c r="BD761" s="12"/>
    </row>
    <row r="762">
      <c r="A762" s="17"/>
      <c r="B762" s="11"/>
      <c r="D762" s="17"/>
      <c r="E762" s="11"/>
      <c r="G762" s="17"/>
      <c r="L762" s="10"/>
      <c r="N762" s="17"/>
      <c r="P762" s="11"/>
      <c r="W762" s="17"/>
      <c r="AI762" s="12"/>
      <c r="AJ762" s="13"/>
      <c r="AK762" s="11"/>
      <c r="AS762" s="12"/>
      <c r="AT762" s="13"/>
      <c r="AW762" s="17"/>
      <c r="AX762" s="11"/>
      <c r="BA762" s="11"/>
      <c r="BC762" s="12"/>
      <c r="BD762" s="12"/>
    </row>
    <row r="763">
      <c r="A763" s="17"/>
      <c r="B763" s="11"/>
      <c r="D763" s="17"/>
      <c r="E763" s="11"/>
      <c r="G763" s="17"/>
      <c r="L763" s="10"/>
      <c r="N763" s="17"/>
      <c r="P763" s="11"/>
      <c r="W763" s="17"/>
      <c r="AI763" s="12"/>
      <c r="AJ763" s="13"/>
      <c r="AK763" s="11"/>
      <c r="AS763" s="12"/>
      <c r="AT763" s="13"/>
      <c r="AW763" s="17"/>
      <c r="AX763" s="11"/>
      <c r="BA763" s="11"/>
      <c r="BC763" s="12"/>
      <c r="BD763" s="12"/>
    </row>
    <row r="764">
      <c r="A764" s="17"/>
      <c r="B764" s="11"/>
      <c r="D764" s="17"/>
      <c r="E764" s="11"/>
      <c r="G764" s="17"/>
      <c r="L764" s="10"/>
      <c r="N764" s="17"/>
      <c r="P764" s="11"/>
      <c r="W764" s="17"/>
      <c r="AI764" s="12"/>
      <c r="AJ764" s="13"/>
      <c r="AK764" s="11"/>
      <c r="AS764" s="12"/>
      <c r="AT764" s="13"/>
      <c r="AW764" s="17"/>
      <c r="AX764" s="11"/>
      <c r="BA764" s="11"/>
      <c r="BC764" s="12"/>
      <c r="BD764" s="12"/>
    </row>
    <row r="765">
      <c r="A765" s="17"/>
      <c r="B765" s="11"/>
      <c r="D765" s="17"/>
      <c r="E765" s="11"/>
      <c r="G765" s="17"/>
      <c r="L765" s="10"/>
      <c r="N765" s="17"/>
      <c r="P765" s="11"/>
      <c r="W765" s="17"/>
      <c r="AI765" s="12"/>
      <c r="AJ765" s="13"/>
      <c r="AK765" s="11"/>
      <c r="AS765" s="12"/>
      <c r="AT765" s="13"/>
      <c r="AW765" s="17"/>
      <c r="AX765" s="11"/>
      <c r="BA765" s="11"/>
      <c r="BC765" s="12"/>
      <c r="BD765" s="12"/>
    </row>
    <row r="766">
      <c r="A766" s="17"/>
      <c r="B766" s="11"/>
      <c r="D766" s="17"/>
      <c r="E766" s="11"/>
      <c r="G766" s="17"/>
      <c r="L766" s="10"/>
      <c r="N766" s="17"/>
      <c r="P766" s="11"/>
      <c r="W766" s="17"/>
      <c r="AI766" s="12"/>
      <c r="AJ766" s="13"/>
      <c r="AK766" s="11"/>
      <c r="AS766" s="12"/>
      <c r="AT766" s="13"/>
      <c r="AW766" s="17"/>
      <c r="AX766" s="11"/>
      <c r="BA766" s="11"/>
      <c r="BC766" s="12"/>
      <c r="BD766" s="12"/>
    </row>
    <row r="767">
      <c r="A767" s="17"/>
      <c r="B767" s="11"/>
      <c r="D767" s="17"/>
      <c r="E767" s="11"/>
      <c r="G767" s="17"/>
      <c r="L767" s="10"/>
      <c r="N767" s="17"/>
      <c r="P767" s="11"/>
      <c r="W767" s="17"/>
      <c r="AI767" s="12"/>
      <c r="AJ767" s="13"/>
      <c r="AK767" s="11"/>
      <c r="AS767" s="12"/>
      <c r="AT767" s="13"/>
      <c r="AW767" s="17"/>
      <c r="AX767" s="11"/>
      <c r="BA767" s="11"/>
      <c r="BC767" s="12"/>
      <c r="BD767" s="12"/>
    </row>
    <row r="768">
      <c r="A768" s="17"/>
      <c r="B768" s="11"/>
      <c r="D768" s="17"/>
      <c r="E768" s="11"/>
      <c r="G768" s="17"/>
      <c r="L768" s="10"/>
      <c r="N768" s="17"/>
      <c r="P768" s="11"/>
      <c r="W768" s="17"/>
      <c r="AI768" s="12"/>
      <c r="AJ768" s="13"/>
      <c r="AK768" s="11"/>
      <c r="AS768" s="12"/>
      <c r="AT768" s="13"/>
      <c r="AW768" s="17"/>
      <c r="AX768" s="11"/>
      <c r="BA768" s="11"/>
      <c r="BC768" s="12"/>
      <c r="BD768" s="12"/>
    </row>
    <row r="769">
      <c r="A769" s="17"/>
      <c r="B769" s="11"/>
      <c r="D769" s="17"/>
      <c r="E769" s="11"/>
      <c r="G769" s="17"/>
      <c r="L769" s="10"/>
      <c r="N769" s="17"/>
      <c r="P769" s="11"/>
      <c r="W769" s="17"/>
      <c r="AI769" s="12"/>
      <c r="AJ769" s="13"/>
      <c r="AK769" s="11"/>
      <c r="AS769" s="12"/>
      <c r="AT769" s="13"/>
      <c r="AW769" s="17"/>
      <c r="AX769" s="11"/>
      <c r="BA769" s="11"/>
      <c r="BC769" s="12"/>
      <c r="BD769" s="12"/>
    </row>
    <row r="770">
      <c r="A770" s="17"/>
      <c r="B770" s="11"/>
      <c r="D770" s="17"/>
      <c r="E770" s="11"/>
      <c r="G770" s="17"/>
      <c r="L770" s="10"/>
      <c r="N770" s="17"/>
      <c r="P770" s="11"/>
      <c r="W770" s="17"/>
      <c r="AI770" s="12"/>
      <c r="AJ770" s="13"/>
      <c r="AK770" s="11"/>
      <c r="AS770" s="12"/>
      <c r="AT770" s="13"/>
      <c r="AW770" s="17"/>
      <c r="AX770" s="11"/>
      <c r="BA770" s="11"/>
      <c r="BC770" s="12"/>
      <c r="BD770" s="12"/>
    </row>
    <row r="771">
      <c r="A771" s="17"/>
      <c r="B771" s="11"/>
      <c r="D771" s="17"/>
      <c r="E771" s="11"/>
      <c r="G771" s="17"/>
      <c r="L771" s="10"/>
      <c r="N771" s="17"/>
      <c r="P771" s="11"/>
      <c r="W771" s="17"/>
      <c r="AI771" s="12"/>
      <c r="AJ771" s="13"/>
      <c r="AK771" s="11"/>
      <c r="AS771" s="12"/>
      <c r="AT771" s="13"/>
      <c r="AW771" s="17"/>
      <c r="AX771" s="11"/>
      <c r="BA771" s="11"/>
      <c r="BC771" s="12"/>
      <c r="BD771" s="12"/>
    </row>
    <row r="772">
      <c r="A772" s="17"/>
      <c r="B772" s="11"/>
      <c r="D772" s="17"/>
      <c r="E772" s="11"/>
      <c r="G772" s="17"/>
      <c r="L772" s="10"/>
      <c r="N772" s="17"/>
      <c r="P772" s="11"/>
      <c r="W772" s="17"/>
      <c r="AI772" s="12"/>
      <c r="AJ772" s="13"/>
      <c r="AK772" s="11"/>
      <c r="AS772" s="12"/>
      <c r="AT772" s="13"/>
      <c r="AW772" s="17"/>
      <c r="AX772" s="11"/>
      <c r="BA772" s="11"/>
      <c r="BC772" s="12"/>
      <c r="BD772" s="12"/>
    </row>
    <row r="773">
      <c r="A773" s="17"/>
      <c r="B773" s="11"/>
      <c r="D773" s="17"/>
      <c r="E773" s="11"/>
      <c r="G773" s="17"/>
      <c r="L773" s="10"/>
      <c r="N773" s="17"/>
      <c r="P773" s="11"/>
      <c r="W773" s="17"/>
      <c r="AI773" s="12"/>
      <c r="AJ773" s="13"/>
      <c r="AK773" s="11"/>
      <c r="AS773" s="12"/>
      <c r="AT773" s="13"/>
      <c r="AW773" s="17"/>
      <c r="AX773" s="11"/>
      <c r="BA773" s="11"/>
      <c r="BC773" s="12"/>
      <c r="BD773" s="12"/>
    </row>
    <row r="774">
      <c r="A774" s="17"/>
      <c r="B774" s="11"/>
      <c r="D774" s="17"/>
      <c r="E774" s="11"/>
      <c r="G774" s="17"/>
      <c r="L774" s="10"/>
      <c r="N774" s="17"/>
      <c r="P774" s="11"/>
      <c r="W774" s="17"/>
      <c r="AI774" s="12"/>
      <c r="AJ774" s="13"/>
      <c r="AK774" s="11"/>
      <c r="AS774" s="12"/>
      <c r="AT774" s="13"/>
      <c r="AW774" s="17"/>
      <c r="AX774" s="11"/>
      <c r="BA774" s="11"/>
      <c r="BC774" s="12"/>
      <c r="BD774" s="12"/>
    </row>
    <row r="775">
      <c r="A775" s="17"/>
      <c r="B775" s="11"/>
      <c r="D775" s="17"/>
      <c r="E775" s="11"/>
      <c r="G775" s="17"/>
      <c r="L775" s="10"/>
      <c r="N775" s="17"/>
      <c r="P775" s="11"/>
      <c r="W775" s="17"/>
      <c r="AI775" s="12"/>
      <c r="AJ775" s="13"/>
      <c r="AK775" s="11"/>
      <c r="AS775" s="12"/>
      <c r="AT775" s="13"/>
      <c r="AW775" s="17"/>
      <c r="AX775" s="11"/>
      <c r="BA775" s="11"/>
      <c r="BC775" s="12"/>
      <c r="BD775" s="12"/>
    </row>
    <row r="776">
      <c r="A776" s="17"/>
      <c r="B776" s="11"/>
      <c r="D776" s="17"/>
      <c r="E776" s="11"/>
      <c r="G776" s="17"/>
      <c r="L776" s="10"/>
      <c r="N776" s="17"/>
      <c r="P776" s="11"/>
      <c r="W776" s="17"/>
      <c r="AI776" s="12"/>
      <c r="AJ776" s="13"/>
      <c r="AK776" s="11"/>
      <c r="AS776" s="12"/>
      <c r="AT776" s="13"/>
      <c r="AW776" s="17"/>
      <c r="AX776" s="11"/>
      <c r="BA776" s="11"/>
      <c r="BC776" s="12"/>
      <c r="BD776" s="12"/>
    </row>
    <row r="777">
      <c r="A777" s="17"/>
      <c r="B777" s="11"/>
      <c r="D777" s="17"/>
      <c r="E777" s="11"/>
      <c r="G777" s="17"/>
      <c r="L777" s="10"/>
      <c r="N777" s="17"/>
      <c r="P777" s="11"/>
      <c r="W777" s="17"/>
      <c r="AI777" s="12"/>
      <c r="AJ777" s="13"/>
      <c r="AK777" s="11"/>
      <c r="AS777" s="12"/>
      <c r="AT777" s="13"/>
      <c r="AW777" s="17"/>
      <c r="AX777" s="11"/>
      <c r="BA777" s="11"/>
      <c r="BC777" s="12"/>
      <c r="BD777" s="12"/>
    </row>
    <row r="778">
      <c r="A778" s="17"/>
      <c r="B778" s="11"/>
      <c r="D778" s="17"/>
      <c r="E778" s="11"/>
      <c r="G778" s="17"/>
      <c r="L778" s="10"/>
      <c r="N778" s="17"/>
      <c r="P778" s="11"/>
      <c r="W778" s="17"/>
      <c r="AI778" s="12"/>
      <c r="AJ778" s="13"/>
      <c r="AK778" s="11"/>
      <c r="AS778" s="12"/>
      <c r="AT778" s="13"/>
      <c r="AW778" s="17"/>
      <c r="AX778" s="11"/>
      <c r="BA778" s="11"/>
      <c r="BC778" s="12"/>
      <c r="BD778" s="12"/>
    </row>
    <row r="779">
      <c r="A779" s="17"/>
      <c r="B779" s="11"/>
      <c r="D779" s="17"/>
      <c r="E779" s="11"/>
      <c r="G779" s="17"/>
      <c r="L779" s="10"/>
      <c r="N779" s="17"/>
      <c r="P779" s="11"/>
      <c r="W779" s="17"/>
      <c r="AI779" s="12"/>
      <c r="AJ779" s="13"/>
      <c r="AK779" s="11"/>
      <c r="AS779" s="12"/>
      <c r="AT779" s="13"/>
      <c r="AW779" s="17"/>
      <c r="AX779" s="11"/>
      <c r="BA779" s="11"/>
      <c r="BC779" s="12"/>
      <c r="BD779" s="12"/>
    </row>
    <row r="780">
      <c r="A780" s="17"/>
      <c r="B780" s="11"/>
      <c r="D780" s="17"/>
      <c r="E780" s="11"/>
      <c r="G780" s="17"/>
      <c r="L780" s="10"/>
      <c r="N780" s="17"/>
      <c r="P780" s="11"/>
      <c r="W780" s="17"/>
      <c r="AI780" s="12"/>
      <c r="AJ780" s="13"/>
      <c r="AK780" s="11"/>
      <c r="AS780" s="12"/>
      <c r="AT780" s="13"/>
      <c r="AW780" s="17"/>
      <c r="AX780" s="11"/>
      <c r="BA780" s="11"/>
      <c r="BC780" s="12"/>
      <c r="BD780" s="12"/>
    </row>
    <row r="781">
      <c r="A781" s="17"/>
      <c r="B781" s="11"/>
      <c r="D781" s="17"/>
      <c r="E781" s="11"/>
      <c r="G781" s="17"/>
      <c r="L781" s="10"/>
      <c r="N781" s="17"/>
      <c r="P781" s="11"/>
      <c r="W781" s="17"/>
      <c r="AI781" s="12"/>
      <c r="AJ781" s="13"/>
      <c r="AK781" s="11"/>
      <c r="AS781" s="12"/>
      <c r="AT781" s="13"/>
      <c r="AW781" s="17"/>
      <c r="AX781" s="11"/>
      <c r="BA781" s="11"/>
      <c r="BC781" s="12"/>
      <c r="BD781" s="12"/>
    </row>
    <row r="782">
      <c r="A782" s="17"/>
      <c r="B782" s="11"/>
      <c r="D782" s="17"/>
      <c r="E782" s="11"/>
      <c r="G782" s="17"/>
      <c r="L782" s="10"/>
      <c r="N782" s="17"/>
      <c r="P782" s="11"/>
      <c r="W782" s="17"/>
      <c r="AI782" s="12"/>
      <c r="AJ782" s="13"/>
      <c r="AK782" s="11"/>
      <c r="AS782" s="12"/>
      <c r="AT782" s="13"/>
      <c r="AW782" s="17"/>
      <c r="AX782" s="11"/>
      <c r="BA782" s="11"/>
      <c r="BC782" s="12"/>
      <c r="BD782" s="12"/>
    </row>
    <row r="783">
      <c r="A783" s="17"/>
      <c r="B783" s="11"/>
      <c r="D783" s="17"/>
      <c r="E783" s="11"/>
      <c r="G783" s="17"/>
      <c r="L783" s="10"/>
      <c r="N783" s="17"/>
      <c r="P783" s="11"/>
      <c r="W783" s="17"/>
      <c r="AI783" s="12"/>
      <c r="AJ783" s="13"/>
      <c r="AK783" s="11"/>
      <c r="AS783" s="12"/>
      <c r="AT783" s="13"/>
      <c r="AW783" s="17"/>
      <c r="AX783" s="11"/>
      <c r="BA783" s="11"/>
      <c r="BC783" s="12"/>
      <c r="BD783" s="12"/>
    </row>
    <row r="784">
      <c r="A784" s="17"/>
      <c r="B784" s="11"/>
      <c r="D784" s="17"/>
      <c r="E784" s="11"/>
      <c r="G784" s="17"/>
      <c r="L784" s="10"/>
      <c r="N784" s="17"/>
      <c r="P784" s="11"/>
      <c r="W784" s="17"/>
      <c r="AI784" s="12"/>
      <c r="AJ784" s="13"/>
      <c r="AK784" s="11"/>
      <c r="AS784" s="12"/>
      <c r="AT784" s="13"/>
      <c r="AW784" s="17"/>
      <c r="AX784" s="11"/>
      <c r="BA784" s="11"/>
      <c r="BC784" s="12"/>
      <c r="BD784" s="12"/>
    </row>
    <row r="785">
      <c r="A785" s="17"/>
      <c r="B785" s="11"/>
      <c r="D785" s="17"/>
      <c r="E785" s="11"/>
      <c r="G785" s="17"/>
      <c r="L785" s="10"/>
      <c r="N785" s="17"/>
      <c r="P785" s="11"/>
      <c r="W785" s="17"/>
      <c r="AI785" s="12"/>
      <c r="AJ785" s="13"/>
      <c r="AK785" s="11"/>
      <c r="AS785" s="12"/>
      <c r="AT785" s="13"/>
      <c r="AW785" s="17"/>
      <c r="AX785" s="11"/>
      <c r="BA785" s="11"/>
      <c r="BC785" s="12"/>
      <c r="BD785" s="12"/>
    </row>
    <row r="786">
      <c r="A786" s="17"/>
      <c r="B786" s="11"/>
      <c r="D786" s="17"/>
      <c r="E786" s="11"/>
      <c r="G786" s="17"/>
      <c r="L786" s="10"/>
      <c r="N786" s="17"/>
      <c r="P786" s="11"/>
      <c r="W786" s="17"/>
      <c r="AI786" s="12"/>
      <c r="AJ786" s="13"/>
      <c r="AK786" s="11"/>
      <c r="AS786" s="12"/>
      <c r="AT786" s="13"/>
      <c r="AW786" s="17"/>
      <c r="AX786" s="11"/>
      <c r="BA786" s="11"/>
      <c r="BC786" s="12"/>
      <c r="BD786" s="12"/>
    </row>
    <row r="787">
      <c r="A787" s="17"/>
      <c r="B787" s="11"/>
      <c r="D787" s="17"/>
      <c r="E787" s="11"/>
      <c r="G787" s="17"/>
      <c r="L787" s="10"/>
      <c r="N787" s="17"/>
      <c r="P787" s="11"/>
      <c r="W787" s="17"/>
      <c r="AI787" s="12"/>
      <c r="AJ787" s="13"/>
      <c r="AK787" s="11"/>
      <c r="AS787" s="12"/>
      <c r="AT787" s="13"/>
      <c r="AW787" s="17"/>
      <c r="AX787" s="11"/>
      <c r="BA787" s="11"/>
      <c r="BC787" s="12"/>
      <c r="BD787" s="12"/>
    </row>
    <row r="788">
      <c r="A788" s="17"/>
      <c r="B788" s="11"/>
      <c r="D788" s="17"/>
      <c r="E788" s="11"/>
      <c r="G788" s="17"/>
      <c r="L788" s="10"/>
      <c r="N788" s="17"/>
      <c r="P788" s="11"/>
      <c r="W788" s="17"/>
      <c r="AI788" s="12"/>
      <c r="AJ788" s="13"/>
      <c r="AK788" s="11"/>
      <c r="AS788" s="12"/>
      <c r="AT788" s="13"/>
      <c r="AW788" s="17"/>
      <c r="AX788" s="11"/>
      <c r="BA788" s="11"/>
      <c r="BC788" s="12"/>
      <c r="BD788" s="12"/>
    </row>
    <row r="789">
      <c r="A789" s="17"/>
      <c r="B789" s="11"/>
      <c r="D789" s="17"/>
      <c r="E789" s="11"/>
      <c r="G789" s="17"/>
      <c r="L789" s="10"/>
      <c r="N789" s="17"/>
      <c r="P789" s="11"/>
      <c r="W789" s="17"/>
      <c r="AI789" s="12"/>
      <c r="AJ789" s="13"/>
      <c r="AK789" s="11"/>
      <c r="AS789" s="12"/>
      <c r="AT789" s="13"/>
      <c r="AW789" s="17"/>
      <c r="AX789" s="11"/>
      <c r="BA789" s="11"/>
      <c r="BC789" s="12"/>
      <c r="BD789" s="12"/>
    </row>
    <row r="790">
      <c r="A790" s="17"/>
      <c r="B790" s="11"/>
      <c r="D790" s="17"/>
      <c r="E790" s="11"/>
      <c r="G790" s="17"/>
      <c r="L790" s="10"/>
      <c r="N790" s="17"/>
      <c r="P790" s="11"/>
      <c r="W790" s="17"/>
      <c r="AI790" s="12"/>
      <c r="AJ790" s="13"/>
      <c r="AK790" s="11"/>
      <c r="AS790" s="12"/>
      <c r="AT790" s="13"/>
      <c r="AW790" s="17"/>
      <c r="AX790" s="11"/>
      <c r="BA790" s="11"/>
      <c r="BC790" s="12"/>
      <c r="BD790" s="12"/>
    </row>
    <row r="791">
      <c r="A791" s="17"/>
      <c r="B791" s="11"/>
      <c r="D791" s="17"/>
      <c r="E791" s="11"/>
      <c r="G791" s="17"/>
      <c r="L791" s="10"/>
      <c r="N791" s="17"/>
      <c r="P791" s="11"/>
      <c r="W791" s="17"/>
      <c r="AI791" s="12"/>
      <c r="AJ791" s="13"/>
      <c r="AK791" s="11"/>
      <c r="AS791" s="12"/>
      <c r="AT791" s="13"/>
      <c r="AW791" s="17"/>
      <c r="AX791" s="11"/>
      <c r="BA791" s="11"/>
      <c r="BC791" s="12"/>
      <c r="BD791" s="12"/>
    </row>
    <row r="792">
      <c r="A792" s="17"/>
      <c r="B792" s="11"/>
      <c r="D792" s="17"/>
      <c r="E792" s="11"/>
      <c r="G792" s="17"/>
      <c r="L792" s="10"/>
      <c r="N792" s="17"/>
      <c r="P792" s="11"/>
      <c r="W792" s="17"/>
      <c r="AI792" s="12"/>
      <c r="AJ792" s="13"/>
      <c r="AK792" s="11"/>
      <c r="AS792" s="12"/>
      <c r="AT792" s="13"/>
      <c r="AW792" s="17"/>
      <c r="AX792" s="11"/>
      <c r="BA792" s="11"/>
      <c r="BC792" s="12"/>
      <c r="BD792" s="12"/>
    </row>
    <row r="793">
      <c r="A793" s="17"/>
      <c r="B793" s="11"/>
      <c r="D793" s="17"/>
      <c r="E793" s="11"/>
      <c r="G793" s="17"/>
      <c r="L793" s="10"/>
      <c r="N793" s="17"/>
      <c r="P793" s="11"/>
      <c r="W793" s="17"/>
      <c r="AI793" s="12"/>
      <c r="AJ793" s="13"/>
      <c r="AK793" s="11"/>
      <c r="AS793" s="12"/>
      <c r="AT793" s="13"/>
      <c r="AW793" s="17"/>
      <c r="AX793" s="11"/>
      <c r="BA793" s="11"/>
      <c r="BC793" s="12"/>
      <c r="BD793" s="12"/>
    </row>
    <row r="794">
      <c r="A794" s="17"/>
      <c r="B794" s="11"/>
      <c r="D794" s="17"/>
      <c r="E794" s="11"/>
      <c r="G794" s="17"/>
      <c r="L794" s="10"/>
      <c r="N794" s="17"/>
      <c r="P794" s="11"/>
      <c r="W794" s="17"/>
      <c r="AI794" s="12"/>
      <c r="AJ794" s="13"/>
      <c r="AK794" s="11"/>
      <c r="AS794" s="12"/>
      <c r="AT794" s="13"/>
      <c r="AW794" s="17"/>
      <c r="AX794" s="11"/>
      <c r="BA794" s="11"/>
      <c r="BC794" s="12"/>
      <c r="BD794" s="12"/>
    </row>
    <row r="795">
      <c r="A795" s="17"/>
      <c r="B795" s="11"/>
      <c r="D795" s="17"/>
      <c r="E795" s="11"/>
      <c r="G795" s="17"/>
      <c r="L795" s="10"/>
      <c r="N795" s="17"/>
      <c r="P795" s="11"/>
      <c r="W795" s="17"/>
      <c r="AI795" s="12"/>
      <c r="AJ795" s="13"/>
      <c r="AK795" s="11"/>
      <c r="AS795" s="12"/>
      <c r="AT795" s="13"/>
      <c r="AW795" s="17"/>
      <c r="AX795" s="11"/>
      <c r="BA795" s="11"/>
      <c r="BC795" s="12"/>
      <c r="BD795" s="12"/>
    </row>
    <row r="796">
      <c r="A796" s="17"/>
      <c r="B796" s="11"/>
      <c r="D796" s="17"/>
      <c r="E796" s="11"/>
      <c r="G796" s="17"/>
      <c r="L796" s="10"/>
      <c r="N796" s="17"/>
      <c r="P796" s="11"/>
      <c r="W796" s="17"/>
      <c r="AI796" s="12"/>
      <c r="AJ796" s="13"/>
      <c r="AK796" s="11"/>
      <c r="AS796" s="12"/>
      <c r="AT796" s="13"/>
      <c r="AW796" s="17"/>
      <c r="AX796" s="11"/>
      <c r="BA796" s="11"/>
      <c r="BC796" s="12"/>
      <c r="BD796" s="12"/>
    </row>
    <row r="797">
      <c r="A797" s="17"/>
      <c r="B797" s="11"/>
      <c r="D797" s="17"/>
      <c r="E797" s="11"/>
      <c r="G797" s="17"/>
      <c r="L797" s="10"/>
      <c r="N797" s="17"/>
      <c r="P797" s="11"/>
      <c r="W797" s="17"/>
      <c r="AI797" s="12"/>
      <c r="AJ797" s="13"/>
      <c r="AK797" s="11"/>
      <c r="AS797" s="12"/>
      <c r="AT797" s="13"/>
      <c r="AW797" s="17"/>
      <c r="AX797" s="11"/>
      <c r="BA797" s="11"/>
      <c r="BC797" s="12"/>
      <c r="BD797" s="12"/>
    </row>
    <row r="798">
      <c r="A798" s="17"/>
      <c r="B798" s="11"/>
      <c r="D798" s="17"/>
      <c r="E798" s="11"/>
      <c r="G798" s="17"/>
      <c r="L798" s="10"/>
      <c r="N798" s="17"/>
      <c r="P798" s="11"/>
      <c r="W798" s="17"/>
      <c r="AI798" s="12"/>
      <c r="AJ798" s="13"/>
      <c r="AK798" s="11"/>
      <c r="AS798" s="12"/>
      <c r="AT798" s="13"/>
      <c r="AW798" s="17"/>
      <c r="AX798" s="11"/>
      <c r="BA798" s="11"/>
      <c r="BC798" s="12"/>
      <c r="BD798" s="12"/>
    </row>
    <row r="799">
      <c r="A799" s="17"/>
      <c r="B799" s="11"/>
      <c r="D799" s="17"/>
      <c r="E799" s="11"/>
      <c r="G799" s="17"/>
      <c r="L799" s="10"/>
      <c r="N799" s="17"/>
      <c r="P799" s="11"/>
      <c r="W799" s="17"/>
      <c r="AI799" s="12"/>
      <c r="AJ799" s="13"/>
      <c r="AK799" s="11"/>
      <c r="AS799" s="12"/>
      <c r="AT799" s="13"/>
      <c r="AW799" s="17"/>
      <c r="AX799" s="11"/>
      <c r="BA799" s="11"/>
      <c r="BC799" s="12"/>
      <c r="BD799" s="12"/>
    </row>
    <row r="800">
      <c r="A800" s="17"/>
      <c r="B800" s="11"/>
      <c r="D800" s="17"/>
      <c r="E800" s="11"/>
      <c r="G800" s="17"/>
      <c r="L800" s="10"/>
      <c r="N800" s="17"/>
      <c r="P800" s="11"/>
      <c r="W800" s="17"/>
      <c r="AI800" s="12"/>
      <c r="AJ800" s="13"/>
      <c r="AK800" s="11"/>
      <c r="AS800" s="12"/>
      <c r="AT800" s="13"/>
      <c r="AW800" s="17"/>
      <c r="AX800" s="11"/>
      <c r="BA800" s="11"/>
      <c r="BC800" s="12"/>
      <c r="BD800" s="12"/>
    </row>
    <row r="801">
      <c r="A801" s="17"/>
      <c r="B801" s="11"/>
      <c r="D801" s="17"/>
      <c r="E801" s="11"/>
      <c r="G801" s="17"/>
      <c r="L801" s="10"/>
      <c r="N801" s="17"/>
      <c r="P801" s="11"/>
      <c r="W801" s="17"/>
      <c r="AI801" s="12"/>
      <c r="AJ801" s="13"/>
      <c r="AK801" s="11"/>
      <c r="AS801" s="12"/>
      <c r="AT801" s="13"/>
      <c r="AW801" s="17"/>
      <c r="AX801" s="11"/>
      <c r="BA801" s="11"/>
      <c r="BC801" s="12"/>
      <c r="BD801" s="12"/>
    </row>
    <row r="802">
      <c r="A802" s="17"/>
      <c r="B802" s="11"/>
      <c r="D802" s="17"/>
      <c r="E802" s="11"/>
      <c r="G802" s="17"/>
      <c r="L802" s="10"/>
      <c r="N802" s="17"/>
      <c r="P802" s="11"/>
      <c r="W802" s="17"/>
      <c r="AI802" s="12"/>
      <c r="AJ802" s="13"/>
      <c r="AK802" s="11"/>
      <c r="AS802" s="12"/>
      <c r="AT802" s="13"/>
      <c r="AW802" s="17"/>
      <c r="AX802" s="11"/>
      <c r="BA802" s="11"/>
      <c r="BC802" s="12"/>
      <c r="BD802" s="12"/>
    </row>
    <row r="803">
      <c r="A803" s="17"/>
      <c r="B803" s="11"/>
      <c r="D803" s="17"/>
      <c r="E803" s="11"/>
      <c r="G803" s="17"/>
      <c r="L803" s="10"/>
      <c r="N803" s="17"/>
      <c r="P803" s="11"/>
      <c r="W803" s="17"/>
      <c r="AI803" s="12"/>
      <c r="AJ803" s="13"/>
      <c r="AK803" s="11"/>
      <c r="AS803" s="12"/>
      <c r="AT803" s="13"/>
      <c r="AW803" s="17"/>
      <c r="AX803" s="11"/>
      <c r="BA803" s="11"/>
      <c r="BC803" s="12"/>
      <c r="BD803" s="12"/>
    </row>
    <row r="804">
      <c r="A804" s="17"/>
      <c r="B804" s="11"/>
      <c r="D804" s="17"/>
      <c r="E804" s="11"/>
      <c r="G804" s="17"/>
      <c r="L804" s="10"/>
      <c r="N804" s="17"/>
      <c r="P804" s="11"/>
      <c r="W804" s="17"/>
      <c r="AI804" s="12"/>
      <c r="AJ804" s="13"/>
      <c r="AK804" s="11"/>
      <c r="AS804" s="12"/>
      <c r="AT804" s="13"/>
      <c r="AW804" s="17"/>
      <c r="AX804" s="11"/>
      <c r="BA804" s="11"/>
      <c r="BC804" s="12"/>
      <c r="BD804" s="12"/>
    </row>
    <row r="805">
      <c r="A805" s="17"/>
      <c r="B805" s="11"/>
      <c r="D805" s="17"/>
      <c r="E805" s="11"/>
      <c r="G805" s="17"/>
      <c r="L805" s="10"/>
      <c r="N805" s="17"/>
      <c r="P805" s="11"/>
      <c r="W805" s="17"/>
      <c r="AI805" s="12"/>
      <c r="AJ805" s="13"/>
      <c r="AK805" s="11"/>
      <c r="AS805" s="12"/>
      <c r="AT805" s="13"/>
      <c r="AW805" s="17"/>
      <c r="AX805" s="11"/>
      <c r="BA805" s="11"/>
      <c r="BC805" s="12"/>
      <c r="BD805" s="12"/>
    </row>
    <row r="806">
      <c r="A806" s="17"/>
      <c r="B806" s="11"/>
      <c r="D806" s="17"/>
      <c r="E806" s="11"/>
      <c r="G806" s="17"/>
      <c r="L806" s="10"/>
      <c r="N806" s="17"/>
      <c r="P806" s="11"/>
      <c r="W806" s="17"/>
      <c r="AI806" s="12"/>
      <c r="AJ806" s="13"/>
      <c r="AK806" s="11"/>
      <c r="AS806" s="12"/>
      <c r="AT806" s="13"/>
      <c r="AW806" s="17"/>
      <c r="AX806" s="11"/>
      <c r="BA806" s="11"/>
      <c r="BC806" s="12"/>
      <c r="BD806" s="12"/>
    </row>
    <row r="807">
      <c r="A807" s="17"/>
      <c r="B807" s="11"/>
      <c r="D807" s="17"/>
      <c r="E807" s="11"/>
      <c r="G807" s="17"/>
      <c r="L807" s="10"/>
      <c r="N807" s="17"/>
      <c r="P807" s="11"/>
      <c r="W807" s="17"/>
      <c r="AI807" s="12"/>
      <c r="AJ807" s="13"/>
      <c r="AK807" s="11"/>
      <c r="AS807" s="12"/>
      <c r="AT807" s="13"/>
      <c r="AW807" s="17"/>
      <c r="AX807" s="11"/>
      <c r="BA807" s="11"/>
      <c r="BC807" s="12"/>
      <c r="BD807" s="12"/>
    </row>
    <row r="808">
      <c r="A808" s="17"/>
      <c r="B808" s="11"/>
      <c r="D808" s="17"/>
      <c r="E808" s="11"/>
      <c r="G808" s="17"/>
      <c r="L808" s="10"/>
      <c r="N808" s="17"/>
      <c r="P808" s="11"/>
      <c r="W808" s="17"/>
      <c r="AI808" s="12"/>
      <c r="AJ808" s="13"/>
      <c r="AK808" s="11"/>
      <c r="AS808" s="12"/>
      <c r="AT808" s="13"/>
      <c r="AW808" s="17"/>
      <c r="AX808" s="11"/>
      <c r="BA808" s="11"/>
      <c r="BC808" s="12"/>
      <c r="BD808" s="12"/>
    </row>
    <row r="809">
      <c r="A809" s="17"/>
      <c r="B809" s="11"/>
      <c r="D809" s="17"/>
      <c r="E809" s="11"/>
      <c r="G809" s="17"/>
      <c r="L809" s="10"/>
      <c r="N809" s="17"/>
      <c r="P809" s="11"/>
      <c r="W809" s="17"/>
      <c r="AI809" s="12"/>
      <c r="AJ809" s="13"/>
      <c r="AK809" s="11"/>
      <c r="AS809" s="12"/>
      <c r="AT809" s="13"/>
      <c r="AW809" s="17"/>
      <c r="AX809" s="11"/>
      <c r="BA809" s="11"/>
      <c r="BC809" s="12"/>
      <c r="BD809" s="12"/>
    </row>
    <row r="810">
      <c r="A810" s="17"/>
      <c r="B810" s="11"/>
      <c r="D810" s="17"/>
      <c r="E810" s="11"/>
      <c r="G810" s="17"/>
      <c r="L810" s="10"/>
      <c r="N810" s="17"/>
      <c r="P810" s="11"/>
      <c r="W810" s="17"/>
      <c r="AI810" s="12"/>
      <c r="AJ810" s="13"/>
      <c r="AK810" s="11"/>
      <c r="AS810" s="12"/>
      <c r="AT810" s="13"/>
      <c r="AW810" s="17"/>
      <c r="AX810" s="11"/>
      <c r="BA810" s="11"/>
      <c r="BC810" s="12"/>
      <c r="BD810" s="12"/>
    </row>
    <row r="811">
      <c r="A811" s="17"/>
      <c r="B811" s="11"/>
      <c r="D811" s="17"/>
      <c r="E811" s="11"/>
      <c r="G811" s="17"/>
      <c r="L811" s="10"/>
      <c r="N811" s="17"/>
      <c r="P811" s="11"/>
      <c r="W811" s="17"/>
      <c r="AI811" s="12"/>
      <c r="AJ811" s="13"/>
      <c r="AK811" s="11"/>
      <c r="AS811" s="12"/>
      <c r="AT811" s="13"/>
      <c r="AW811" s="17"/>
      <c r="AX811" s="11"/>
      <c r="BA811" s="11"/>
      <c r="BC811" s="12"/>
      <c r="BD811" s="12"/>
    </row>
    <row r="812">
      <c r="A812" s="17"/>
      <c r="B812" s="11"/>
      <c r="D812" s="17"/>
      <c r="E812" s="11"/>
      <c r="G812" s="17"/>
      <c r="L812" s="10"/>
      <c r="N812" s="17"/>
      <c r="P812" s="11"/>
      <c r="W812" s="17"/>
      <c r="AI812" s="12"/>
      <c r="AJ812" s="13"/>
      <c r="AK812" s="11"/>
      <c r="AS812" s="12"/>
      <c r="AT812" s="13"/>
      <c r="AW812" s="17"/>
      <c r="AX812" s="11"/>
      <c r="BA812" s="11"/>
      <c r="BC812" s="12"/>
      <c r="BD812" s="12"/>
    </row>
    <row r="813">
      <c r="A813" s="17"/>
      <c r="B813" s="11"/>
      <c r="D813" s="17"/>
      <c r="E813" s="11"/>
      <c r="G813" s="17"/>
      <c r="L813" s="10"/>
      <c r="N813" s="17"/>
      <c r="P813" s="11"/>
      <c r="W813" s="17"/>
      <c r="AI813" s="12"/>
      <c r="AJ813" s="13"/>
      <c r="AK813" s="11"/>
      <c r="AS813" s="12"/>
      <c r="AT813" s="13"/>
      <c r="AW813" s="17"/>
      <c r="AX813" s="11"/>
      <c r="BA813" s="11"/>
      <c r="BC813" s="12"/>
      <c r="BD813" s="12"/>
    </row>
    <row r="814">
      <c r="A814" s="17"/>
      <c r="B814" s="11"/>
      <c r="D814" s="17"/>
      <c r="E814" s="11"/>
      <c r="G814" s="17"/>
      <c r="L814" s="10"/>
      <c r="N814" s="17"/>
      <c r="P814" s="11"/>
      <c r="W814" s="17"/>
      <c r="AI814" s="12"/>
      <c r="AJ814" s="13"/>
      <c r="AK814" s="11"/>
      <c r="AS814" s="12"/>
      <c r="AT814" s="13"/>
      <c r="AW814" s="17"/>
      <c r="AX814" s="11"/>
      <c r="BA814" s="11"/>
      <c r="BC814" s="12"/>
      <c r="BD814" s="12"/>
    </row>
    <row r="815">
      <c r="A815" s="17"/>
      <c r="B815" s="11"/>
      <c r="D815" s="17"/>
      <c r="E815" s="11"/>
      <c r="G815" s="17"/>
      <c r="L815" s="10"/>
      <c r="N815" s="17"/>
      <c r="P815" s="11"/>
      <c r="W815" s="17"/>
      <c r="AI815" s="12"/>
      <c r="AJ815" s="13"/>
      <c r="AK815" s="11"/>
      <c r="AS815" s="12"/>
      <c r="AT815" s="13"/>
      <c r="AW815" s="17"/>
      <c r="AX815" s="11"/>
      <c r="BA815" s="11"/>
      <c r="BC815" s="12"/>
      <c r="BD815" s="12"/>
    </row>
    <row r="816">
      <c r="A816" s="17"/>
      <c r="B816" s="11"/>
      <c r="D816" s="17"/>
      <c r="E816" s="11"/>
      <c r="G816" s="17"/>
      <c r="L816" s="10"/>
      <c r="N816" s="17"/>
      <c r="P816" s="11"/>
      <c r="W816" s="17"/>
      <c r="AI816" s="12"/>
      <c r="AJ816" s="13"/>
      <c r="AK816" s="11"/>
      <c r="AS816" s="12"/>
      <c r="AT816" s="13"/>
      <c r="AW816" s="17"/>
      <c r="AX816" s="11"/>
      <c r="BA816" s="11"/>
      <c r="BC816" s="12"/>
      <c r="BD816" s="12"/>
    </row>
    <row r="817">
      <c r="A817" s="17"/>
      <c r="B817" s="11"/>
      <c r="D817" s="17"/>
      <c r="E817" s="11"/>
      <c r="G817" s="17"/>
      <c r="L817" s="10"/>
      <c r="N817" s="17"/>
      <c r="P817" s="11"/>
      <c r="W817" s="17"/>
      <c r="AI817" s="12"/>
      <c r="AJ817" s="13"/>
      <c r="AK817" s="11"/>
      <c r="AS817" s="12"/>
      <c r="AT817" s="13"/>
      <c r="AW817" s="17"/>
      <c r="AX817" s="11"/>
      <c r="BA817" s="11"/>
      <c r="BC817" s="12"/>
      <c r="BD817" s="12"/>
    </row>
    <row r="818">
      <c r="A818" s="17"/>
      <c r="B818" s="11"/>
      <c r="D818" s="17"/>
      <c r="E818" s="11"/>
      <c r="G818" s="17"/>
      <c r="L818" s="10"/>
      <c r="N818" s="17"/>
      <c r="P818" s="11"/>
      <c r="W818" s="17"/>
      <c r="AI818" s="12"/>
      <c r="AJ818" s="13"/>
      <c r="AK818" s="11"/>
      <c r="AS818" s="12"/>
      <c r="AT818" s="13"/>
      <c r="AW818" s="17"/>
      <c r="AX818" s="11"/>
      <c r="BA818" s="11"/>
      <c r="BC818" s="12"/>
      <c r="BD818" s="12"/>
    </row>
    <row r="819">
      <c r="A819" s="17"/>
      <c r="B819" s="11"/>
      <c r="D819" s="17"/>
      <c r="E819" s="11"/>
      <c r="G819" s="17"/>
      <c r="L819" s="10"/>
      <c r="N819" s="17"/>
      <c r="P819" s="11"/>
      <c r="W819" s="17"/>
      <c r="AI819" s="12"/>
      <c r="AJ819" s="13"/>
      <c r="AK819" s="11"/>
      <c r="AS819" s="12"/>
      <c r="AT819" s="13"/>
      <c r="AW819" s="17"/>
      <c r="AX819" s="11"/>
      <c r="BA819" s="11"/>
      <c r="BC819" s="12"/>
      <c r="BD819" s="12"/>
    </row>
    <row r="820">
      <c r="A820" s="17"/>
      <c r="B820" s="11"/>
      <c r="D820" s="17"/>
      <c r="E820" s="11"/>
      <c r="G820" s="17"/>
      <c r="L820" s="10"/>
      <c r="N820" s="17"/>
      <c r="P820" s="11"/>
      <c r="W820" s="17"/>
      <c r="AI820" s="12"/>
      <c r="AJ820" s="13"/>
      <c r="AK820" s="11"/>
      <c r="AS820" s="12"/>
      <c r="AT820" s="13"/>
      <c r="AW820" s="17"/>
      <c r="AX820" s="11"/>
      <c r="BA820" s="11"/>
      <c r="BC820" s="12"/>
      <c r="BD820" s="12"/>
    </row>
    <row r="821">
      <c r="A821" s="17"/>
      <c r="B821" s="11"/>
      <c r="D821" s="17"/>
      <c r="E821" s="11"/>
      <c r="G821" s="17"/>
      <c r="L821" s="10"/>
      <c r="N821" s="17"/>
      <c r="P821" s="11"/>
      <c r="W821" s="17"/>
      <c r="AI821" s="12"/>
      <c r="AJ821" s="13"/>
      <c r="AK821" s="11"/>
      <c r="AS821" s="12"/>
      <c r="AT821" s="13"/>
      <c r="AW821" s="17"/>
      <c r="AX821" s="11"/>
      <c r="BA821" s="11"/>
      <c r="BC821" s="12"/>
      <c r="BD821" s="12"/>
    </row>
    <row r="822">
      <c r="A822" s="17"/>
      <c r="B822" s="11"/>
      <c r="D822" s="17"/>
      <c r="E822" s="11"/>
      <c r="G822" s="17"/>
      <c r="L822" s="10"/>
      <c r="N822" s="17"/>
      <c r="P822" s="11"/>
      <c r="W822" s="17"/>
      <c r="AI822" s="12"/>
      <c r="AJ822" s="13"/>
      <c r="AK822" s="11"/>
      <c r="AS822" s="12"/>
      <c r="AT822" s="13"/>
      <c r="AW822" s="17"/>
      <c r="AX822" s="11"/>
      <c r="BA822" s="11"/>
      <c r="BC822" s="12"/>
      <c r="BD822" s="12"/>
    </row>
    <row r="823">
      <c r="A823" s="17"/>
      <c r="B823" s="11"/>
      <c r="D823" s="17"/>
      <c r="E823" s="11"/>
      <c r="G823" s="17"/>
      <c r="L823" s="10"/>
      <c r="N823" s="17"/>
      <c r="P823" s="11"/>
      <c r="W823" s="17"/>
      <c r="AI823" s="12"/>
      <c r="AJ823" s="13"/>
      <c r="AK823" s="11"/>
      <c r="AS823" s="12"/>
      <c r="AT823" s="13"/>
      <c r="AW823" s="17"/>
      <c r="AX823" s="11"/>
      <c r="BA823" s="11"/>
      <c r="BC823" s="12"/>
      <c r="BD823" s="12"/>
    </row>
    <row r="824">
      <c r="A824" s="17"/>
      <c r="B824" s="11"/>
      <c r="D824" s="17"/>
      <c r="E824" s="11"/>
      <c r="G824" s="17"/>
      <c r="L824" s="10"/>
      <c r="N824" s="17"/>
      <c r="P824" s="11"/>
      <c r="W824" s="17"/>
      <c r="AI824" s="12"/>
      <c r="AJ824" s="13"/>
      <c r="AK824" s="11"/>
      <c r="AS824" s="12"/>
      <c r="AT824" s="13"/>
      <c r="AW824" s="17"/>
      <c r="AX824" s="11"/>
      <c r="BA824" s="11"/>
      <c r="BC824" s="12"/>
      <c r="BD824" s="12"/>
    </row>
    <row r="825">
      <c r="A825" s="17"/>
      <c r="B825" s="11"/>
      <c r="D825" s="17"/>
      <c r="E825" s="11"/>
      <c r="G825" s="17"/>
      <c r="L825" s="10"/>
      <c r="N825" s="17"/>
      <c r="P825" s="11"/>
      <c r="W825" s="17"/>
      <c r="AI825" s="12"/>
      <c r="AJ825" s="13"/>
      <c r="AK825" s="11"/>
      <c r="AS825" s="12"/>
      <c r="AT825" s="13"/>
      <c r="AW825" s="17"/>
      <c r="AX825" s="11"/>
      <c r="BA825" s="11"/>
      <c r="BC825" s="12"/>
      <c r="BD825" s="12"/>
    </row>
    <row r="826">
      <c r="A826" s="17"/>
      <c r="B826" s="11"/>
      <c r="D826" s="17"/>
      <c r="E826" s="11"/>
      <c r="G826" s="17"/>
      <c r="L826" s="10"/>
      <c r="N826" s="17"/>
      <c r="P826" s="11"/>
      <c r="W826" s="17"/>
      <c r="AI826" s="12"/>
      <c r="AJ826" s="13"/>
      <c r="AK826" s="11"/>
      <c r="AS826" s="12"/>
      <c r="AT826" s="13"/>
      <c r="AW826" s="17"/>
      <c r="AX826" s="11"/>
      <c r="BA826" s="11"/>
      <c r="BC826" s="12"/>
      <c r="BD826" s="12"/>
    </row>
    <row r="827">
      <c r="A827" s="17"/>
      <c r="B827" s="11"/>
      <c r="D827" s="17"/>
      <c r="E827" s="11"/>
      <c r="G827" s="17"/>
      <c r="L827" s="10"/>
      <c r="N827" s="17"/>
      <c r="P827" s="11"/>
      <c r="W827" s="17"/>
      <c r="AI827" s="12"/>
      <c r="AJ827" s="13"/>
      <c r="AK827" s="11"/>
      <c r="AS827" s="12"/>
      <c r="AT827" s="13"/>
      <c r="AW827" s="17"/>
      <c r="AX827" s="11"/>
      <c r="BA827" s="11"/>
      <c r="BC827" s="12"/>
      <c r="BD827" s="12"/>
    </row>
    <row r="828">
      <c r="A828" s="17"/>
      <c r="B828" s="11"/>
      <c r="D828" s="17"/>
      <c r="E828" s="11"/>
      <c r="G828" s="17"/>
      <c r="L828" s="10"/>
      <c r="N828" s="17"/>
      <c r="P828" s="11"/>
      <c r="W828" s="17"/>
      <c r="AI828" s="12"/>
      <c r="AJ828" s="13"/>
      <c r="AK828" s="11"/>
      <c r="AS828" s="12"/>
      <c r="AT828" s="13"/>
      <c r="AW828" s="17"/>
      <c r="AX828" s="11"/>
      <c r="BA828" s="11"/>
      <c r="BC828" s="12"/>
      <c r="BD828" s="12"/>
    </row>
    <row r="829">
      <c r="A829" s="17"/>
      <c r="B829" s="11"/>
      <c r="D829" s="17"/>
      <c r="E829" s="11"/>
      <c r="G829" s="17"/>
      <c r="L829" s="10"/>
      <c r="N829" s="17"/>
      <c r="P829" s="11"/>
      <c r="W829" s="17"/>
      <c r="AI829" s="12"/>
      <c r="AJ829" s="13"/>
      <c r="AK829" s="11"/>
      <c r="AS829" s="12"/>
      <c r="AT829" s="13"/>
      <c r="AW829" s="17"/>
      <c r="AX829" s="11"/>
      <c r="BA829" s="11"/>
      <c r="BC829" s="12"/>
      <c r="BD829" s="12"/>
    </row>
    <row r="830">
      <c r="A830" s="17"/>
      <c r="B830" s="11"/>
      <c r="D830" s="17"/>
      <c r="E830" s="11"/>
      <c r="G830" s="17"/>
      <c r="L830" s="10"/>
      <c r="N830" s="17"/>
      <c r="P830" s="11"/>
      <c r="W830" s="17"/>
      <c r="AI830" s="12"/>
      <c r="AJ830" s="13"/>
      <c r="AK830" s="11"/>
      <c r="AS830" s="12"/>
      <c r="AT830" s="13"/>
      <c r="AW830" s="17"/>
      <c r="AX830" s="11"/>
      <c r="BA830" s="11"/>
      <c r="BC830" s="12"/>
      <c r="BD830" s="12"/>
    </row>
    <row r="831">
      <c r="A831" s="17"/>
      <c r="B831" s="11"/>
      <c r="D831" s="17"/>
      <c r="E831" s="11"/>
      <c r="G831" s="17"/>
      <c r="L831" s="10"/>
      <c r="N831" s="17"/>
      <c r="P831" s="11"/>
      <c r="W831" s="17"/>
      <c r="AI831" s="12"/>
      <c r="AJ831" s="13"/>
      <c r="AK831" s="11"/>
      <c r="AS831" s="12"/>
      <c r="AT831" s="13"/>
      <c r="AW831" s="17"/>
      <c r="AX831" s="11"/>
      <c r="BA831" s="11"/>
      <c r="BC831" s="12"/>
      <c r="BD831" s="12"/>
    </row>
    <row r="832">
      <c r="A832" s="17"/>
      <c r="B832" s="11"/>
      <c r="D832" s="17"/>
      <c r="E832" s="11"/>
      <c r="G832" s="17"/>
      <c r="L832" s="10"/>
      <c r="N832" s="17"/>
      <c r="P832" s="11"/>
      <c r="W832" s="17"/>
      <c r="AI832" s="12"/>
      <c r="AJ832" s="13"/>
      <c r="AK832" s="11"/>
      <c r="AS832" s="12"/>
      <c r="AT832" s="13"/>
      <c r="AW832" s="17"/>
      <c r="AX832" s="11"/>
      <c r="BA832" s="11"/>
      <c r="BC832" s="12"/>
      <c r="BD832" s="12"/>
    </row>
    <row r="833">
      <c r="A833" s="17"/>
      <c r="B833" s="11"/>
      <c r="D833" s="17"/>
      <c r="E833" s="11"/>
      <c r="G833" s="17"/>
      <c r="L833" s="10"/>
      <c r="N833" s="17"/>
      <c r="P833" s="11"/>
      <c r="W833" s="17"/>
      <c r="AI833" s="12"/>
      <c r="AJ833" s="13"/>
      <c r="AK833" s="11"/>
      <c r="AS833" s="12"/>
      <c r="AT833" s="13"/>
      <c r="AW833" s="17"/>
      <c r="AX833" s="11"/>
      <c r="BA833" s="11"/>
      <c r="BC833" s="12"/>
      <c r="BD833" s="12"/>
    </row>
    <row r="834">
      <c r="A834" s="17"/>
      <c r="B834" s="11"/>
      <c r="D834" s="17"/>
      <c r="E834" s="11"/>
      <c r="G834" s="17"/>
      <c r="L834" s="10"/>
      <c r="N834" s="17"/>
      <c r="P834" s="11"/>
      <c r="W834" s="17"/>
      <c r="AI834" s="12"/>
      <c r="AJ834" s="13"/>
      <c r="AK834" s="11"/>
      <c r="AS834" s="12"/>
      <c r="AT834" s="13"/>
      <c r="AW834" s="17"/>
      <c r="AX834" s="11"/>
      <c r="BA834" s="11"/>
      <c r="BC834" s="12"/>
      <c r="BD834" s="12"/>
    </row>
    <row r="835">
      <c r="A835" s="17"/>
      <c r="B835" s="11"/>
      <c r="D835" s="17"/>
      <c r="E835" s="11"/>
      <c r="G835" s="17"/>
      <c r="L835" s="10"/>
      <c r="N835" s="17"/>
      <c r="P835" s="11"/>
      <c r="W835" s="17"/>
      <c r="AI835" s="12"/>
      <c r="AJ835" s="13"/>
      <c r="AK835" s="11"/>
      <c r="AS835" s="12"/>
      <c r="AT835" s="13"/>
      <c r="AW835" s="17"/>
      <c r="AX835" s="11"/>
      <c r="BA835" s="11"/>
      <c r="BC835" s="12"/>
      <c r="BD835" s="12"/>
    </row>
    <row r="836">
      <c r="A836" s="17"/>
      <c r="B836" s="11"/>
      <c r="D836" s="17"/>
      <c r="E836" s="11"/>
      <c r="G836" s="17"/>
      <c r="L836" s="10"/>
      <c r="N836" s="17"/>
      <c r="P836" s="11"/>
      <c r="W836" s="17"/>
      <c r="AI836" s="12"/>
      <c r="AJ836" s="13"/>
      <c r="AK836" s="11"/>
      <c r="AS836" s="12"/>
      <c r="AT836" s="13"/>
      <c r="AW836" s="17"/>
      <c r="AX836" s="11"/>
      <c r="BA836" s="11"/>
      <c r="BC836" s="12"/>
      <c r="BD836" s="12"/>
    </row>
    <row r="837">
      <c r="A837" s="17"/>
      <c r="B837" s="11"/>
      <c r="D837" s="17"/>
      <c r="E837" s="11"/>
      <c r="G837" s="17"/>
      <c r="L837" s="10"/>
      <c r="N837" s="17"/>
      <c r="P837" s="11"/>
      <c r="W837" s="17"/>
      <c r="AI837" s="12"/>
      <c r="AJ837" s="13"/>
      <c r="AK837" s="11"/>
      <c r="AS837" s="12"/>
      <c r="AT837" s="13"/>
      <c r="AW837" s="17"/>
      <c r="AX837" s="11"/>
      <c r="BA837" s="11"/>
      <c r="BC837" s="12"/>
      <c r="BD837" s="12"/>
    </row>
    <row r="838">
      <c r="A838" s="17"/>
      <c r="B838" s="11"/>
      <c r="D838" s="17"/>
      <c r="E838" s="11"/>
      <c r="G838" s="17"/>
      <c r="L838" s="10"/>
      <c r="N838" s="17"/>
      <c r="P838" s="11"/>
      <c r="W838" s="17"/>
      <c r="AI838" s="12"/>
      <c r="AJ838" s="13"/>
      <c r="AK838" s="11"/>
      <c r="AS838" s="12"/>
      <c r="AT838" s="13"/>
      <c r="AW838" s="17"/>
      <c r="AX838" s="11"/>
      <c r="BA838" s="11"/>
      <c r="BC838" s="12"/>
      <c r="BD838" s="12"/>
    </row>
    <row r="839">
      <c r="A839" s="17"/>
      <c r="B839" s="11"/>
      <c r="D839" s="17"/>
      <c r="E839" s="11"/>
      <c r="G839" s="17"/>
      <c r="L839" s="10"/>
      <c r="N839" s="17"/>
      <c r="P839" s="11"/>
      <c r="W839" s="17"/>
      <c r="AI839" s="12"/>
      <c r="AJ839" s="13"/>
      <c r="AK839" s="11"/>
      <c r="AS839" s="12"/>
      <c r="AT839" s="13"/>
      <c r="AW839" s="17"/>
      <c r="AX839" s="11"/>
      <c r="BA839" s="11"/>
      <c r="BC839" s="12"/>
      <c r="BD839" s="12"/>
    </row>
    <row r="840">
      <c r="A840" s="17"/>
      <c r="B840" s="11"/>
      <c r="D840" s="17"/>
      <c r="E840" s="11"/>
      <c r="G840" s="17"/>
      <c r="L840" s="10"/>
      <c r="N840" s="17"/>
      <c r="P840" s="11"/>
      <c r="W840" s="17"/>
      <c r="AI840" s="12"/>
      <c r="AJ840" s="13"/>
      <c r="AK840" s="11"/>
      <c r="AS840" s="12"/>
      <c r="AT840" s="13"/>
      <c r="AW840" s="17"/>
      <c r="AX840" s="11"/>
      <c r="BA840" s="11"/>
      <c r="BC840" s="12"/>
      <c r="BD840" s="12"/>
    </row>
    <row r="841">
      <c r="A841" s="17"/>
      <c r="B841" s="11"/>
      <c r="D841" s="17"/>
      <c r="E841" s="11"/>
      <c r="G841" s="17"/>
      <c r="L841" s="10"/>
      <c r="N841" s="17"/>
      <c r="P841" s="11"/>
      <c r="W841" s="17"/>
      <c r="AI841" s="12"/>
      <c r="AJ841" s="13"/>
      <c r="AK841" s="11"/>
      <c r="AS841" s="12"/>
      <c r="AT841" s="13"/>
      <c r="AW841" s="17"/>
      <c r="AX841" s="11"/>
      <c r="BA841" s="11"/>
      <c r="BC841" s="12"/>
      <c r="BD841" s="12"/>
    </row>
    <row r="842">
      <c r="A842" s="17"/>
      <c r="B842" s="11"/>
      <c r="D842" s="17"/>
      <c r="E842" s="11"/>
      <c r="G842" s="17"/>
      <c r="L842" s="10"/>
      <c r="N842" s="17"/>
      <c r="P842" s="11"/>
      <c r="W842" s="17"/>
      <c r="AI842" s="12"/>
      <c r="AJ842" s="13"/>
      <c r="AK842" s="11"/>
      <c r="AS842" s="12"/>
      <c r="AT842" s="13"/>
      <c r="AW842" s="17"/>
      <c r="AX842" s="11"/>
      <c r="BA842" s="11"/>
      <c r="BC842" s="12"/>
      <c r="BD842" s="12"/>
    </row>
    <row r="843">
      <c r="A843" s="17"/>
      <c r="B843" s="11"/>
      <c r="D843" s="17"/>
      <c r="E843" s="11"/>
      <c r="G843" s="17"/>
      <c r="L843" s="10"/>
      <c r="N843" s="17"/>
      <c r="P843" s="11"/>
      <c r="W843" s="17"/>
      <c r="AI843" s="12"/>
      <c r="AJ843" s="13"/>
      <c r="AK843" s="11"/>
      <c r="AS843" s="12"/>
      <c r="AT843" s="13"/>
      <c r="AW843" s="17"/>
      <c r="AX843" s="11"/>
      <c r="BA843" s="11"/>
      <c r="BC843" s="12"/>
      <c r="BD843" s="12"/>
    </row>
    <row r="844">
      <c r="A844" s="17"/>
      <c r="B844" s="11"/>
      <c r="D844" s="17"/>
      <c r="E844" s="11"/>
      <c r="G844" s="17"/>
      <c r="L844" s="10"/>
      <c r="N844" s="17"/>
      <c r="P844" s="11"/>
      <c r="W844" s="17"/>
      <c r="AI844" s="12"/>
      <c r="AJ844" s="13"/>
      <c r="AK844" s="11"/>
      <c r="AS844" s="12"/>
      <c r="AT844" s="13"/>
      <c r="AW844" s="17"/>
      <c r="AX844" s="11"/>
      <c r="BA844" s="11"/>
      <c r="BC844" s="12"/>
      <c r="BD844" s="12"/>
    </row>
    <row r="845">
      <c r="A845" s="17"/>
      <c r="B845" s="11"/>
      <c r="D845" s="17"/>
      <c r="E845" s="11"/>
      <c r="G845" s="17"/>
      <c r="L845" s="10"/>
      <c r="N845" s="17"/>
      <c r="P845" s="11"/>
      <c r="W845" s="17"/>
      <c r="AI845" s="12"/>
      <c r="AJ845" s="13"/>
      <c r="AK845" s="11"/>
      <c r="AS845" s="12"/>
      <c r="AT845" s="13"/>
      <c r="AW845" s="17"/>
      <c r="AX845" s="11"/>
      <c r="BA845" s="11"/>
      <c r="BC845" s="12"/>
      <c r="BD845" s="12"/>
    </row>
    <row r="846">
      <c r="A846" s="17"/>
      <c r="B846" s="11"/>
      <c r="D846" s="17"/>
      <c r="E846" s="11"/>
      <c r="G846" s="17"/>
      <c r="L846" s="10"/>
      <c r="N846" s="17"/>
      <c r="P846" s="11"/>
      <c r="W846" s="17"/>
      <c r="AI846" s="12"/>
      <c r="AJ846" s="13"/>
      <c r="AK846" s="11"/>
      <c r="AS846" s="12"/>
      <c r="AT846" s="13"/>
      <c r="AW846" s="17"/>
      <c r="AX846" s="11"/>
      <c r="BA846" s="11"/>
      <c r="BC846" s="12"/>
      <c r="BD846" s="12"/>
    </row>
    <row r="847">
      <c r="A847" s="17"/>
      <c r="B847" s="11"/>
      <c r="D847" s="17"/>
      <c r="E847" s="11"/>
      <c r="G847" s="17"/>
      <c r="L847" s="10"/>
      <c r="N847" s="17"/>
      <c r="P847" s="11"/>
      <c r="W847" s="17"/>
      <c r="AI847" s="12"/>
      <c r="AJ847" s="13"/>
      <c r="AK847" s="11"/>
      <c r="AS847" s="12"/>
      <c r="AT847" s="13"/>
      <c r="AW847" s="17"/>
      <c r="AX847" s="11"/>
      <c r="BA847" s="11"/>
      <c r="BC847" s="12"/>
      <c r="BD847" s="12"/>
    </row>
    <row r="848">
      <c r="A848" s="17"/>
      <c r="B848" s="11"/>
      <c r="D848" s="17"/>
      <c r="E848" s="11"/>
      <c r="G848" s="17"/>
      <c r="L848" s="10"/>
      <c r="N848" s="17"/>
      <c r="P848" s="11"/>
      <c r="W848" s="17"/>
      <c r="AI848" s="12"/>
      <c r="AJ848" s="13"/>
      <c r="AK848" s="11"/>
      <c r="AS848" s="12"/>
      <c r="AT848" s="13"/>
      <c r="AW848" s="17"/>
      <c r="AX848" s="11"/>
      <c r="BA848" s="11"/>
      <c r="BC848" s="12"/>
      <c r="BD848" s="12"/>
    </row>
    <row r="849">
      <c r="A849" s="17"/>
      <c r="B849" s="11"/>
      <c r="D849" s="17"/>
      <c r="E849" s="11"/>
      <c r="G849" s="17"/>
      <c r="L849" s="10"/>
      <c r="N849" s="17"/>
      <c r="P849" s="11"/>
      <c r="W849" s="17"/>
      <c r="AI849" s="12"/>
      <c r="AJ849" s="13"/>
      <c r="AK849" s="11"/>
      <c r="AS849" s="12"/>
      <c r="AT849" s="13"/>
      <c r="AW849" s="17"/>
      <c r="AX849" s="11"/>
      <c r="BA849" s="11"/>
      <c r="BC849" s="12"/>
      <c r="BD849" s="12"/>
    </row>
    <row r="850">
      <c r="A850" s="17"/>
      <c r="B850" s="11"/>
      <c r="D850" s="17"/>
      <c r="E850" s="11"/>
      <c r="G850" s="17"/>
      <c r="L850" s="10"/>
      <c r="N850" s="17"/>
      <c r="P850" s="11"/>
      <c r="W850" s="17"/>
      <c r="AI850" s="12"/>
      <c r="AJ850" s="13"/>
      <c r="AK850" s="11"/>
      <c r="AS850" s="12"/>
      <c r="AT850" s="13"/>
      <c r="AW850" s="17"/>
      <c r="AX850" s="11"/>
      <c r="BA850" s="11"/>
      <c r="BC850" s="12"/>
      <c r="BD850" s="12"/>
    </row>
    <row r="851">
      <c r="A851" s="17"/>
      <c r="B851" s="11"/>
      <c r="D851" s="17"/>
      <c r="E851" s="11"/>
      <c r="G851" s="17"/>
      <c r="L851" s="10"/>
      <c r="N851" s="17"/>
      <c r="P851" s="11"/>
      <c r="W851" s="17"/>
      <c r="AI851" s="12"/>
      <c r="AJ851" s="13"/>
      <c r="AK851" s="11"/>
      <c r="AS851" s="12"/>
      <c r="AT851" s="13"/>
      <c r="AW851" s="17"/>
      <c r="AX851" s="11"/>
      <c r="BA851" s="11"/>
      <c r="BC851" s="12"/>
      <c r="BD851" s="12"/>
    </row>
    <row r="852">
      <c r="A852" s="17"/>
      <c r="B852" s="11"/>
      <c r="D852" s="17"/>
      <c r="E852" s="11"/>
      <c r="G852" s="17"/>
      <c r="L852" s="10"/>
      <c r="N852" s="17"/>
      <c r="P852" s="11"/>
      <c r="W852" s="17"/>
      <c r="AI852" s="12"/>
      <c r="AJ852" s="13"/>
      <c r="AK852" s="11"/>
      <c r="AS852" s="12"/>
      <c r="AT852" s="13"/>
      <c r="AW852" s="17"/>
      <c r="AX852" s="11"/>
      <c r="BA852" s="11"/>
      <c r="BC852" s="12"/>
      <c r="BD852" s="12"/>
    </row>
    <row r="853">
      <c r="A853" s="17"/>
      <c r="B853" s="11"/>
      <c r="D853" s="17"/>
      <c r="E853" s="11"/>
      <c r="G853" s="17"/>
      <c r="L853" s="10"/>
      <c r="N853" s="17"/>
      <c r="P853" s="11"/>
      <c r="W853" s="17"/>
      <c r="AI853" s="12"/>
      <c r="AJ853" s="13"/>
      <c r="AK853" s="11"/>
      <c r="AS853" s="12"/>
      <c r="AT853" s="13"/>
      <c r="AW853" s="17"/>
      <c r="AX853" s="11"/>
      <c r="BA853" s="11"/>
      <c r="BC853" s="12"/>
      <c r="BD853" s="12"/>
    </row>
    <row r="854">
      <c r="A854" s="17"/>
      <c r="B854" s="11"/>
      <c r="D854" s="17"/>
      <c r="E854" s="11"/>
      <c r="G854" s="17"/>
      <c r="L854" s="10"/>
      <c r="N854" s="17"/>
      <c r="P854" s="11"/>
      <c r="W854" s="17"/>
      <c r="AI854" s="12"/>
      <c r="AJ854" s="13"/>
      <c r="AK854" s="11"/>
      <c r="AS854" s="12"/>
      <c r="AT854" s="13"/>
      <c r="AW854" s="17"/>
      <c r="AX854" s="11"/>
      <c r="BA854" s="11"/>
      <c r="BC854" s="12"/>
      <c r="BD854" s="12"/>
    </row>
    <row r="855">
      <c r="A855" s="17"/>
      <c r="B855" s="11"/>
      <c r="D855" s="17"/>
      <c r="E855" s="11"/>
      <c r="G855" s="17"/>
      <c r="L855" s="10"/>
      <c r="N855" s="17"/>
      <c r="P855" s="11"/>
      <c r="W855" s="17"/>
      <c r="AI855" s="12"/>
      <c r="AJ855" s="13"/>
      <c r="AK855" s="11"/>
      <c r="AS855" s="12"/>
      <c r="AT855" s="13"/>
      <c r="AW855" s="17"/>
      <c r="AX855" s="11"/>
      <c r="BA855" s="11"/>
      <c r="BC855" s="12"/>
      <c r="BD855" s="12"/>
    </row>
    <row r="856">
      <c r="A856" s="17"/>
      <c r="B856" s="11"/>
      <c r="D856" s="17"/>
      <c r="E856" s="11"/>
      <c r="G856" s="17"/>
      <c r="L856" s="10"/>
      <c r="N856" s="17"/>
      <c r="P856" s="11"/>
      <c r="W856" s="17"/>
      <c r="AI856" s="12"/>
      <c r="AJ856" s="13"/>
      <c r="AK856" s="11"/>
      <c r="AS856" s="12"/>
      <c r="AT856" s="13"/>
      <c r="AW856" s="17"/>
      <c r="AX856" s="11"/>
      <c r="BA856" s="11"/>
      <c r="BC856" s="12"/>
      <c r="BD856" s="12"/>
    </row>
    <row r="857">
      <c r="A857" s="17"/>
      <c r="B857" s="11"/>
      <c r="D857" s="17"/>
      <c r="E857" s="11"/>
      <c r="G857" s="17"/>
      <c r="L857" s="10"/>
      <c r="N857" s="17"/>
      <c r="P857" s="11"/>
      <c r="W857" s="17"/>
      <c r="AI857" s="12"/>
      <c r="AJ857" s="13"/>
      <c r="AK857" s="11"/>
      <c r="AS857" s="12"/>
      <c r="AT857" s="13"/>
      <c r="AW857" s="17"/>
      <c r="AX857" s="11"/>
      <c r="BA857" s="11"/>
      <c r="BC857" s="12"/>
      <c r="BD857" s="12"/>
    </row>
    <row r="858">
      <c r="A858" s="17"/>
      <c r="B858" s="11"/>
      <c r="D858" s="17"/>
      <c r="E858" s="11"/>
      <c r="G858" s="17"/>
      <c r="L858" s="10"/>
      <c r="N858" s="17"/>
      <c r="P858" s="11"/>
      <c r="W858" s="17"/>
      <c r="AI858" s="12"/>
      <c r="AJ858" s="13"/>
      <c r="AK858" s="11"/>
      <c r="AS858" s="12"/>
      <c r="AT858" s="13"/>
      <c r="AW858" s="17"/>
      <c r="AX858" s="11"/>
      <c r="BA858" s="11"/>
      <c r="BC858" s="12"/>
      <c r="BD858" s="12"/>
    </row>
    <row r="859">
      <c r="A859" s="17"/>
      <c r="B859" s="11"/>
      <c r="D859" s="17"/>
      <c r="E859" s="11"/>
      <c r="G859" s="17"/>
      <c r="L859" s="10"/>
      <c r="N859" s="17"/>
      <c r="P859" s="11"/>
      <c r="W859" s="17"/>
      <c r="AI859" s="12"/>
      <c r="AJ859" s="13"/>
      <c r="AK859" s="11"/>
      <c r="AS859" s="12"/>
      <c r="AT859" s="13"/>
      <c r="AW859" s="17"/>
      <c r="AX859" s="11"/>
      <c r="BA859" s="11"/>
      <c r="BC859" s="12"/>
      <c r="BD859" s="12"/>
    </row>
    <row r="860">
      <c r="A860" s="17"/>
      <c r="B860" s="11"/>
      <c r="D860" s="17"/>
      <c r="E860" s="11"/>
      <c r="G860" s="17"/>
      <c r="L860" s="10"/>
      <c r="N860" s="17"/>
      <c r="P860" s="11"/>
      <c r="W860" s="17"/>
      <c r="AI860" s="12"/>
      <c r="AJ860" s="13"/>
      <c r="AK860" s="11"/>
      <c r="AS860" s="12"/>
      <c r="AT860" s="13"/>
      <c r="AW860" s="17"/>
      <c r="AX860" s="11"/>
      <c r="BA860" s="11"/>
      <c r="BC860" s="12"/>
      <c r="BD860" s="12"/>
    </row>
    <row r="861">
      <c r="A861" s="17"/>
      <c r="B861" s="11"/>
      <c r="D861" s="17"/>
      <c r="E861" s="11"/>
      <c r="G861" s="17"/>
      <c r="L861" s="10"/>
      <c r="N861" s="17"/>
      <c r="P861" s="11"/>
      <c r="W861" s="17"/>
      <c r="AI861" s="12"/>
      <c r="AJ861" s="13"/>
      <c r="AK861" s="11"/>
      <c r="AS861" s="12"/>
      <c r="AT861" s="13"/>
      <c r="AW861" s="17"/>
      <c r="AX861" s="11"/>
      <c r="BA861" s="11"/>
      <c r="BC861" s="12"/>
      <c r="BD861" s="12"/>
    </row>
    <row r="862">
      <c r="A862" s="17"/>
      <c r="B862" s="11"/>
      <c r="D862" s="17"/>
      <c r="E862" s="11"/>
      <c r="G862" s="17"/>
      <c r="L862" s="10"/>
      <c r="N862" s="17"/>
      <c r="P862" s="11"/>
      <c r="W862" s="17"/>
      <c r="AI862" s="12"/>
      <c r="AJ862" s="13"/>
      <c r="AK862" s="11"/>
      <c r="AS862" s="12"/>
      <c r="AT862" s="13"/>
      <c r="AW862" s="17"/>
      <c r="AX862" s="11"/>
      <c r="BA862" s="11"/>
      <c r="BC862" s="12"/>
      <c r="BD862" s="12"/>
    </row>
    <row r="863">
      <c r="A863" s="17"/>
      <c r="B863" s="11"/>
      <c r="D863" s="17"/>
      <c r="E863" s="11"/>
      <c r="G863" s="17"/>
      <c r="L863" s="10"/>
      <c r="N863" s="17"/>
      <c r="P863" s="11"/>
      <c r="W863" s="17"/>
      <c r="AI863" s="12"/>
      <c r="AJ863" s="13"/>
      <c r="AK863" s="11"/>
      <c r="AS863" s="12"/>
      <c r="AT863" s="13"/>
      <c r="AW863" s="17"/>
      <c r="AX863" s="11"/>
      <c r="BA863" s="11"/>
      <c r="BC863" s="12"/>
      <c r="BD863" s="12"/>
    </row>
    <row r="864">
      <c r="A864" s="17"/>
      <c r="B864" s="11"/>
      <c r="D864" s="17"/>
      <c r="E864" s="11"/>
      <c r="G864" s="17"/>
      <c r="L864" s="10"/>
      <c r="N864" s="17"/>
      <c r="P864" s="11"/>
      <c r="W864" s="17"/>
      <c r="AI864" s="12"/>
      <c r="AJ864" s="13"/>
      <c r="AK864" s="11"/>
      <c r="AS864" s="12"/>
      <c r="AT864" s="13"/>
      <c r="AW864" s="17"/>
      <c r="AX864" s="11"/>
      <c r="BA864" s="11"/>
      <c r="BC864" s="12"/>
      <c r="BD864" s="12"/>
    </row>
    <row r="865">
      <c r="A865" s="17"/>
      <c r="B865" s="11"/>
      <c r="D865" s="17"/>
      <c r="E865" s="11"/>
      <c r="G865" s="17"/>
      <c r="L865" s="10"/>
      <c r="N865" s="17"/>
      <c r="P865" s="11"/>
      <c r="W865" s="17"/>
      <c r="AI865" s="12"/>
      <c r="AJ865" s="13"/>
      <c r="AK865" s="11"/>
      <c r="AS865" s="12"/>
      <c r="AT865" s="13"/>
      <c r="AW865" s="17"/>
      <c r="AX865" s="11"/>
      <c r="BA865" s="11"/>
      <c r="BC865" s="12"/>
      <c r="BD865" s="12"/>
    </row>
    <row r="866">
      <c r="A866" s="17"/>
      <c r="B866" s="11"/>
      <c r="D866" s="17"/>
      <c r="E866" s="11"/>
      <c r="G866" s="17"/>
      <c r="L866" s="10"/>
      <c r="N866" s="17"/>
      <c r="P866" s="11"/>
      <c r="W866" s="17"/>
      <c r="AI866" s="12"/>
      <c r="AJ866" s="13"/>
      <c r="AK866" s="11"/>
      <c r="AS866" s="12"/>
      <c r="AT866" s="13"/>
      <c r="AW866" s="17"/>
      <c r="AX866" s="11"/>
      <c r="BA866" s="11"/>
      <c r="BC866" s="12"/>
      <c r="BD866" s="12"/>
    </row>
    <row r="867">
      <c r="A867" s="17"/>
      <c r="B867" s="11"/>
      <c r="D867" s="17"/>
      <c r="E867" s="11"/>
      <c r="G867" s="17"/>
      <c r="L867" s="10"/>
      <c r="N867" s="17"/>
      <c r="P867" s="11"/>
      <c r="W867" s="17"/>
      <c r="AI867" s="12"/>
      <c r="AJ867" s="13"/>
      <c r="AK867" s="11"/>
      <c r="AS867" s="12"/>
      <c r="AT867" s="13"/>
      <c r="AW867" s="17"/>
      <c r="AX867" s="11"/>
      <c r="BA867" s="11"/>
      <c r="BC867" s="12"/>
      <c r="BD867" s="12"/>
    </row>
    <row r="868">
      <c r="A868" s="17"/>
      <c r="B868" s="11"/>
      <c r="D868" s="17"/>
      <c r="E868" s="11"/>
      <c r="G868" s="17"/>
      <c r="L868" s="10"/>
      <c r="N868" s="17"/>
      <c r="P868" s="11"/>
      <c r="W868" s="17"/>
      <c r="AI868" s="12"/>
      <c r="AJ868" s="13"/>
      <c r="AK868" s="11"/>
      <c r="AS868" s="12"/>
      <c r="AT868" s="13"/>
      <c r="AW868" s="17"/>
      <c r="AX868" s="11"/>
      <c r="BA868" s="11"/>
      <c r="BC868" s="12"/>
      <c r="BD868" s="12"/>
    </row>
    <row r="869">
      <c r="A869" s="17"/>
      <c r="B869" s="11"/>
      <c r="D869" s="17"/>
      <c r="E869" s="11"/>
      <c r="G869" s="17"/>
      <c r="L869" s="10"/>
      <c r="N869" s="17"/>
      <c r="P869" s="11"/>
      <c r="W869" s="17"/>
      <c r="AI869" s="12"/>
      <c r="AJ869" s="13"/>
      <c r="AK869" s="11"/>
      <c r="AS869" s="12"/>
      <c r="AT869" s="13"/>
      <c r="AW869" s="17"/>
      <c r="AX869" s="11"/>
      <c r="BA869" s="11"/>
      <c r="BC869" s="12"/>
      <c r="BD869" s="12"/>
    </row>
    <row r="870">
      <c r="A870" s="17"/>
      <c r="B870" s="11"/>
      <c r="D870" s="17"/>
      <c r="E870" s="11"/>
      <c r="G870" s="17"/>
      <c r="L870" s="10"/>
      <c r="N870" s="17"/>
      <c r="P870" s="11"/>
      <c r="W870" s="17"/>
      <c r="AI870" s="12"/>
      <c r="AJ870" s="13"/>
      <c r="AK870" s="11"/>
      <c r="AS870" s="12"/>
      <c r="AT870" s="13"/>
      <c r="AW870" s="17"/>
      <c r="AX870" s="11"/>
      <c r="BA870" s="11"/>
      <c r="BC870" s="12"/>
      <c r="BD870" s="12"/>
    </row>
    <row r="871">
      <c r="A871" s="17"/>
      <c r="B871" s="11"/>
      <c r="D871" s="17"/>
      <c r="E871" s="11"/>
      <c r="G871" s="17"/>
      <c r="L871" s="10"/>
      <c r="N871" s="17"/>
      <c r="P871" s="11"/>
      <c r="W871" s="17"/>
      <c r="AI871" s="12"/>
      <c r="AJ871" s="13"/>
      <c r="AK871" s="11"/>
      <c r="AS871" s="12"/>
      <c r="AT871" s="13"/>
      <c r="AW871" s="17"/>
      <c r="AX871" s="11"/>
      <c r="BA871" s="11"/>
      <c r="BC871" s="12"/>
      <c r="BD871" s="12"/>
    </row>
    <row r="872">
      <c r="A872" s="17"/>
      <c r="B872" s="11"/>
      <c r="D872" s="17"/>
      <c r="E872" s="11"/>
      <c r="G872" s="17"/>
      <c r="L872" s="10"/>
      <c r="N872" s="17"/>
      <c r="P872" s="11"/>
      <c r="W872" s="17"/>
      <c r="AI872" s="12"/>
      <c r="AJ872" s="13"/>
      <c r="AK872" s="11"/>
      <c r="AS872" s="12"/>
      <c r="AT872" s="13"/>
      <c r="AW872" s="17"/>
      <c r="AX872" s="11"/>
      <c r="BA872" s="11"/>
      <c r="BC872" s="12"/>
      <c r="BD872" s="12"/>
    </row>
    <row r="873">
      <c r="A873" s="17"/>
      <c r="B873" s="11"/>
      <c r="D873" s="17"/>
      <c r="E873" s="11"/>
      <c r="G873" s="17"/>
      <c r="L873" s="10"/>
      <c r="N873" s="17"/>
      <c r="P873" s="11"/>
      <c r="W873" s="17"/>
      <c r="AI873" s="12"/>
      <c r="AJ873" s="13"/>
      <c r="AK873" s="11"/>
      <c r="AS873" s="12"/>
      <c r="AT873" s="13"/>
      <c r="AW873" s="17"/>
      <c r="AX873" s="11"/>
      <c r="BA873" s="11"/>
      <c r="BC873" s="12"/>
      <c r="BD873" s="12"/>
    </row>
    <row r="874">
      <c r="A874" s="17"/>
      <c r="B874" s="11"/>
      <c r="D874" s="17"/>
      <c r="E874" s="11"/>
      <c r="G874" s="17"/>
      <c r="L874" s="10"/>
      <c r="N874" s="17"/>
      <c r="P874" s="11"/>
      <c r="W874" s="17"/>
      <c r="AI874" s="12"/>
      <c r="AJ874" s="13"/>
      <c r="AK874" s="11"/>
      <c r="AS874" s="12"/>
      <c r="AT874" s="13"/>
      <c r="AW874" s="17"/>
      <c r="AX874" s="11"/>
      <c r="BA874" s="11"/>
      <c r="BC874" s="12"/>
      <c r="BD874" s="12"/>
    </row>
    <row r="875">
      <c r="A875" s="17"/>
      <c r="B875" s="11"/>
      <c r="D875" s="17"/>
      <c r="E875" s="11"/>
      <c r="G875" s="17"/>
      <c r="L875" s="10"/>
      <c r="N875" s="17"/>
      <c r="P875" s="11"/>
      <c r="W875" s="17"/>
      <c r="AI875" s="12"/>
      <c r="AJ875" s="13"/>
      <c r="AK875" s="11"/>
      <c r="AS875" s="12"/>
      <c r="AT875" s="13"/>
      <c r="AW875" s="17"/>
      <c r="AX875" s="11"/>
      <c r="BA875" s="11"/>
      <c r="BC875" s="12"/>
      <c r="BD875" s="12"/>
    </row>
    <row r="876">
      <c r="A876" s="17"/>
      <c r="B876" s="11"/>
      <c r="D876" s="17"/>
      <c r="E876" s="11"/>
      <c r="G876" s="17"/>
      <c r="L876" s="10"/>
      <c r="N876" s="17"/>
      <c r="P876" s="11"/>
      <c r="W876" s="17"/>
      <c r="AI876" s="12"/>
      <c r="AJ876" s="13"/>
      <c r="AK876" s="11"/>
      <c r="AS876" s="12"/>
      <c r="AT876" s="13"/>
      <c r="AW876" s="17"/>
      <c r="AX876" s="11"/>
      <c r="BA876" s="11"/>
      <c r="BC876" s="12"/>
      <c r="BD876" s="12"/>
    </row>
    <row r="877">
      <c r="A877" s="17"/>
      <c r="B877" s="11"/>
      <c r="D877" s="17"/>
      <c r="E877" s="11"/>
      <c r="G877" s="17"/>
      <c r="L877" s="10"/>
      <c r="N877" s="17"/>
      <c r="P877" s="11"/>
      <c r="W877" s="17"/>
      <c r="AI877" s="12"/>
      <c r="AJ877" s="13"/>
      <c r="AK877" s="11"/>
      <c r="AS877" s="12"/>
      <c r="AT877" s="13"/>
      <c r="AW877" s="17"/>
      <c r="AX877" s="11"/>
      <c r="BA877" s="11"/>
      <c r="BC877" s="12"/>
      <c r="BD877" s="12"/>
    </row>
    <row r="878">
      <c r="A878" s="17"/>
      <c r="B878" s="11"/>
      <c r="D878" s="17"/>
      <c r="E878" s="11"/>
      <c r="G878" s="17"/>
      <c r="L878" s="10"/>
      <c r="N878" s="17"/>
      <c r="P878" s="11"/>
      <c r="W878" s="17"/>
      <c r="AI878" s="12"/>
      <c r="AJ878" s="13"/>
      <c r="AK878" s="11"/>
      <c r="AS878" s="12"/>
      <c r="AT878" s="13"/>
      <c r="AW878" s="17"/>
      <c r="AX878" s="11"/>
      <c r="BA878" s="11"/>
      <c r="BC878" s="12"/>
      <c r="BD878" s="12"/>
    </row>
    <row r="879">
      <c r="A879" s="17"/>
      <c r="B879" s="11"/>
      <c r="D879" s="17"/>
      <c r="E879" s="11"/>
      <c r="G879" s="17"/>
      <c r="L879" s="10"/>
      <c r="N879" s="17"/>
      <c r="P879" s="11"/>
      <c r="W879" s="17"/>
      <c r="AI879" s="12"/>
      <c r="AJ879" s="13"/>
      <c r="AK879" s="11"/>
      <c r="AS879" s="12"/>
      <c r="AT879" s="13"/>
      <c r="AW879" s="17"/>
      <c r="AX879" s="11"/>
      <c r="BA879" s="11"/>
      <c r="BC879" s="12"/>
      <c r="BD879" s="12"/>
    </row>
    <row r="880">
      <c r="A880" s="17"/>
      <c r="B880" s="11"/>
      <c r="D880" s="17"/>
      <c r="E880" s="11"/>
      <c r="G880" s="17"/>
      <c r="L880" s="10"/>
      <c r="N880" s="17"/>
      <c r="P880" s="11"/>
      <c r="W880" s="17"/>
      <c r="AI880" s="12"/>
      <c r="AJ880" s="13"/>
      <c r="AK880" s="11"/>
      <c r="AS880" s="12"/>
      <c r="AT880" s="13"/>
      <c r="AW880" s="17"/>
      <c r="AX880" s="11"/>
      <c r="BA880" s="11"/>
      <c r="BC880" s="12"/>
      <c r="BD880" s="12"/>
    </row>
    <row r="881">
      <c r="A881" s="17"/>
      <c r="B881" s="11"/>
      <c r="D881" s="17"/>
      <c r="E881" s="11"/>
      <c r="G881" s="17"/>
      <c r="L881" s="10"/>
      <c r="N881" s="17"/>
      <c r="P881" s="11"/>
      <c r="W881" s="17"/>
      <c r="AI881" s="12"/>
      <c r="AJ881" s="13"/>
      <c r="AK881" s="11"/>
      <c r="AS881" s="12"/>
      <c r="AT881" s="13"/>
      <c r="AW881" s="17"/>
      <c r="AX881" s="11"/>
      <c r="BA881" s="11"/>
      <c r="BC881" s="12"/>
      <c r="BD881" s="12"/>
    </row>
    <row r="882">
      <c r="A882" s="17"/>
      <c r="B882" s="11"/>
      <c r="D882" s="17"/>
      <c r="E882" s="11"/>
      <c r="G882" s="17"/>
      <c r="L882" s="10"/>
      <c r="N882" s="17"/>
      <c r="P882" s="11"/>
      <c r="W882" s="17"/>
      <c r="AI882" s="12"/>
      <c r="AJ882" s="13"/>
      <c r="AK882" s="11"/>
      <c r="AS882" s="12"/>
      <c r="AT882" s="13"/>
      <c r="AW882" s="17"/>
      <c r="AX882" s="11"/>
      <c r="BA882" s="11"/>
      <c r="BC882" s="12"/>
      <c r="BD882" s="12"/>
    </row>
    <row r="883">
      <c r="A883" s="17"/>
      <c r="B883" s="11"/>
      <c r="D883" s="17"/>
      <c r="E883" s="11"/>
      <c r="G883" s="17"/>
      <c r="L883" s="10"/>
      <c r="N883" s="17"/>
      <c r="P883" s="11"/>
      <c r="W883" s="17"/>
      <c r="AI883" s="12"/>
      <c r="AJ883" s="13"/>
      <c r="AK883" s="11"/>
      <c r="AS883" s="12"/>
      <c r="AT883" s="13"/>
      <c r="AW883" s="17"/>
      <c r="AX883" s="11"/>
      <c r="BA883" s="11"/>
      <c r="BC883" s="12"/>
      <c r="BD883" s="12"/>
    </row>
    <row r="884">
      <c r="A884" s="17"/>
      <c r="B884" s="11"/>
      <c r="D884" s="17"/>
      <c r="E884" s="11"/>
      <c r="G884" s="17"/>
      <c r="L884" s="10"/>
      <c r="N884" s="17"/>
      <c r="P884" s="11"/>
      <c r="W884" s="17"/>
      <c r="AI884" s="12"/>
      <c r="AJ884" s="13"/>
      <c r="AK884" s="11"/>
      <c r="AS884" s="12"/>
      <c r="AT884" s="13"/>
      <c r="AW884" s="17"/>
      <c r="AX884" s="11"/>
      <c r="BA884" s="11"/>
      <c r="BC884" s="12"/>
      <c r="BD884" s="12"/>
    </row>
    <row r="885">
      <c r="A885" s="17"/>
      <c r="B885" s="11"/>
      <c r="D885" s="17"/>
      <c r="E885" s="11"/>
      <c r="G885" s="17"/>
      <c r="L885" s="10"/>
      <c r="N885" s="17"/>
      <c r="P885" s="11"/>
      <c r="W885" s="17"/>
      <c r="AI885" s="12"/>
      <c r="AJ885" s="13"/>
      <c r="AK885" s="11"/>
      <c r="AS885" s="12"/>
      <c r="AT885" s="13"/>
      <c r="AW885" s="17"/>
      <c r="AX885" s="11"/>
      <c r="BA885" s="11"/>
      <c r="BC885" s="12"/>
      <c r="BD885" s="12"/>
    </row>
    <row r="886">
      <c r="A886" s="17"/>
      <c r="B886" s="11"/>
      <c r="D886" s="17"/>
      <c r="E886" s="11"/>
      <c r="G886" s="17"/>
      <c r="L886" s="10"/>
      <c r="N886" s="17"/>
      <c r="P886" s="11"/>
      <c r="W886" s="17"/>
      <c r="AI886" s="12"/>
      <c r="AJ886" s="13"/>
      <c r="AK886" s="11"/>
      <c r="AS886" s="12"/>
      <c r="AT886" s="13"/>
      <c r="AW886" s="17"/>
      <c r="AX886" s="11"/>
      <c r="BA886" s="11"/>
      <c r="BC886" s="12"/>
      <c r="BD886" s="12"/>
    </row>
    <row r="887">
      <c r="A887" s="17"/>
      <c r="B887" s="11"/>
      <c r="D887" s="17"/>
      <c r="E887" s="11"/>
      <c r="G887" s="17"/>
      <c r="L887" s="10"/>
      <c r="N887" s="17"/>
      <c r="P887" s="11"/>
      <c r="W887" s="17"/>
      <c r="AI887" s="12"/>
      <c r="AJ887" s="13"/>
      <c r="AK887" s="11"/>
      <c r="AS887" s="12"/>
      <c r="AT887" s="13"/>
      <c r="AW887" s="17"/>
      <c r="AX887" s="11"/>
      <c r="BA887" s="11"/>
      <c r="BC887" s="12"/>
      <c r="BD887" s="12"/>
    </row>
    <row r="888">
      <c r="A888" s="17"/>
      <c r="B888" s="11"/>
      <c r="D888" s="17"/>
      <c r="E888" s="11"/>
      <c r="G888" s="17"/>
      <c r="L888" s="10"/>
      <c r="N888" s="17"/>
      <c r="P888" s="11"/>
      <c r="W888" s="17"/>
      <c r="AI888" s="12"/>
      <c r="AJ888" s="13"/>
      <c r="AK888" s="11"/>
      <c r="AS888" s="12"/>
      <c r="AT888" s="13"/>
      <c r="AW888" s="17"/>
      <c r="AX888" s="11"/>
      <c r="BA888" s="11"/>
      <c r="BC888" s="12"/>
      <c r="BD888" s="12"/>
    </row>
    <row r="889">
      <c r="A889" s="17"/>
      <c r="B889" s="11"/>
      <c r="D889" s="17"/>
      <c r="E889" s="11"/>
      <c r="G889" s="17"/>
      <c r="L889" s="10"/>
      <c r="N889" s="17"/>
      <c r="P889" s="11"/>
      <c r="W889" s="17"/>
      <c r="AI889" s="12"/>
      <c r="AJ889" s="13"/>
      <c r="AK889" s="11"/>
      <c r="AS889" s="12"/>
      <c r="AT889" s="13"/>
      <c r="AW889" s="17"/>
      <c r="AX889" s="11"/>
      <c r="BA889" s="11"/>
      <c r="BC889" s="12"/>
      <c r="BD889" s="12"/>
    </row>
    <row r="890">
      <c r="A890" s="17"/>
      <c r="B890" s="11"/>
      <c r="D890" s="17"/>
      <c r="E890" s="11"/>
      <c r="G890" s="17"/>
      <c r="L890" s="10"/>
      <c r="N890" s="17"/>
      <c r="P890" s="11"/>
      <c r="W890" s="17"/>
      <c r="AI890" s="12"/>
      <c r="AJ890" s="13"/>
      <c r="AK890" s="11"/>
      <c r="AS890" s="12"/>
      <c r="AT890" s="13"/>
      <c r="AW890" s="17"/>
      <c r="AX890" s="11"/>
      <c r="BA890" s="11"/>
      <c r="BC890" s="12"/>
      <c r="BD890" s="12"/>
    </row>
    <row r="891">
      <c r="A891" s="17"/>
      <c r="B891" s="11"/>
      <c r="D891" s="17"/>
      <c r="E891" s="11"/>
      <c r="G891" s="17"/>
      <c r="L891" s="10"/>
      <c r="N891" s="17"/>
      <c r="P891" s="11"/>
      <c r="W891" s="17"/>
      <c r="AI891" s="12"/>
      <c r="AJ891" s="13"/>
      <c r="AK891" s="11"/>
      <c r="AS891" s="12"/>
      <c r="AT891" s="13"/>
      <c r="AW891" s="17"/>
      <c r="AX891" s="11"/>
      <c r="BA891" s="11"/>
      <c r="BC891" s="12"/>
      <c r="BD891" s="12"/>
    </row>
    <row r="892">
      <c r="A892" s="17"/>
      <c r="B892" s="11"/>
      <c r="D892" s="17"/>
      <c r="E892" s="11"/>
      <c r="G892" s="17"/>
      <c r="L892" s="10"/>
      <c r="N892" s="17"/>
      <c r="P892" s="11"/>
      <c r="W892" s="17"/>
      <c r="AI892" s="12"/>
      <c r="AJ892" s="13"/>
      <c r="AK892" s="11"/>
      <c r="AS892" s="12"/>
      <c r="AT892" s="13"/>
      <c r="AW892" s="17"/>
      <c r="AX892" s="11"/>
      <c r="BA892" s="11"/>
      <c r="BC892" s="12"/>
      <c r="BD892" s="12"/>
    </row>
    <row r="893">
      <c r="A893" s="17"/>
      <c r="B893" s="11"/>
      <c r="D893" s="17"/>
      <c r="E893" s="11"/>
      <c r="G893" s="17"/>
      <c r="L893" s="10"/>
      <c r="N893" s="17"/>
      <c r="P893" s="11"/>
      <c r="W893" s="17"/>
      <c r="AI893" s="12"/>
      <c r="AJ893" s="13"/>
      <c r="AK893" s="11"/>
      <c r="AS893" s="12"/>
      <c r="AT893" s="13"/>
      <c r="AW893" s="17"/>
      <c r="AX893" s="11"/>
      <c r="BA893" s="11"/>
      <c r="BC893" s="12"/>
      <c r="BD893" s="12"/>
    </row>
    <row r="894">
      <c r="A894" s="17"/>
      <c r="B894" s="11"/>
      <c r="D894" s="17"/>
      <c r="E894" s="11"/>
      <c r="G894" s="17"/>
      <c r="L894" s="10"/>
      <c r="N894" s="17"/>
      <c r="P894" s="11"/>
      <c r="W894" s="17"/>
      <c r="AI894" s="12"/>
      <c r="AJ894" s="13"/>
      <c r="AK894" s="11"/>
      <c r="AS894" s="12"/>
      <c r="AT894" s="13"/>
      <c r="AW894" s="17"/>
      <c r="AX894" s="11"/>
      <c r="BA894" s="11"/>
      <c r="BC894" s="12"/>
      <c r="BD894" s="12"/>
    </row>
    <row r="895">
      <c r="A895" s="17"/>
      <c r="B895" s="11"/>
      <c r="D895" s="17"/>
      <c r="E895" s="11"/>
      <c r="G895" s="17"/>
      <c r="L895" s="10"/>
      <c r="N895" s="17"/>
      <c r="P895" s="11"/>
      <c r="W895" s="17"/>
      <c r="AI895" s="12"/>
      <c r="AJ895" s="13"/>
      <c r="AK895" s="11"/>
      <c r="AS895" s="12"/>
      <c r="AT895" s="13"/>
      <c r="AW895" s="17"/>
      <c r="AX895" s="11"/>
      <c r="BA895" s="11"/>
      <c r="BC895" s="12"/>
      <c r="BD895" s="12"/>
    </row>
    <row r="896">
      <c r="A896" s="17"/>
      <c r="B896" s="11"/>
      <c r="D896" s="17"/>
      <c r="E896" s="11"/>
      <c r="G896" s="17"/>
      <c r="L896" s="10"/>
      <c r="N896" s="17"/>
      <c r="P896" s="11"/>
      <c r="W896" s="17"/>
      <c r="AI896" s="12"/>
      <c r="AJ896" s="13"/>
      <c r="AK896" s="11"/>
      <c r="AS896" s="12"/>
      <c r="AT896" s="13"/>
      <c r="AW896" s="17"/>
      <c r="AX896" s="11"/>
      <c r="BA896" s="11"/>
      <c r="BC896" s="12"/>
      <c r="BD896" s="12"/>
    </row>
    <row r="897">
      <c r="A897" s="17"/>
      <c r="B897" s="11"/>
      <c r="D897" s="17"/>
      <c r="E897" s="11"/>
      <c r="G897" s="17"/>
      <c r="L897" s="10"/>
      <c r="N897" s="17"/>
      <c r="P897" s="11"/>
      <c r="W897" s="17"/>
      <c r="AI897" s="12"/>
      <c r="AJ897" s="13"/>
      <c r="AK897" s="11"/>
      <c r="AS897" s="12"/>
      <c r="AT897" s="13"/>
      <c r="AW897" s="17"/>
      <c r="AX897" s="11"/>
      <c r="BA897" s="11"/>
      <c r="BC897" s="12"/>
      <c r="BD897" s="12"/>
    </row>
    <row r="898">
      <c r="A898" s="17"/>
      <c r="B898" s="11"/>
      <c r="D898" s="17"/>
      <c r="E898" s="11"/>
      <c r="G898" s="17"/>
      <c r="L898" s="10"/>
      <c r="N898" s="17"/>
      <c r="P898" s="11"/>
      <c r="W898" s="17"/>
      <c r="AI898" s="12"/>
      <c r="AJ898" s="13"/>
      <c r="AK898" s="11"/>
      <c r="AS898" s="12"/>
      <c r="AT898" s="13"/>
      <c r="AW898" s="17"/>
      <c r="AX898" s="11"/>
      <c r="BA898" s="11"/>
      <c r="BC898" s="12"/>
      <c r="BD898" s="12"/>
    </row>
    <row r="899">
      <c r="A899" s="17"/>
      <c r="B899" s="11"/>
      <c r="D899" s="17"/>
      <c r="E899" s="11"/>
      <c r="G899" s="17"/>
      <c r="L899" s="10"/>
      <c r="N899" s="17"/>
      <c r="P899" s="11"/>
      <c r="W899" s="17"/>
      <c r="AI899" s="12"/>
      <c r="AJ899" s="13"/>
      <c r="AK899" s="11"/>
      <c r="AS899" s="12"/>
      <c r="AT899" s="13"/>
      <c r="AW899" s="17"/>
      <c r="AX899" s="11"/>
      <c r="BA899" s="11"/>
      <c r="BC899" s="12"/>
      <c r="BD899" s="12"/>
    </row>
    <row r="900">
      <c r="A900" s="17"/>
      <c r="B900" s="11"/>
      <c r="D900" s="17"/>
      <c r="E900" s="11"/>
      <c r="G900" s="17"/>
      <c r="L900" s="10"/>
      <c r="N900" s="17"/>
      <c r="P900" s="11"/>
      <c r="W900" s="17"/>
      <c r="AI900" s="12"/>
      <c r="AJ900" s="13"/>
      <c r="AK900" s="11"/>
      <c r="AS900" s="12"/>
      <c r="AT900" s="13"/>
      <c r="AW900" s="17"/>
      <c r="AX900" s="11"/>
      <c r="BA900" s="11"/>
      <c r="BC900" s="12"/>
      <c r="BD900" s="12"/>
    </row>
    <row r="901">
      <c r="A901" s="17"/>
      <c r="B901" s="11"/>
      <c r="D901" s="17"/>
      <c r="E901" s="11"/>
      <c r="G901" s="17"/>
      <c r="L901" s="10"/>
      <c r="N901" s="17"/>
      <c r="P901" s="11"/>
      <c r="W901" s="17"/>
      <c r="AI901" s="12"/>
      <c r="AJ901" s="13"/>
      <c r="AK901" s="11"/>
      <c r="AS901" s="12"/>
      <c r="AT901" s="13"/>
      <c r="AW901" s="17"/>
      <c r="AX901" s="11"/>
      <c r="BA901" s="11"/>
      <c r="BC901" s="12"/>
      <c r="BD901" s="12"/>
    </row>
    <row r="902">
      <c r="A902" s="17"/>
      <c r="B902" s="11"/>
      <c r="D902" s="17"/>
      <c r="E902" s="11"/>
      <c r="G902" s="17"/>
      <c r="L902" s="10"/>
      <c r="N902" s="17"/>
      <c r="P902" s="11"/>
      <c r="W902" s="17"/>
      <c r="AI902" s="12"/>
      <c r="AJ902" s="13"/>
      <c r="AK902" s="11"/>
      <c r="AS902" s="12"/>
      <c r="AT902" s="13"/>
      <c r="AW902" s="17"/>
      <c r="AX902" s="11"/>
      <c r="BA902" s="11"/>
      <c r="BC902" s="12"/>
      <c r="BD902" s="12"/>
    </row>
    <row r="903">
      <c r="A903" s="17"/>
      <c r="B903" s="11"/>
      <c r="D903" s="17"/>
      <c r="E903" s="11"/>
      <c r="G903" s="17"/>
      <c r="L903" s="10"/>
      <c r="N903" s="17"/>
      <c r="P903" s="11"/>
      <c r="W903" s="17"/>
      <c r="AI903" s="12"/>
      <c r="AJ903" s="13"/>
      <c r="AK903" s="11"/>
      <c r="AS903" s="12"/>
      <c r="AT903" s="13"/>
      <c r="AW903" s="17"/>
      <c r="AX903" s="11"/>
      <c r="BA903" s="11"/>
      <c r="BC903" s="12"/>
      <c r="BD903" s="12"/>
    </row>
    <row r="904">
      <c r="A904" s="17"/>
      <c r="B904" s="11"/>
      <c r="D904" s="17"/>
      <c r="E904" s="11"/>
      <c r="G904" s="17"/>
      <c r="L904" s="10"/>
      <c r="N904" s="17"/>
      <c r="P904" s="11"/>
      <c r="W904" s="17"/>
      <c r="AI904" s="12"/>
      <c r="AJ904" s="13"/>
      <c r="AK904" s="11"/>
      <c r="AS904" s="12"/>
      <c r="AT904" s="13"/>
      <c r="AW904" s="17"/>
      <c r="AX904" s="11"/>
      <c r="BA904" s="11"/>
      <c r="BC904" s="12"/>
      <c r="BD904" s="12"/>
    </row>
    <row r="905">
      <c r="A905" s="17"/>
      <c r="B905" s="11"/>
      <c r="D905" s="17"/>
      <c r="E905" s="11"/>
      <c r="G905" s="17"/>
      <c r="L905" s="10"/>
      <c r="N905" s="17"/>
      <c r="P905" s="11"/>
      <c r="W905" s="17"/>
      <c r="AI905" s="12"/>
      <c r="AJ905" s="13"/>
      <c r="AK905" s="11"/>
      <c r="AS905" s="12"/>
      <c r="AT905" s="13"/>
      <c r="AW905" s="17"/>
      <c r="AX905" s="11"/>
      <c r="BA905" s="11"/>
      <c r="BC905" s="12"/>
      <c r="BD905" s="12"/>
    </row>
    <row r="906">
      <c r="A906" s="17"/>
      <c r="B906" s="11"/>
      <c r="D906" s="17"/>
      <c r="E906" s="11"/>
      <c r="G906" s="17"/>
      <c r="L906" s="10"/>
      <c r="N906" s="17"/>
      <c r="P906" s="11"/>
      <c r="W906" s="17"/>
      <c r="AI906" s="12"/>
      <c r="AJ906" s="13"/>
      <c r="AK906" s="11"/>
      <c r="AS906" s="12"/>
      <c r="AT906" s="13"/>
      <c r="AW906" s="17"/>
      <c r="AX906" s="11"/>
      <c r="BA906" s="11"/>
      <c r="BC906" s="12"/>
      <c r="BD906" s="12"/>
    </row>
    <row r="907">
      <c r="A907" s="17"/>
      <c r="B907" s="11"/>
      <c r="D907" s="17"/>
      <c r="E907" s="11"/>
      <c r="G907" s="17"/>
      <c r="L907" s="10"/>
      <c r="N907" s="17"/>
      <c r="P907" s="11"/>
      <c r="W907" s="17"/>
      <c r="AI907" s="12"/>
      <c r="AJ907" s="13"/>
      <c r="AK907" s="11"/>
      <c r="AS907" s="12"/>
      <c r="AT907" s="13"/>
      <c r="AW907" s="17"/>
      <c r="AX907" s="11"/>
      <c r="BA907" s="11"/>
      <c r="BC907" s="12"/>
      <c r="BD907" s="12"/>
    </row>
    <row r="908">
      <c r="A908" s="17"/>
      <c r="B908" s="11"/>
      <c r="D908" s="17"/>
      <c r="E908" s="11"/>
      <c r="G908" s="17"/>
      <c r="L908" s="10"/>
      <c r="N908" s="17"/>
      <c r="P908" s="11"/>
      <c r="W908" s="17"/>
      <c r="AI908" s="12"/>
      <c r="AJ908" s="13"/>
      <c r="AK908" s="11"/>
      <c r="AS908" s="12"/>
      <c r="AT908" s="13"/>
      <c r="AW908" s="17"/>
      <c r="AX908" s="11"/>
      <c r="BA908" s="11"/>
      <c r="BC908" s="12"/>
      <c r="BD908" s="12"/>
    </row>
    <row r="909">
      <c r="A909" s="17"/>
      <c r="B909" s="11"/>
      <c r="D909" s="17"/>
      <c r="E909" s="11"/>
      <c r="G909" s="17"/>
      <c r="L909" s="10"/>
      <c r="N909" s="17"/>
      <c r="P909" s="11"/>
      <c r="W909" s="17"/>
      <c r="AI909" s="12"/>
      <c r="AJ909" s="13"/>
      <c r="AK909" s="11"/>
      <c r="AS909" s="12"/>
      <c r="AT909" s="13"/>
      <c r="AW909" s="17"/>
      <c r="AX909" s="11"/>
      <c r="BA909" s="11"/>
      <c r="BC909" s="12"/>
      <c r="BD909" s="12"/>
    </row>
    <row r="910">
      <c r="A910" s="17"/>
      <c r="B910" s="11"/>
      <c r="D910" s="17"/>
      <c r="E910" s="11"/>
      <c r="G910" s="17"/>
      <c r="L910" s="10"/>
      <c r="N910" s="17"/>
      <c r="P910" s="11"/>
      <c r="W910" s="17"/>
      <c r="AI910" s="12"/>
      <c r="AJ910" s="13"/>
      <c r="AK910" s="11"/>
      <c r="AS910" s="12"/>
      <c r="AT910" s="13"/>
      <c r="AW910" s="17"/>
      <c r="AX910" s="11"/>
      <c r="BA910" s="11"/>
      <c r="BC910" s="12"/>
      <c r="BD910" s="12"/>
    </row>
    <row r="911">
      <c r="A911" s="17"/>
      <c r="B911" s="11"/>
      <c r="D911" s="17"/>
      <c r="E911" s="11"/>
      <c r="G911" s="17"/>
      <c r="L911" s="10"/>
      <c r="N911" s="17"/>
      <c r="P911" s="11"/>
      <c r="W911" s="17"/>
      <c r="AI911" s="12"/>
      <c r="AJ911" s="13"/>
      <c r="AK911" s="11"/>
      <c r="AS911" s="12"/>
      <c r="AT911" s="13"/>
      <c r="AW911" s="17"/>
      <c r="AX911" s="11"/>
      <c r="BA911" s="11"/>
      <c r="BC911" s="12"/>
      <c r="BD911" s="12"/>
    </row>
    <row r="912">
      <c r="A912" s="17"/>
      <c r="B912" s="11"/>
      <c r="D912" s="17"/>
      <c r="E912" s="11"/>
      <c r="G912" s="17"/>
      <c r="L912" s="10"/>
      <c r="N912" s="17"/>
      <c r="P912" s="11"/>
      <c r="W912" s="17"/>
      <c r="AI912" s="12"/>
      <c r="AJ912" s="13"/>
      <c r="AK912" s="11"/>
      <c r="AS912" s="12"/>
      <c r="AT912" s="13"/>
      <c r="AW912" s="17"/>
      <c r="AX912" s="11"/>
      <c r="BA912" s="11"/>
      <c r="BC912" s="12"/>
      <c r="BD912" s="12"/>
    </row>
    <row r="913">
      <c r="A913" s="17"/>
      <c r="B913" s="11"/>
      <c r="D913" s="17"/>
      <c r="E913" s="11"/>
      <c r="G913" s="17"/>
      <c r="L913" s="10"/>
      <c r="N913" s="17"/>
      <c r="P913" s="11"/>
      <c r="W913" s="17"/>
      <c r="AI913" s="12"/>
      <c r="AJ913" s="13"/>
      <c r="AK913" s="11"/>
      <c r="AS913" s="12"/>
      <c r="AT913" s="13"/>
      <c r="AW913" s="17"/>
      <c r="AX913" s="11"/>
      <c r="BA913" s="11"/>
      <c r="BC913" s="12"/>
      <c r="BD913" s="12"/>
    </row>
    <row r="914">
      <c r="A914" s="17"/>
      <c r="B914" s="11"/>
      <c r="D914" s="17"/>
      <c r="E914" s="11"/>
      <c r="G914" s="17"/>
      <c r="L914" s="10"/>
      <c r="N914" s="17"/>
      <c r="P914" s="11"/>
      <c r="W914" s="17"/>
      <c r="AI914" s="12"/>
      <c r="AJ914" s="13"/>
      <c r="AK914" s="11"/>
      <c r="AS914" s="12"/>
      <c r="AT914" s="13"/>
      <c r="AW914" s="17"/>
      <c r="AX914" s="11"/>
      <c r="BA914" s="11"/>
      <c r="BC914" s="12"/>
      <c r="BD914" s="12"/>
    </row>
    <row r="915">
      <c r="A915" s="17"/>
      <c r="B915" s="11"/>
      <c r="D915" s="17"/>
      <c r="E915" s="11"/>
      <c r="G915" s="17"/>
      <c r="L915" s="10"/>
      <c r="N915" s="17"/>
      <c r="P915" s="11"/>
      <c r="W915" s="17"/>
      <c r="AI915" s="12"/>
      <c r="AJ915" s="13"/>
      <c r="AK915" s="11"/>
      <c r="AS915" s="12"/>
      <c r="AT915" s="13"/>
      <c r="AW915" s="17"/>
      <c r="AX915" s="11"/>
      <c r="BA915" s="11"/>
      <c r="BC915" s="12"/>
      <c r="BD915" s="12"/>
    </row>
    <row r="916">
      <c r="A916" s="17"/>
      <c r="B916" s="11"/>
      <c r="D916" s="17"/>
      <c r="E916" s="11"/>
      <c r="G916" s="17"/>
      <c r="L916" s="10"/>
      <c r="N916" s="17"/>
      <c r="P916" s="11"/>
      <c r="W916" s="17"/>
      <c r="AI916" s="12"/>
      <c r="AJ916" s="13"/>
      <c r="AK916" s="11"/>
      <c r="AS916" s="12"/>
      <c r="AT916" s="13"/>
      <c r="AW916" s="17"/>
      <c r="AX916" s="11"/>
      <c r="BA916" s="11"/>
      <c r="BC916" s="12"/>
      <c r="BD916" s="12"/>
    </row>
    <row r="917">
      <c r="A917" s="17"/>
      <c r="B917" s="11"/>
      <c r="D917" s="17"/>
      <c r="E917" s="11"/>
      <c r="G917" s="17"/>
      <c r="L917" s="10"/>
      <c r="N917" s="17"/>
      <c r="P917" s="11"/>
      <c r="W917" s="17"/>
      <c r="AI917" s="12"/>
      <c r="AJ917" s="13"/>
      <c r="AK917" s="11"/>
      <c r="AS917" s="12"/>
      <c r="AT917" s="13"/>
      <c r="AW917" s="17"/>
      <c r="AX917" s="11"/>
      <c r="BA917" s="11"/>
      <c r="BC917" s="12"/>
      <c r="BD917" s="12"/>
    </row>
    <row r="918">
      <c r="A918" s="17"/>
      <c r="B918" s="11"/>
      <c r="D918" s="17"/>
      <c r="E918" s="11"/>
      <c r="G918" s="17"/>
      <c r="L918" s="10"/>
      <c r="N918" s="17"/>
      <c r="P918" s="11"/>
      <c r="W918" s="17"/>
      <c r="AI918" s="12"/>
      <c r="AJ918" s="13"/>
      <c r="AK918" s="11"/>
      <c r="AS918" s="12"/>
      <c r="AT918" s="13"/>
      <c r="AW918" s="17"/>
      <c r="AX918" s="11"/>
      <c r="BA918" s="11"/>
      <c r="BC918" s="12"/>
      <c r="BD918" s="12"/>
    </row>
    <row r="919">
      <c r="A919" s="17"/>
      <c r="B919" s="11"/>
      <c r="D919" s="17"/>
      <c r="E919" s="11"/>
      <c r="G919" s="17"/>
      <c r="L919" s="10"/>
      <c r="N919" s="17"/>
      <c r="P919" s="11"/>
      <c r="W919" s="17"/>
      <c r="AI919" s="12"/>
      <c r="AJ919" s="13"/>
      <c r="AK919" s="11"/>
      <c r="AS919" s="12"/>
      <c r="AT919" s="13"/>
      <c r="AW919" s="17"/>
      <c r="AX919" s="11"/>
      <c r="BA919" s="11"/>
      <c r="BC919" s="12"/>
      <c r="BD919" s="12"/>
    </row>
    <row r="920">
      <c r="A920" s="17"/>
      <c r="B920" s="11"/>
      <c r="D920" s="17"/>
      <c r="E920" s="11"/>
      <c r="G920" s="17"/>
      <c r="L920" s="10"/>
      <c r="N920" s="17"/>
      <c r="P920" s="11"/>
      <c r="W920" s="17"/>
      <c r="AI920" s="12"/>
      <c r="AJ920" s="13"/>
      <c r="AK920" s="11"/>
      <c r="AS920" s="12"/>
      <c r="AT920" s="13"/>
      <c r="AW920" s="17"/>
      <c r="AX920" s="11"/>
      <c r="BA920" s="11"/>
      <c r="BC920" s="12"/>
      <c r="BD920" s="12"/>
    </row>
    <row r="921">
      <c r="A921" s="17"/>
      <c r="B921" s="11"/>
      <c r="D921" s="17"/>
      <c r="E921" s="11"/>
      <c r="G921" s="17"/>
      <c r="L921" s="10"/>
      <c r="N921" s="17"/>
      <c r="P921" s="11"/>
      <c r="W921" s="17"/>
      <c r="AI921" s="12"/>
      <c r="AJ921" s="13"/>
      <c r="AK921" s="11"/>
      <c r="AS921" s="12"/>
      <c r="AT921" s="13"/>
      <c r="AW921" s="17"/>
      <c r="AX921" s="11"/>
      <c r="BA921" s="11"/>
      <c r="BC921" s="12"/>
      <c r="BD921" s="12"/>
    </row>
    <row r="922">
      <c r="A922" s="17"/>
      <c r="B922" s="11"/>
      <c r="D922" s="17"/>
      <c r="E922" s="11"/>
      <c r="G922" s="17"/>
      <c r="L922" s="10"/>
      <c r="N922" s="17"/>
      <c r="P922" s="11"/>
      <c r="W922" s="17"/>
      <c r="AI922" s="12"/>
      <c r="AJ922" s="13"/>
      <c r="AK922" s="11"/>
      <c r="AS922" s="12"/>
      <c r="AT922" s="13"/>
      <c r="AW922" s="17"/>
      <c r="AX922" s="11"/>
      <c r="BA922" s="11"/>
      <c r="BC922" s="12"/>
      <c r="BD922" s="12"/>
    </row>
    <row r="923">
      <c r="A923" s="17"/>
      <c r="B923" s="11"/>
      <c r="D923" s="17"/>
      <c r="E923" s="11"/>
      <c r="G923" s="17"/>
      <c r="L923" s="10"/>
      <c r="N923" s="17"/>
      <c r="P923" s="11"/>
      <c r="W923" s="17"/>
      <c r="AI923" s="12"/>
      <c r="AJ923" s="13"/>
      <c r="AK923" s="11"/>
      <c r="AS923" s="12"/>
      <c r="AT923" s="13"/>
      <c r="AW923" s="17"/>
      <c r="AX923" s="11"/>
      <c r="BA923" s="11"/>
      <c r="BC923" s="12"/>
      <c r="BD923" s="12"/>
    </row>
    <row r="924">
      <c r="A924" s="17"/>
      <c r="B924" s="11"/>
      <c r="D924" s="17"/>
      <c r="E924" s="11"/>
      <c r="G924" s="17"/>
      <c r="L924" s="10"/>
      <c r="N924" s="17"/>
      <c r="P924" s="11"/>
      <c r="W924" s="17"/>
      <c r="AI924" s="12"/>
      <c r="AJ924" s="13"/>
      <c r="AK924" s="11"/>
      <c r="AS924" s="12"/>
      <c r="AT924" s="13"/>
      <c r="AW924" s="17"/>
      <c r="AX924" s="11"/>
      <c r="BA924" s="11"/>
      <c r="BC924" s="12"/>
      <c r="BD924" s="12"/>
    </row>
    <row r="925">
      <c r="A925" s="17"/>
      <c r="B925" s="11"/>
      <c r="D925" s="17"/>
      <c r="E925" s="11"/>
      <c r="G925" s="17"/>
      <c r="L925" s="10"/>
      <c r="N925" s="17"/>
      <c r="P925" s="11"/>
      <c r="W925" s="17"/>
      <c r="AI925" s="12"/>
      <c r="AJ925" s="13"/>
      <c r="AK925" s="11"/>
      <c r="AS925" s="12"/>
      <c r="AT925" s="13"/>
      <c r="AW925" s="17"/>
      <c r="AX925" s="11"/>
      <c r="BA925" s="11"/>
      <c r="BC925" s="12"/>
      <c r="BD925" s="12"/>
    </row>
    <row r="926">
      <c r="A926" s="17"/>
      <c r="B926" s="11"/>
      <c r="D926" s="17"/>
      <c r="E926" s="11"/>
      <c r="G926" s="17"/>
      <c r="L926" s="10"/>
      <c r="N926" s="17"/>
      <c r="P926" s="11"/>
      <c r="W926" s="17"/>
      <c r="AI926" s="12"/>
      <c r="AJ926" s="13"/>
      <c r="AK926" s="11"/>
      <c r="AS926" s="12"/>
      <c r="AT926" s="13"/>
      <c r="AW926" s="17"/>
      <c r="AX926" s="11"/>
      <c r="BA926" s="11"/>
      <c r="BC926" s="12"/>
      <c r="BD926" s="12"/>
    </row>
    <row r="927">
      <c r="A927" s="17"/>
      <c r="B927" s="11"/>
      <c r="D927" s="17"/>
      <c r="E927" s="11"/>
      <c r="G927" s="17"/>
      <c r="L927" s="10"/>
      <c r="N927" s="17"/>
      <c r="P927" s="11"/>
      <c r="W927" s="17"/>
      <c r="AI927" s="12"/>
      <c r="AJ927" s="13"/>
      <c r="AK927" s="11"/>
      <c r="AS927" s="12"/>
      <c r="AT927" s="13"/>
      <c r="AW927" s="17"/>
      <c r="AX927" s="11"/>
      <c r="BA927" s="11"/>
      <c r="BC927" s="12"/>
      <c r="BD927" s="12"/>
    </row>
    <row r="928">
      <c r="A928" s="17"/>
      <c r="B928" s="11"/>
      <c r="D928" s="17"/>
      <c r="E928" s="11"/>
      <c r="G928" s="17"/>
      <c r="L928" s="10"/>
      <c r="N928" s="17"/>
      <c r="P928" s="11"/>
      <c r="W928" s="17"/>
      <c r="AI928" s="12"/>
      <c r="AJ928" s="13"/>
      <c r="AK928" s="11"/>
      <c r="AS928" s="12"/>
      <c r="AT928" s="13"/>
      <c r="AW928" s="17"/>
      <c r="AX928" s="11"/>
      <c r="BA928" s="11"/>
      <c r="BC928" s="12"/>
      <c r="BD928" s="12"/>
    </row>
    <row r="929">
      <c r="A929" s="17"/>
      <c r="B929" s="11"/>
      <c r="D929" s="17"/>
      <c r="E929" s="11"/>
      <c r="G929" s="17"/>
      <c r="L929" s="10"/>
      <c r="N929" s="17"/>
      <c r="P929" s="11"/>
      <c r="W929" s="17"/>
      <c r="AI929" s="12"/>
      <c r="AJ929" s="13"/>
      <c r="AK929" s="11"/>
      <c r="AS929" s="12"/>
      <c r="AT929" s="13"/>
      <c r="AW929" s="17"/>
      <c r="AX929" s="11"/>
      <c r="BA929" s="11"/>
      <c r="BC929" s="12"/>
      <c r="BD929" s="12"/>
    </row>
    <row r="930">
      <c r="A930" s="17"/>
      <c r="B930" s="11"/>
      <c r="D930" s="17"/>
      <c r="E930" s="11"/>
      <c r="G930" s="17"/>
      <c r="L930" s="10"/>
      <c r="N930" s="17"/>
      <c r="P930" s="11"/>
      <c r="W930" s="17"/>
      <c r="AI930" s="12"/>
      <c r="AJ930" s="13"/>
      <c r="AK930" s="11"/>
      <c r="AS930" s="12"/>
      <c r="AT930" s="13"/>
      <c r="AW930" s="17"/>
      <c r="AX930" s="11"/>
      <c r="BA930" s="11"/>
      <c r="BC930" s="12"/>
      <c r="BD930" s="12"/>
    </row>
    <row r="931">
      <c r="A931" s="17"/>
      <c r="B931" s="11"/>
      <c r="D931" s="17"/>
      <c r="E931" s="11"/>
      <c r="G931" s="17"/>
      <c r="L931" s="10"/>
      <c r="N931" s="17"/>
      <c r="P931" s="11"/>
      <c r="W931" s="17"/>
      <c r="AI931" s="12"/>
      <c r="AJ931" s="13"/>
      <c r="AK931" s="11"/>
      <c r="AS931" s="12"/>
      <c r="AT931" s="13"/>
      <c r="AW931" s="17"/>
      <c r="AX931" s="11"/>
      <c r="BA931" s="11"/>
      <c r="BC931" s="12"/>
      <c r="BD931" s="12"/>
    </row>
    <row r="932">
      <c r="A932" s="17"/>
      <c r="B932" s="11"/>
      <c r="D932" s="17"/>
      <c r="E932" s="11"/>
      <c r="G932" s="17"/>
      <c r="L932" s="10"/>
      <c r="N932" s="17"/>
      <c r="P932" s="11"/>
      <c r="W932" s="17"/>
      <c r="AI932" s="12"/>
      <c r="AJ932" s="13"/>
      <c r="AK932" s="11"/>
      <c r="AS932" s="12"/>
      <c r="AT932" s="13"/>
      <c r="AW932" s="17"/>
      <c r="AX932" s="11"/>
      <c r="BA932" s="11"/>
      <c r="BC932" s="12"/>
      <c r="BD932" s="12"/>
    </row>
    <row r="933">
      <c r="A933" s="17"/>
      <c r="B933" s="11"/>
      <c r="D933" s="17"/>
      <c r="E933" s="11"/>
      <c r="G933" s="17"/>
      <c r="L933" s="10"/>
      <c r="N933" s="17"/>
      <c r="P933" s="11"/>
      <c r="W933" s="17"/>
      <c r="AI933" s="12"/>
      <c r="AJ933" s="13"/>
      <c r="AK933" s="11"/>
      <c r="AS933" s="12"/>
      <c r="AT933" s="13"/>
      <c r="AW933" s="17"/>
      <c r="AX933" s="11"/>
      <c r="BA933" s="11"/>
      <c r="BC933" s="12"/>
      <c r="BD933" s="12"/>
    </row>
    <row r="934">
      <c r="A934" s="17"/>
      <c r="B934" s="11"/>
      <c r="D934" s="17"/>
      <c r="E934" s="11"/>
      <c r="G934" s="17"/>
      <c r="L934" s="10"/>
      <c r="N934" s="17"/>
      <c r="P934" s="11"/>
      <c r="W934" s="17"/>
      <c r="AI934" s="12"/>
      <c r="AJ934" s="13"/>
      <c r="AK934" s="11"/>
      <c r="AS934" s="12"/>
      <c r="AT934" s="13"/>
      <c r="AW934" s="17"/>
      <c r="AX934" s="11"/>
      <c r="BA934" s="11"/>
      <c r="BC934" s="12"/>
      <c r="BD934" s="12"/>
    </row>
    <row r="935">
      <c r="A935" s="17"/>
      <c r="B935" s="11"/>
      <c r="D935" s="17"/>
      <c r="E935" s="11"/>
      <c r="G935" s="17"/>
      <c r="L935" s="10"/>
      <c r="N935" s="17"/>
      <c r="P935" s="11"/>
      <c r="W935" s="17"/>
      <c r="AI935" s="12"/>
      <c r="AJ935" s="13"/>
      <c r="AK935" s="11"/>
      <c r="AS935" s="12"/>
      <c r="AT935" s="13"/>
      <c r="AW935" s="17"/>
      <c r="AX935" s="11"/>
      <c r="BA935" s="11"/>
      <c r="BC935" s="12"/>
      <c r="BD935" s="12"/>
    </row>
    <row r="936">
      <c r="A936" s="17"/>
      <c r="B936" s="11"/>
      <c r="D936" s="17"/>
      <c r="E936" s="11"/>
      <c r="G936" s="17"/>
      <c r="L936" s="10"/>
      <c r="N936" s="17"/>
      <c r="P936" s="11"/>
      <c r="W936" s="17"/>
      <c r="AI936" s="12"/>
      <c r="AJ936" s="13"/>
      <c r="AK936" s="11"/>
      <c r="AS936" s="12"/>
      <c r="AT936" s="13"/>
      <c r="AW936" s="17"/>
      <c r="AX936" s="11"/>
      <c r="BA936" s="11"/>
      <c r="BC936" s="12"/>
      <c r="BD936" s="12"/>
    </row>
    <row r="937">
      <c r="A937" s="17"/>
      <c r="B937" s="11"/>
      <c r="D937" s="17"/>
      <c r="E937" s="11"/>
      <c r="G937" s="17"/>
      <c r="L937" s="10"/>
      <c r="N937" s="17"/>
      <c r="P937" s="11"/>
      <c r="W937" s="17"/>
      <c r="AI937" s="12"/>
      <c r="AJ937" s="13"/>
      <c r="AK937" s="11"/>
      <c r="AS937" s="12"/>
      <c r="AT937" s="13"/>
      <c r="AW937" s="17"/>
      <c r="AX937" s="11"/>
      <c r="BA937" s="11"/>
      <c r="BC937" s="12"/>
      <c r="BD937" s="12"/>
    </row>
    <row r="938">
      <c r="A938" s="17"/>
      <c r="B938" s="11"/>
      <c r="D938" s="17"/>
      <c r="E938" s="11"/>
      <c r="G938" s="17"/>
      <c r="L938" s="10"/>
      <c r="N938" s="17"/>
      <c r="P938" s="11"/>
      <c r="W938" s="17"/>
      <c r="AI938" s="12"/>
      <c r="AJ938" s="13"/>
      <c r="AK938" s="11"/>
      <c r="AS938" s="12"/>
      <c r="AT938" s="13"/>
      <c r="AW938" s="17"/>
      <c r="AX938" s="11"/>
      <c r="BA938" s="11"/>
      <c r="BC938" s="12"/>
      <c r="BD938" s="12"/>
    </row>
    <row r="939">
      <c r="A939" s="17"/>
      <c r="B939" s="11"/>
      <c r="D939" s="17"/>
      <c r="E939" s="11"/>
      <c r="G939" s="17"/>
      <c r="L939" s="10"/>
      <c r="N939" s="17"/>
      <c r="P939" s="11"/>
      <c r="W939" s="17"/>
      <c r="AI939" s="12"/>
      <c r="AJ939" s="13"/>
      <c r="AK939" s="11"/>
      <c r="AS939" s="12"/>
      <c r="AT939" s="13"/>
      <c r="AW939" s="17"/>
      <c r="AX939" s="11"/>
      <c r="BA939" s="11"/>
      <c r="BC939" s="12"/>
      <c r="BD939" s="12"/>
    </row>
    <row r="940">
      <c r="A940" s="17"/>
      <c r="B940" s="11"/>
      <c r="D940" s="17"/>
      <c r="E940" s="11"/>
      <c r="G940" s="17"/>
      <c r="L940" s="10"/>
      <c r="N940" s="17"/>
      <c r="P940" s="11"/>
      <c r="W940" s="17"/>
      <c r="AI940" s="12"/>
      <c r="AJ940" s="13"/>
      <c r="AK940" s="11"/>
      <c r="AS940" s="12"/>
      <c r="AT940" s="13"/>
      <c r="AW940" s="17"/>
      <c r="AX940" s="11"/>
      <c r="BA940" s="11"/>
      <c r="BC940" s="12"/>
      <c r="BD940" s="12"/>
    </row>
    <row r="941">
      <c r="A941" s="17"/>
      <c r="B941" s="11"/>
      <c r="D941" s="17"/>
      <c r="E941" s="11"/>
      <c r="G941" s="17"/>
      <c r="L941" s="10"/>
      <c r="N941" s="17"/>
      <c r="P941" s="11"/>
      <c r="W941" s="17"/>
      <c r="AI941" s="12"/>
      <c r="AJ941" s="13"/>
      <c r="AK941" s="11"/>
      <c r="AS941" s="12"/>
      <c r="AT941" s="13"/>
      <c r="AW941" s="17"/>
      <c r="AX941" s="11"/>
      <c r="BA941" s="11"/>
      <c r="BC941" s="12"/>
      <c r="BD941" s="12"/>
    </row>
    <row r="942">
      <c r="A942" s="17"/>
      <c r="B942" s="11"/>
      <c r="D942" s="17"/>
      <c r="E942" s="11"/>
      <c r="G942" s="17"/>
      <c r="L942" s="10"/>
      <c r="N942" s="17"/>
      <c r="P942" s="11"/>
      <c r="W942" s="17"/>
      <c r="AI942" s="12"/>
      <c r="AJ942" s="13"/>
      <c r="AK942" s="11"/>
      <c r="AS942" s="12"/>
      <c r="AT942" s="13"/>
      <c r="AW942" s="17"/>
      <c r="AX942" s="11"/>
      <c r="BA942" s="11"/>
      <c r="BC942" s="12"/>
      <c r="BD942" s="12"/>
    </row>
    <row r="943">
      <c r="A943" s="17"/>
      <c r="B943" s="11"/>
      <c r="D943" s="17"/>
      <c r="E943" s="11"/>
      <c r="G943" s="17"/>
      <c r="L943" s="10"/>
      <c r="N943" s="17"/>
      <c r="P943" s="11"/>
      <c r="W943" s="17"/>
      <c r="AI943" s="12"/>
      <c r="AJ943" s="13"/>
      <c r="AK943" s="11"/>
      <c r="AS943" s="12"/>
      <c r="AT943" s="13"/>
      <c r="AW943" s="17"/>
      <c r="AX943" s="11"/>
      <c r="BA943" s="11"/>
      <c r="BC943" s="12"/>
      <c r="BD943" s="12"/>
    </row>
    <row r="944">
      <c r="A944" s="17"/>
      <c r="B944" s="11"/>
      <c r="D944" s="17"/>
      <c r="E944" s="11"/>
      <c r="G944" s="17"/>
      <c r="L944" s="10"/>
      <c r="N944" s="17"/>
      <c r="P944" s="11"/>
      <c r="W944" s="17"/>
      <c r="AI944" s="12"/>
      <c r="AJ944" s="13"/>
      <c r="AK944" s="11"/>
      <c r="AS944" s="12"/>
      <c r="AT944" s="13"/>
      <c r="AW944" s="17"/>
      <c r="AX944" s="11"/>
      <c r="BA944" s="11"/>
      <c r="BC944" s="12"/>
      <c r="BD944" s="12"/>
    </row>
    <row r="945">
      <c r="A945" s="17"/>
      <c r="B945" s="11"/>
      <c r="D945" s="17"/>
      <c r="E945" s="11"/>
      <c r="G945" s="17"/>
      <c r="L945" s="10"/>
      <c r="N945" s="17"/>
      <c r="P945" s="11"/>
      <c r="W945" s="17"/>
      <c r="AI945" s="12"/>
      <c r="AJ945" s="13"/>
      <c r="AK945" s="11"/>
      <c r="AS945" s="12"/>
      <c r="AT945" s="13"/>
      <c r="AW945" s="17"/>
      <c r="AX945" s="11"/>
      <c r="BA945" s="11"/>
      <c r="BC945" s="12"/>
      <c r="BD945" s="12"/>
    </row>
    <row r="946">
      <c r="A946" s="17"/>
      <c r="B946" s="11"/>
      <c r="D946" s="17"/>
      <c r="E946" s="11"/>
      <c r="G946" s="17"/>
      <c r="L946" s="10"/>
      <c r="N946" s="17"/>
      <c r="P946" s="11"/>
      <c r="W946" s="17"/>
      <c r="AI946" s="12"/>
      <c r="AJ946" s="13"/>
      <c r="AK946" s="11"/>
      <c r="AS946" s="12"/>
      <c r="AT946" s="13"/>
      <c r="AW946" s="17"/>
      <c r="AX946" s="11"/>
      <c r="BA946" s="11"/>
      <c r="BC946" s="12"/>
      <c r="BD946" s="12"/>
    </row>
    <row r="947">
      <c r="A947" s="17"/>
      <c r="B947" s="11"/>
      <c r="D947" s="17"/>
      <c r="E947" s="11"/>
      <c r="G947" s="17"/>
      <c r="L947" s="10"/>
      <c r="N947" s="17"/>
      <c r="P947" s="11"/>
      <c r="W947" s="17"/>
      <c r="AI947" s="12"/>
      <c r="AJ947" s="13"/>
      <c r="AK947" s="11"/>
      <c r="AS947" s="12"/>
      <c r="AT947" s="13"/>
      <c r="AW947" s="17"/>
      <c r="AX947" s="11"/>
      <c r="BA947" s="11"/>
      <c r="BC947" s="12"/>
      <c r="BD947" s="12"/>
    </row>
    <row r="948">
      <c r="A948" s="17"/>
      <c r="B948" s="11"/>
      <c r="D948" s="17"/>
      <c r="E948" s="11"/>
      <c r="G948" s="17"/>
      <c r="L948" s="10"/>
      <c r="N948" s="17"/>
      <c r="P948" s="11"/>
      <c r="W948" s="17"/>
      <c r="AI948" s="12"/>
      <c r="AJ948" s="13"/>
      <c r="AK948" s="11"/>
      <c r="AS948" s="12"/>
      <c r="AT948" s="13"/>
      <c r="AW948" s="17"/>
      <c r="AX948" s="11"/>
      <c r="BA948" s="11"/>
      <c r="BC948" s="12"/>
      <c r="BD948" s="12"/>
    </row>
    <row r="949">
      <c r="A949" s="17"/>
      <c r="B949" s="11"/>
      <c r="D949" s="17"/>
      <c r="E949" s="11"/>
      <c r="G949" s="17"/>
      <c r="L949" s="10"/>
      <c r="N949" s="17"/>
      <c r="P949" s="11"/>
      <c r="W949" s="17"/>
      <c r="AI949" s="12"/>
      <c r="AJ949" s="13"/>
      <c r="AK949" s="11"/>
      <c r="AS949" s="12"/>
      <c r="AT949" s="13"/>
      <c r="AW949" s="17"/>
      <c r="AX949" s="11"/>
      <c r="BA949" s="11"/>
      <c r="BC949" s="12"/>
      <c r="BD949" s="12"/>
    </row>
    <row r="950">
      <c r="A950" s="17"/>
      <c r="B950" s="11"/>
      <c r="D950" s="17"/>
      <c r="E950" s="11"/>
      <c r="G950" s="17"/>
      <c r="L950" s="10"/>
      <c r="N950" s="17"/>
      <c r="P950" s="11"/>
      <c r="W950" s="17"/>
      <c r="AI950" s="12"/>
      <c r="AJ950" s="13"/>
      <c r="AK950" s="11"/>
      <c r="AS950" s="12"/>
      <c r="AT950" s="13"/>
      <c r="AW950" s="17"/>
      <c r="AX950" s="11"/>
      <c r="BA950" s="11"/>
      <c r="BC950" s="12"/>
      <c r="BD950" s="12"/>
    </row>
    <row r="951">
      <c r="A951" s="17"/>
      <c r="B951" s="11"/>
      <c r="D951" s="17"/>
      <c r="E951" s="11"/>
      <c r="G951" s="17"/>
      <c r="L951" s="10"/>
      <c r="N951" s="17"/>
      <c r="P951" s="11"/>
      <c r="W951" s="17"/>
      <c r="AI951" s="12"/>
      <c r="AJ951" s="13"/>
      <c r="AK951" s="11"/>
      <c r="AS951" s="12"/>
      <c r="AT951" s="13"/>
      <c r="AW951" s="17"/>
      <c r="AX951" s="11"/>
      <c r="BA951" s="11"/>
      <c r="BC951" s="12"/>
      <c r="BD951" s="12"/>
    </row>
    <row r="952">
      <c r="A952" s="17"/>
      <c r="B952" s="11"/>
      <c r="D952" s="17"/>
      <c r="E952" s="11"/>
      <c r="G952" s="17"/>
      <c r="L952" s="10"/>
      <c r="N952" s="17"/>
      <c r="P952" s="11"/>
      <c r="W952" s="17"/>
      <c r="AI952" s="12"/>
      <c r="AJ952" s="13"/>
      <c r="AK952" s="11"/>
      <c r="AS952" s="12"/>
      <c r="AT952" s="13"/>
      <c r="AW952" s="17"/>
      <c r="AX952" s="11"/>
      <c r="BA952" s="11"/>
      <c r="BC952" s="12"/>
      <c r="BD952" s="12"/>
    </row>
    <row r="953">
      <c r="A953" s="17"/>
      <c r="B953" s="11"/>
      <c r="D953" s="17"/>
      <c r="E953" s="11"/>
      <c r="G953" s="17"/>
      <c r="L953" s="10"/>
      <c r="N953" s="17"/>
      <c r="P953" s="11"/>
      <c r="W953" s="17"/>
      <c r="AI953" s="12"/>
      <c r="AJ953" s="13"/>
      <c r="AK953" s="11"/>
      <c r="AS953" s="12"/>
      <c r="AT953" s="13"/>
      <c r="AW953" s="17"/>
      <c r="AX953" s="11"/>
      <c r="BA953" s="11"/>
      <c r="BC953" s="12"/>
      <c r="BD953" s="12"/>
    </row>
    <row r="954">
      <c r="A954" s="17"/>
      <c r="B954" s="11"/>
      <c r="D954" s="17"/>
      <c r="E954" s="11"/>
      <c r="G954" s="17"/>
      <c r="L954" s="10"/>
      <c r="N954" s="17"/>
      <c r="P954" s="11"/>
      <c r="W954" s="17"/>
      <c r="AI954" s="12"/>
      <c r="AJ954" s="13"/>
      <c r="AK954" s="11"/>
      <c r="AS954" s="12"/>
      <c r="AT954" s="13"/>
      <c r="AW954" s="17"/>
      <c r="AX954" s="11"/>
      <c r="BA954" s="11"/>
      <c r="BC954" s="12"/>
      <c r="BD954" s="12"/>
    </row>
    <row r="955">
      <c r="A955" s="17"/>
      <c r="B955" s="11"/>
      <c r="D955" s="17"/>
      <c r="E955" s="11"/>
      <c r="G955" s="17"/>
      <c r="L955" s="10"/>
      <c r="N955" s="17"/>
      <c r="P955" s="11"/>
      <c r="W955" s="17"/>
      <c r="AI955" s="12"/>
      <c r="AJ955" s="13"/>
      <c r="AK955" s="11"/>
      <c r="AS955" s="12"/>
      <c r="AT955" s="13"/>
      <c r="AW955" s="17"/>
      <c r="AX955" s="11"/>
      <c r="BA955" s="11"/>
      <c r="BC955" s="12"/>
      <c r="BD955" s="12"/>
    </row>
    <row r="956">
      <c r="A956" s="17"/>
      <c r="B956" s="11"/>
      <c r="D956" s="17"/>
      <c r="E956" s="11"/>
      <c r="G956" s="17"/>
      <c r="L956" s="10"/>
      <c r="N956" s="17"/>
      <c r="P956" s="11"/>
      <c r="W956" s="17"/>
      <c r="AI956" s="12"/>
      <c r="AJ956" s="13"/>
      <c r="AK956" s="11"/>
      <c r="AS956" s="12"/>
      <c r="AT956" s="13"/>
      <c r="AW956" s="17"/>
      <c r="AX956" s="11"/>
      <c r="BA956" s="11"/>
      <c r="BC956" s="12"/>
      <c r="BD956" s="12"/>
    </row>
    <row r="957">
      <c r="A957" s="17"/>
      <c r="B957" s="11"/>
      <c r="D957" s="17"/>
      <c r="E957" s="11"/>
      <c r="G957" s="17"/>
      <c r="L957" s="10"/>
      <c r="N957" s="17"/>
      <c r="P957" s="11"/>
      <c r="W957" s="17"/>
      <c r="AI957" s="12"/>
      <c r="AJ957" s="13"/>
      <c r="AK957" s="11"/>
      <c r="AS957" s="12"/>
      <c r="AT957" s="13"/>
      <c r="AW957" s="17"/>
      <c r="AX957" s="11"/>
      <c r="BA957" s="11"/>
      <c r="BC957" s="12"/>
      <c r="BD957" s="12"/>
    </row>
    <row r="958">
      <c r="A958" s="17"/>
      <c r="B958" s="11"/>
      <c r="D958" s="17"/>
      <c r="E958" s="11"/>
      <c r="G958" s="17"/>
      <c r="L958" s="10"/>
      <c r="N958" s="17"/>
      <c r="P958" s="11"/>
      <c r="W958" s="17"/>
      <c r="AI958" s="12"/>
      <c r="AJ958" s="13"/>
      <c r="AK958" s="11"/>
      <c r="AS958" s="12"/>
      <c r="AT958" s="13"/>
      <c r="AW958" s="17"/>
      <c r="AX958" s="11"/>
      <c r="BA958" s="11"/>
      <c r="BC958" s="12"/>
      <c r="BD958" s="12"/>
    </row>
    <row r="959">
      <c r="A959" s="17"/>
      <c r="B959" s="11"/>
      <c r="D959" s="17"/>
      <c r="E959" s="11"/>
      <c r="G959" s="17"/>
      <c r="L959" s="10"/>
      <c r="N959" s="17"/>
      <c r="P959" s="11"/>
      <c r="W959" s="17"/>
      <c r="AI959" s="12"/>
      <c r="AJ959" s="13"/>
      <c r="AK959" s="11"/>
      <c r="AS959" s="12"/>
      <c r="AT959" s="13"/>
      <c r="AW959" s="17"/>
      <c r="AX959" s="11"/>
      <c r="BA959" s="11"/>
      <c r="BC959" s="12"/>
      <c r="BD959" s="12"/>
    </row>
    <row r="960">
      <c r="A960" s="17"/>
      <c r="B960" s="11"/>
      <c r="D960" s="17"/>
      <c r="E960" s="11"/>
      <c r="G960" s="17"/>
      <c r="L960" s="10"/>
      <c r="N960" s="17"/>
      <c r="P960" s="11"/>
      <c r="W960" s="17"/>
      <c r="AI960" s="12"/>
      <c r="AJ960" s="13"/>
      <c r="AK960" s="11"/>
      <c r="AS960" s="12"/>
      <c r="AT960" s="13"/>
      <c r="AW960" s="17"/>
      <c r="AX960" s="11"/>
      <c r="BA960" s="11"/>
      <c r="BC960" s="12"/>
      <c r="BD960" s="12"/>
    </row>
    <row r="961">
      <c r="A961" s="17"/>
      <c r="B961" s="11"/>
      <c r="D961" s="17"/>
      <c r="E961" s="11"/>
      <c r="G961" s="17"/>
      <c r="L961" s="10"/>
      <c r="N961" s="17"/>
      <c r="P961" s="11"/>
      <c r="W961" s="17"/>
      <c r="AI961" s="12"/>
      <c r="AJ961" s="13"/>
      <c r="AK961" s="11"/>
      <c r="AS961" s="12"/>
      <c r="AT961" s="13"/>
      <c r="AW961" s="17"/>
      <c r="AX961" s="11"/>
      <c r="BA961" s="11"/>
      <c r="BC961" s="12"/>
      <c r="BD961" s="12"/>
    </row>
    <row r="962">
      <c r="A962" s="17"/>
      <c r="B962" s="11"/>
      <c r="D962" s="17"/>
      <c r="E962" s="11"/>
      <c r="G962" s="17"/>
      <c r="L962" s="10"/>
      <c r="N962" s="17"/>
      <c r="P962" s="11"/>
      <c r="W962" s="17"/>
      <c r="AI962" s="12"/>
      <c r="AJ962" s="13"/>
      <c r="AK962" s="11"/>
      <c r="AS962" s="12"/>
      <c r="AT962" s="13"/>
      <c r="AW962" s="17"/>
      <c r="AX962" s="11"/>
      <c r="BA962" s="11"/>
      <c r="BC962" s="12"/>
      <c r="BD962" s="12"/>
    </row>
    <row r="963">
      <c r="A963" s="17"/>
      <c r="B963" s="11"/>
      <c r="D963" s="17"/>
      <c r="E963" s="11"/>
      <c r="G963" s="17"/>
      <c r="L963" s="10"/>
      <c r="N963" s="17"/>
      <c r="P963" s="11"/>
      <c r="W963" s="17"/>
      <c r="AI963" s="12"/>
      <c r="AJ963" s="13"/>
      <c r="AK963" s="11"/>
      <c r="AS963" s="12"/>
      <c r="AT963" s="13"/>
      <c r="AW963" s="17"/>
      <c r="AX963" s="11"/>
      <c r="BA963" s="11"/>
      <c r="BC963" s="12"/>
      <c r="BD963" s="12"/>
    </row>
    <row r="964">
      <c r="A964" s="17"/>
      <c r="B964" s="11"/>
      <c r="D964" s="17"/>
      <c r="E964" s="11"/>
      <c r="G964" s="17"/>
      <c r="L964" s="10"/>
      <c r="N964" s="17"/>
      <c r="P964" s="11"/>
      <c r="W964" s="17"/>
      <c r="AI964" s="12"/>
      <c r="AJ964" s="13"/>
      <c r="AK964" s="11"/>
      <c r="AS964" s="12"/>
      <c r="AT964" s="13"/>
      <c r="AW964" s="17"/>
      <c r="AX964" s="11"/>
      <c r="BA964" s="11"/>
      <c r="BC964" s="12"/>
      <c r="BD964" s="12"/>
    </row>
    <row r="965">
      <c r="A965" s="17"/>
      <c r="B965" s="11"/>
      <c r="D965" s="17"/>
      <c r="E965" s="11"/>
      <c r="G965" s="17"/>
      <c r="L965" s="10"/>
      <c r="N965" s="17"/>
      <c r="P965" s="11"/>
      <c r="W965" s="17"/>
      <c r="AI965" s="12"/>
      <c r="AJ965" s="13"/>
      <c r="AK965" s="11"/>
      <c r="AS965" s="12"/>
      <c r="AT965" s="13"/>
      <c r="AW965" s="17"/>
      <c r="AX965" s="11"/>
      <c r="BA965" s="11"/>
      <c r="BC965" s="12"/>
      <c r="BD965" s="12"/>
    </row>
    <row r="966">
      <c r="A966" s="17"/>
      <c r="B966" s="11"/>
      <c r="D966" s="17"/>
      <c r="E966" s="11"/>
      <c r="G966" s="17"/>
      <c r="L966" s="10"/>
      <c r="N966" s="17"/>
      <c r="P966" s="11"/>
      <c r="W966" s="17"/>
      <c r="AI966" s="12"/>
      <c r="AJ966" s="13"/>
      <c r="AK966" s="11"/>
      <c r="AS966" s="12"/>
      <c r="AT966" s="13"/>
      <c r="AW966" s="17"/>
      <c r="AX966" s="11"/>
      <c r="BA966" s="11"/>
      <c r="BC966" s="12"/>
      <c r="BD966" s="12"/>
    </row>
    <row r="967">
      <c r="A967" s="17"/>
      <c r="B967" s="11"/>
      <c r="D967" s="17"/>
      <c r="E967" s="11"/>
      <c r="G967" s="17"/>
      <c r="L967" s="10"/>
      <c r="N967" s="17"/>
      <c r="P967" s="11"/>
      <c r="W967" s="17"/>
      <c r="AI967" s="12"/>
      <c r="AJ967" s="13"/>
      <c r="AK967" s="11"/>
      <c r="AS967" s="12"/>
      <c r="AT967" s="13"/>
      <c r="AW967" s="17"/>
      <c r="AX967" s="11"/>
      <c r="BA967" s="11"/>
      <c r="BC967" s="12"/>
      <c r="BD967" s="12"/>
    </row>
    <row r="968">
      <c r="A968" s="17"/>
      <c r="B968" s="11"/>
      <c r="D968" s="17"/>
      <c r="E968" s="11"/>
      <c r="G968" s="17"/>
      <c r="L968" s="10"/>
      <c r="N968" s="17"/>
      <c r="P968" s="11"/>
      <c r="W968" s="17"/>
      <c r="AI968" s="12"/>
      <c r="AJ968" s="13"/>
      <c r="AK968" s="11"/>
      <c r="AS968" s="12"/>
      <c r="AT968" s="13"/>
      <c r="AW968" s="17"/>
      <c r="AX968" s="11"/>
      <c r="BA968" s="11"/>
      <c r="BC968" s="12"/>
      <c r="BD968" s="12"/>
    </row>
    <row r="969">
      <c r="A969" s="17"/>
      <c r="B969" s="11"/>
      <c r="D969" s="17"/>
      <c r="E969" s="11"/>
      <c r="G969" s="17"/>
      <c r="L969" s="10"/>
      <c r="N969" s="17"/>
      <c r="P969" s="11"/>
      <c r="W969" s="17"/>
      <c r="AI969" s="12"/>
      <c r="AJ969" s="13"/>
      <c r="AK969" s="11"/>
      <c r="AS969" s="12"/>
      <c r="AT969" s="13"/>
      <c r="AW969" s="17"/>
      <c r="AX969" s="11"/>
      <c r="BA969" s="11"/>
      <c r="BC969" s="12"/>
      <c r="BD969" s="12"/>
    </row>
    <row r="970">
      <c r="A970" s="17"/>
      <c r="B970" s="11"/>
      <c r="D970" s="17"/>
      <c r="E970" s="11"/>
      <c r="G970" s="17"/>
      <c r="L970" s="10"/>
      <c r="N970" s="17"/>
      <c r="P970" s="11"/>
      <c r="W970" s="17"/>
      <c r="AI970" s="12"/>
      <c r="AJ970" s="13"/>
      <c r="AK970" s="11"/>
      <c r="AS970" s="12"/>
      <c r="AT970" s="13"/>
      <c r="AW970" s="17"/>
      <c r="AX970" s="11"/>
      <c r="BA970" s="11"/>
      <c r="BC970" s="12"/>
      <c r="BD970" s="12"/>
    </row>
    <row r="971">
      <c r="A971" s="17"/>
      <c r="B971" s="11"/>
      <c r="D971" s="17"/>
      <c r="E971" s="11"/>
      <c r="G971" s="17"/>
      <c r="L971" s="10"/>
      <c r="N971" s="17"/>
      <c r="P971" s="11"/>
      <c r="W971" s="17"/>
      <c r="AI971" s="12"/>
      <c r="AJ971" s="13"/>
      <c r="AK971" s="11"/>
      <c r="AS971" s="12"/>
      <c r="AT971" s="13"/>
      <c r="AW971" s="17"/>
      <c r="AX971" s="11"/>
      <c r="BA971" s="11"/>
      <c r="BC971" s="12"/>
      <c r="BD971" s="12"/>
    </row>
    <row r="972">
      <c r="A972" s="17"/>
      <c r="B972" s="11"/>
      <c r="D972" s="17"/>
      <c r="E972" s="11"/>
      <c r="G972" s="17"/>
      <c r="L972" s="10"/>
      <c r="N972" s="17"/>
      <c r="P972" s="11"/>
      <c r="W972" s="17"/>
      <c r="AI972" s="12"/>
      <c r="AJ972" s="13"/>
      <c r="AK972" s="11"/>
      <c r="AS972" s="12"/>
      <c r="AT972" s="13"/>
      <c r="AW972" s="17"/>
      <c r="AX972" s="11"/>
      <c r="BA972" s="11"/>
      <c r="BC972" s="12"/>
      <c r="BD972" s="12"/>
    </row>
    <row r="973">
      <c r="A973" s="17"/>
      <c r="B973" s="11"/>
      <c r="D973" s="17"/>
      <c r="E973" s="11"/>
      <c r="G973" s="17"/>
      <c r="L973" s="10"/>
      <c r="N973" s="17"/>
      <c r="P973" s="11"/>
      <c r="W973" s="17"/>
      <c r="AI973" s="12"/>
      <c r="AJ973" s="13"/>
      <c r="AK973" s="11"/>
      <c r="AS973" s="12"/>
      <c r="AT973" s="13"/>
      <c r="AW973" s="17"/>
      <c r="AX973" s="11"/>
      <c r="BA973" s="11"/>
      <c r="BC973" s="12"/>
      <c r="BD973" s="12"/>
    </row>
    <row r="974">
      <c r="A974" s="17"/>
      <c r="B974" s="11"/>
      <c r="D974" s="17"/>
      <c r="E974" s="11"/>
      <c r="G974" s="17"/>
      <c r="L974" s="10"/>
      <c r="N974" s="17"/>
      <c r="P974" s="11"/>
      <c r="W974" s="17"/>
      <c r="AI974" s="12"/>
      <c r="AJ974" s="13"/>
      <c r="AK974" s="11"/>
      <c r="AS974" s="12"/>
      <c r="AT974" s="13"/>
      <c r="AW974" s="17"/>
      <c r="AX974" s="11"/>
      <c r="BA974" s="11"/>
      <c r="BC974" s="12"/>
      <c r="BD974" s="12"/>
    </row>
    <row r="975">
      <c r="A975" s="17"/>
      <c r="B975" s="11"/>
      <c r="D975" s="17"/>
      <c r="E975" s="11"/>
      <c r="G975" s="17"/>
      <c r="L975" s="10"/>
      <c r="N975" s="17"/>
      <c r="P975" s="11"/>
      <c r="W975" s="17"/>
      <c r="AI975" s="12"/>
      <c r="AJ975" s="13"/>
      <c r="AK975" s="11"/>
      <c r="AS975" s="12"/>
      <c r="AT975" s="13"/>
      <c r="AW975" s="17"/>
      <c r="AX975" s="11"/>
      <c r="BA975" s="11"/>
      <c r="BC975" s="12"/>
      <c r="BD975" s="12"/>
    </row>
    <row r="976">
      <c r="A976" s="17"/>
      <c r="B976" s="11"/>
      <c r="D976" s="17"/>
      <c r="E976" s="11"/>
      <c r="G976" s="17"/>
      <c r="L976" s="10"/>
      <c r="N976" s="17"/>
      <c r="P976" s="11"/>
      <c r="W976" s="17"/>
      <c r="AI976" s="12"/>
      <c r="AJ976" s="13"/>
      <c r="AK976" s="11"/>
      <c r="AS976" s="12"/>
      <c r="AT976" s="13"/>
      <c r="AW976" s="17"/>
      <c r="AX976" s="11"/>
      <c r="BA976" s="11"/>
      <c r="BC976" s="12"/>
      <c r="BD976" s="12"/>
    </row>
    <row r="977">
      <c r="A977" s="17"/>
      <c r="B977" s="11"/>
      <c r="D977" s="17"/>
      <c r="E977" s="11"/>
      <c r="G977" s="17"/>
      <c r="L977" s="10"/>
      <c r="N977" s="17"/>
      <c r="P977" s="11"/>
      <c r="W977" s="17"/>
      <c r="AI977" s="12"/>
      <c r="AJ977" s="13"/>
      <c r="AK977" s="11"/>
      <c r="AS977" s="12"/>
      <c r="AT977" s="13"/>
      <c r="AW977" s="17"/>
      <c r="AX977" s="11"/>
      <c r="BA977" s="11"/>
      <c r="BC977" s="12"/>
      <c r="BD977" s="12"/>
    </row>
    <row r="978">
      <c r="A978" s="17"/>
      <c r="B978" s="11"/>
      <c r="D978" s="17"/>
      <c r="E978" s="11"/>
      <c r="G978" s="17"/>
      <c r="L978" s="10"/>
      <c r="N978" s="17"/>
      <c r="P978" s="11"/>
      <c r="W978" s="17"/>
      <c r="AI978" s="12"/>
      <c r="AJ978" s="13"/>
      <c r="AK978" s="11"/>
      <c r="AS978" s="12"/>
      <c r="AT978" s="13"/>
      <c r="AW978" s="17"/>
      <c r="AX978" s="11"/>
      <c r="BA978" s="11"/>
      <c r="BC978" s="12"/>
      <c r="BD978" s="12"/>
    </row>
    <row r="979">
      <c r="A979" s="17"/>
      <c r="B979" s="11"/>
      <c r="D979" s="17"/>
      <c r="E979" s="11"/>
      <c r="G979" s="17"/>
      <c r="L979" s="10"/>
      <c r="N979" s="17"/>
      <c r="P979" s="11"/>
      <c r="W979" s="17"/>
      <c r="AI979" s="12"/>
      <c r="AJ979" s="13"/>
      <c r="AK979" s="11"/>
      <c r="AS979" s="12"/>
      <c r="AT979" s="13"/>
      <c r="AW979" s="17"/>
      <c r="AX979" s="11"/>
      <c r="BA979" s="11"/>
      <c r="BC979" s="12"/>
      <c r="BD979" s="12"/>
    </row>
    <row r="980">
      <c r="A980" s="17"/>
      <c r="B980" s="11"/>
      <c r="D980" s="17"/>
      <c r="E980" s="11"/>
      <c r="G980" s="17"/>
      <c r="L980" s="10"/>
      <c r="N980" s="17"/>
      <c r="P980" s="11"/>
      <c r="W980" s="17"/>
      <c r="AI980" s="12"/>
      <c r="AJ980" s="13"/>
      <c r="AK980" s="11"/>
      <c r="AS980" s="12"/>
      <c r="AT980" s="13"/>
      <c r="AW980" s="17"/>
      <c r="AX980" s="11"/>
      <c r="BA980" s="11"/>
      <c r="BC980" s="12"/>
      <c r="BD980" s="12"/>
    </row>
    <row r="981">
      <c r="A981" s="17"/>
      <c r="B981" s="11"/>
      <c r="D981" s="17"/>
      <c r="E981" s="11"/>
      <c r="G981" s="17"/>
      <c r="L981" s="10"/>
      <c r="N981" s="17"/>
      <c r="P981" s="11"/>
      <c r="W981" s="17"/>
      <c r="AI981" s="12"/>
      <c r="AJ981" s="13"/>
      <c r="AK981" s="11"/>
      <c r="AS981" s="12"/>
      <c r="AT981" s="13"/>
      <c r="AW981" s="17"/>
      <c r="AX981" s="11"/>
      <c r="BA981" s="11"/>
      <c r="BC981" s="12"/>
      <c r="BD981" s="12"/>
    </row>
    <row r="982">
      <c r="A982" s="17"/>
      <c r="B982" s="11"/>
      <c r="D982" s="17"/>
      <c r="E982" s="11"/>
      <c r="G982" s="17"/>
      <c r="L982" s="10"/>
      <c r="N982" s="17"/>
      <c r="P982" s="11"/>
      <c r="W982" s="17"/>
      <c r="AI982" s="12"/>
      <c r="AJ982" s="13"/>
      <c r="AK982" s="11"/>
      <c r="AS982" s="12"/>
      <c r="AT982" s="13"/>
      <c r="AW982" s="17"/>
      <c r="AX982" s="11"/>
      <c r="BA982" s="11"/>
      <c r="BC982" s="12"/>
      <c r="BD982" s="12"/>
    </row>
    <row r="983">
      <c r="A983" s="17"/>
      <c r="B983" s="11"/>
      <c r="D983" s="17"/>
      <c r="E983" s="11"/>
      <c r="G983" s="17"/>
      <c r="L983" s="10"/>
      <c r="N983" s="17"/>
      <c r="P983" s="11"/>
      <c r="W983" s="17"/>
      <c r="AI983" s="12"/>
      <c r="AJ983" s="13"/>
      <c r="AK983" s="11"/>
      <c r="AS983" s="12"/>
      <c r="AT983" s="13"/>
      <c r="AW983" s="17"/>
      <c r="AX983" s="11"/>
      <c r="BA983" s="11"/>
      <c r="BC983" s="12"/>
      <c r="BD983" s="12"/>
    </row>
    <row r="984">
      <c r="A984" s="17"/>
      <c r="B984" s="11"/>
      <c r="D984" s="17"/>
      <c r="E984" s="11"/>
      <c r="G984" s="17"/>
      <c r="L984" s="10"/>
      <c r="N984" s="17"/>
      <c r="P984" s="11"/>
      <c r="W984" s="17"/>
      <c r="AI984" s="12"/>
      <c r="AJ984" s="13"/>
      <c r="AK984" s="11"/>
      <c r="AS984" s="12"/>
      <c r="AT984" s="13"/>
      <c r="AW984" s="17"/>
      <c r="AX984" s="11"/>
      <c r="BA984" s="11"/>
      <c r="BC984" s="12"/>
      <c r="BD984" s="12"/>
    </row>
    <row r="985">
      <c r="A985" s="17"/>
      <c r="B985" s="11"/>
      <c r="D985" s="17"/>
      <c r="E985" s="11"/>
      <c r="G985" s="17"/>
      <c r="L985" s="10"/>
      <c r="N985" s="17"/>
      <c r="P985" s="11"/>
      <c r="W985" s="17"/>
      <c r="AI985" s="12"/>
      <c r="AJ985" s="13"/>
      <c r="AK985" s="11"/>
      <c r="AS985" s="12"/>
      <c r="AT985" s="13"/>
      <c r="AW985" s="17"/>
      <c r="AX985" s="11"/>
      <c r="BA985" s="11"/>
      <c r="BC985" s="12"/>
      <c r="BD985" s="12"/>
    </row>
    <row r="986">
      <c r="A986" s="17"/>
      <c r="B986" s="11"/>
      <c r="D986" s="17"/>
      <c r="E986" s="11"/>
      <c r="G986" s="17"/>
      <c r="L986" s="10"/>
      <c r="N986" s="17"/>
      <c r="P986" s="11"/>
      <c r="W986" s="17"/>
      <c r="AI986" s="12"/>
      <c r="AJ986" s="13"/>
      <c r="AK986" s="11"/>
      <c r="AS986" s="12"/>
      <c r="AT986" s="13"/>
      <c r="AW986" s="17"/>
      <c r="AX986" s="11"/>
      <c r="BA986" s="11"/>
      <c r="BC986" s="12"/>
      <c r="BD986" s="12"/>
    </row>
  </sheetData>
  <conditionalFormatting sqref="O1:P986">
    <cfRule type="cellIs" dxfId="0" priority="1" operator="equal">
      <formula>1</formula>
    </cfRule>
  </conditionalFormatting>
  <conditionalFormatting sqref="J2:J986">
    <cfRule type="cellIs" dxfId="1" priority="2" operator="lessThanOrEqual">
      <formula>18.49</formula>
    </cfRule>
  </conditionalFormatting>
  <conditionalFormatting sqref="J2:J986">
    <cfRule type="cellIs" dxfId="2" priority="3" operator="between">
      <formula>18.49</formula>
      <formula>23</formula>
    </cfRule>
  </conditionalFormatting>
  <conditionalFormatting sqref="J1:J986">
    <cfRule type="cellIs" dxfId="3" priority="4" operator="between">
      <formula>22.9</formula>
      <formula>25</formula>
    </cfRule>
  </conditionalFormatting>
  <conditionalFormatting sqref="J1:J986">
    <cfRule type="cellIs" dxfId="4" priority="5" operator="between">
      <formula>24.99</formula>
      <formula>30</formula>
    </cfRule>
  </conditionalFormatting>
  <conditionalFormatting sqref="J1:J986">
    <cfRule type="cellIs" dxfId="5" priority="6" operator="between">
      <formula>29.99</formula>
      <formula>40</formula>
    </cfRule>
  </conditionalFormatting>
  <dataValidations>
    <dataValidation type="list" allowBlank="1" showErrorMessage="1" sqref="AX2:AX986">
      <formula1>"จำเป็น,ไม่จำเป็น,แล้วแต่กรณี"</formula1>
    </dataValidation>
    <dataValidation type="list" allowBlank="1" showErrorMessage="1" sqref="AK2:AK986">
      <formula1>"มี,ไม่มี"</formula1>
    </dataValidation>
    <dataValidation type="list" allowBlank="1" showErrorMessage="1" sqref="BA1:BA986">
      <formula1>"เข้าใจถูก,เข้าใจผิด"</formula1>
    </dataValidation>
    <dataValidation type="list" allowBlank="1" showErrorMessage="1" sqref="B2:B986">
      <formula1>"ชาย,หญิง"</formula1>
    </dataValidation>
    <dataValidation type="list" allowBlank="1" showErrorMessage="1" sqref="E2:E986">
      <formula1>"อ่างทอง,อื่นๆ"</formula1>
    </dataValidation>
    <dataValidation type="list" allowBlank="1" showErrorMessage="1" sqref="P2:P986">
      <formula1>"HT,non HT"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9.88"/>
    <col customWidth="1" min="3" max="4" width="7.0"/>
    <col customWidth="1" min="6" max="6" width="8.38"/>
    <col customWidth="1" min="7" max="7" width="8.0"/>
    <col customWidth="1" min="8" max="9" width="8.5"/>
    <col customWidth="1" min="10" max="10" width="8.13"/>
    <col customWidth="1" min="11" max="11" width="7.0"/>
    <col customWidth="1" min="12" max="12" width="8.38"/>
    <col customWidth="1" min="13" max="13" width="7.5"/>
    <col customWidth="1" min="14" max="14" width="7.63"/>
    <col customWidth="1" min="15" max="15" width="6.88"/>
    <col customWidth="1" min="16" max="16" width="6.5"/>
    <col customWidth="1" min="17" max="17" width="7.13"/>
    <col customWidth="1" min="18" max="19" width="6.38"/>
    <col customWidth="1" min="20" max="20" width="6.25"/>
    <col customWidth="1" min="21" max="21" width="6.5"/>
    <col customWidth="1" min="22" max="22" width="7.13"/>
    <col customWidth="1" min="23" max="24" width="6.75"/>
    <col customWidth="1" min="25" max="25" width="7.5"/>
    <col customWidth="1" min="26" max="26" width="7.0"/>
    <col customWidth="1" min="27" max="27" width="6.88"/>
    <col customWidth="1" min="28" max="28" width="6.38"/>
    <col customWidth="1" min="29" max="29" width="6.13"/>
    <col customWidth="1" min="30" max="30" width="6.38"/>
    <col customWidth="1" min="31" max="32" width="6.5"/>
    <col customWidth="1" min="33" max="33" width="6.63"/>
    <col customWidth="1" min="34" max="34" width="9.75"/>
    <col customWidth="1" min="35" max="35" width="6.5"/>
    <col customWidth="1" min="36" max="36" width="7.13"/>
    <col customWidth="1" min="38" max="38" width="5.63"/>
    <col customWidth="1" min="39" max="39" width="6.25"/>
    <col customWidth="1" min="40" max="40" width="5.88"/>
    <col customWidth="1" min="41" max="41" width="5.63"/>
    <col customWidth="1" min="42" max="42" width="6.0"/>
    <col customWidth="1" min="43" max="43" width="6.5"/>
    <col customWidth="1" min="44" max="44" width="8.0"/>
    <col customWidth="1" min="45" max="46" width="6.5"/>
    <col customWidth="1" min="47" max="48" width="10.13"/>
    <col customWidth="1" min="49" max="49" width="7.75"/>
    <col customWidth="1" min="50" max="50" width="10.63"/>
    <col customWidth="1" min="51" max="51" width="22.75"/>
    <col customWidth="1" min="52" max="52" width="10.63"/>
    <col customWidth="1" min="53" max="53" width="5.75"/>
    <col customWidth="1" min="54" max="56" width="10.6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3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6" t="s">
        <v>34</v>
      </c>
      <c r="AJ1" s="7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4" t="s">
        <v>43</v>
      </c>
      <c r="AS1" s="6" t="s">
        <v>44</v>
      </c>
      <c r="AT1" s="7" t="s">
        <v>45</v>
      </c>
      <c r="AU1" s="3" t="s">
        <v>46</v>
      </c>
      <c r="AV1" s="3" t="s">
        <v>47</v>
      </c>
      <c r="AW1" s="1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8" t="s">
        <v>53</v>
      </c>
      <c r="BC1" s="9" t="s">
        <v>54</v>
      </c>
      <c r="BD1" s="9" t="s">
        <v>55</v>
      </c>
    </row>
    <row r="2">
      <c r="A2" s="1">
        <v>1.0</v>
      </c>
      <c r="B2" s="3" t="s">
        <v>56</v>
      </c>
      <c r="C2" s="3">
        <v>58.0</v>
      </c>
      <c r="D2" s="1"/>
      <c r="E2" s="3" t="s">
        <v>57</v>
      </c>
      <c r="F2" s="3" t="s">
        <v>58</v>
      </c>
      <c r="G2" s="1" t="s">
        <v>59</v>
      </c>
      <c r="H2" s="3">
        <v>66.0</v>
      </c>
      <c r="I2" s="3">
        <v>1.65</v>
      </c>
      <c r="J2" s="10">
        <f t="shared" ref="J2:J71" si="1">H2/(I2^2)</f>
        <v>24.24242424</v>
      </c>
      <c r="K2" s="3">
        <v>31.0</v>
      </c>
      <c r="L2" s="10">
        <f t="shared" ref="L2:L60" si="2">K2/0.39</f>
        <v>79.48717949</v>
      </c>
      <c r="M2" s="3">
        <v>130.0</v>
      </c>
      <c r="N2" s="1"/>
      <c r="O2" s="3">
        <v>1.0</v>
      </c>
      <c r="P2" s="3" t="s">
        <v>14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1">
        <v>0.0</v>
      </c>
      <c r="X2" s="3">
        <v>0.0</v>
      </c>
      <c r="Y2" s="3">
        <v>0.0</v>
      </c>
      <c r="Z2" s="3">
        <v>1.0</v>
      </c>
      <c r="AA2" s="3">
        <v>0.0</v>
      </c>
      <c r="AB2" s="3">
        <v>0.0</v>
      </c>
      <c r="AC2" s="3">
        <v>1.0</v>
      </c>
      <c r="AD2" s="3">
        <v>1.0</v>
      </c>
      <c r="AE2" s="3">
        <v>0.0</v>
      </c>
      <c r="AF2" s="3">
        <v>0.0</v>
      </c>
      <c r="AG2" s="3">
        <v>0.0</v>
      </c>
      <c r="AH2" s="11">
        <f t="shared" ref="AH2:AH4" si="3">SUM(X2:AG2)</f>
        <v>3</v>
      </c>
      <c r="AI2" s="12">
        <f>AVERAGE(AH2:AH37)</f>
        <v>6.857142857</v>
      </c>
      <c r="AJ2" s="13"/>
      <c r="AK2" s="3" t="s">
        <v>60</v>
      </c>
      <c r="AL2" s="3">
        <v>0.0</v>
      </c>
      <c r="AM2" s="3">
        <v>0.0</v>
      </c>
      <c r="AN2" s="3">
        <v>0.0</v>
      </c>
      <c r="AO2" s="3">
        <v>0.0</v>
      </c>
      <c r="AP2" s="3">
        <v>0.0</v>
      </c>
      <c r="AQ2" s="3">
        <v>0.0</v>
      </c>
      <c r="AR2" s="3">
        <f t="shared" ref="AR2:AR4" si="4">SUM(AL2:AQ2)</f>
        <v>0</v>
      </c>
      <c r="AS2" s="14">
        <f>AVERAGE(AR2:AR37)</f>
        <v>3.321428571</v>
      </c>
      <c r="AT2" s="15"/>
      <c r="AU2" s="3" t="s">
        <v>61</v>
      </c>
      <c r="AV2" s="3" t="s">
        <v>61</v>
      </c>
      <c r="AW2" s="1">
        <v>0.0</v>
      </c>
      <c r="AX2" s="3" t="s">
        <v>62</v>
      </c>
      <c r="AZ2" s="3">
        <v>1.0</v>
      </c>
      <c r="BA2" s="3" t="s">
        <v>63</v>
      </c>
      <c r="BB2" s="3">
        <f t="shared" ref="BB2:BB4" si="5">SUM(AH2, AR2, AW2, AZ2)</f>
        <v>4</v>
      </c>
      <c r="BC2" s="14">
        <f>AVERAGE(BB2:BB37)</f>
        <v>11.07142857</v>
      </c>
      <c r="BD2" s="14"/>
    </row>
    <row r="3">
      <c r="A3" s="1">
        <v>2.0</v>
      </c>
      <c r="B3" s="3" t="s">
        <v>64</v>
      </c>
      <c r="C3" s="3">
        <v>64.0</v>
      </c>
      <c r="D3" s="1"/>
      <c r="E3" s="3" t="s">
        <v>57</v>
      </c>
      <c r="F3" s="3" t="s">
        <v>58</v>
      </c>
      <c r="G3" s="1" t="s">
        <v>65</v>
      </c>
      <c r="H3" s="3">
        <v>70.0</v>
      </c>
      <c r="I3" s="3">
        <v>1.5</v>
      </c>
      <c r="J3" s="10">
        <f t="shared" si="1"/>
        <v>31.11111111</v>
      </c>
      <c r="L3" s="10">
        <f t="shared" si="2"/>
        <v>0</v>
      </c>
      <c r="M3" s="3">
        <v>125.0</v>
      </c>
      <c r="N3" s="1">
        <v>83.0</v>
      </c>
      <c r="O3" s="3">
        <v>1.0</v>
      </c>
      <c r="P3" s="3" t="s">
        <v>14</v>
      </c>
      <c r="Q3" s="3">
        <v>0.0</v>
      </c>
      <c r="R3" s="3">
        <v>1.0</v>
      </c>
      <c r="S3" s="3">
        <v>0.0</v>
      </c>
      <c r="T3" s="3">
        <v>0.0</v>
      </c>
      <c r="U3" s="3">
        <v>0.0</v>
      </c>
      <c r="V3" s="3">
        <v>0.0</v>
      </c>
      <c r="W3" s="1">
        <v>0.0</v>
      </c>
      <c r="X3" s="3">
        <v>0.0</v>
      </c>
      <c r="Y3" s="3">
        <v>0.0</v>
      </c>
      <c r="Z3" s="3">
        <v>1.0</v>
      </c>
      <c r="AA3" s="3">
        <v>1.0</v>
      </c>
      <c r="AB3" s="3">
        <v>0.0</v>
      </c>
      <c r="AC3" s="3">
        <v>1.0</v>
      </c>
      <c r="AD3" s="3">
        <v>1.0</v>
      </c>
      <c r="AE3" s="3">
        <v>1.0</v>
      </c>
      <c r="AF3" s="3">
        <v>1.0</v>
      </c>
      <c r="AG3" s="3">
        <v>1.0</v>
      </c>
      <c r="AH3" s="11">
        <f t="shared" si="3"/>
        <v>7</v>
      </c>
      <c r="AI3" s="12"/>
      <c r="AJ3" s="13"/>
      <c r="AK3" s="3" t="s">
        <v>66</v>
      </c>
      <c r="AL3" s="3">
        <v>1.0</v>
      </c>
      <c r="AM3" s="3">
        <v>1.0</v>
      </c>
      <c r="AN3" s="3">
        <v>1.0</v>
      </c>
      <c r="AO3" s="3">
        <v>1.0</v>
      </c>
      <c r="AP3" s="3">
        <v>1.0</v>
      </c>
      <c r="AQ3" s="3">
        <v>1.0</v>
      </c>
      <c r="AR3" s="3">
        <f t="shared" si="4"/>
        <v>6</v>
      </c>
      <c r="AS3" s="14"/>
      <c r="AT3" s="15"/>
      <c r="AU3" s="3">
        <v>125.0</v>
      </c>
      <c r="AV3" s="3">
        <v>80.0</v>
      </c>
      <c r="AW3" s="1">
        <v>0.0</v>
      </c>
      <c r="AX3" s="3" t="s">
        <v>62</v>
      </c>
      <c r="AY3" s="3" t="s">
        <v>67</v>
      </c>
      <c r="AZ3" s="3">
        <v>1.0</v>
      </c>
      <c r="BA3" s="3" t="s">
        <v>63</v>
      </c>
      <c r="BB3" s="3">
        <f t="shared" si="5"/>
        <v>14</v>
      </c>
      <c r="BC3" s="14"/>
      <c r="BD3" s="14"/>
    </row>
    <row r="4">
      <c r="A4" s="1">
        <v>3.0</v>
      </c>
      <c r="B4" s="3" t="s">
        <v>64</v>
      </c>
      <c r="C4" s="3">
        <v>38.0</v>
      </c>
      <c r="D4" s="1"/>
      <c r="E4" s="3" t="s">
        <v>57</v>
      </c>
      <c r="F4" s="3" t="s">
        <v>58</v>
      </c>
      <c r="G4" s="1" t="s">
        <v>58</v>
      </c>
      <c r="H4" s="3">
        <v>84.0</v>
      </c>
      <c r="I4" s="3">
        <v>1.58</v>
      </c>
      <c r="J4" s="10">
        <f t="shared" si="1"/>
        <v>33.64845377</v>
      </c>
      <c r="K4" s="3">
        <v>39.0</v>
      </c>
      <c r="L4" s="10">
        <f t="shared" si="2"/>
        <v>100</v>
      </c>
      <c r="M4" s="3">
        <v>160.0</v>
      </c>
      <c r="N4" s="1">
        <v>110.0</v>
      </c>
      <c r="O4" s="3">
        <v>1.0</v>
      </c>
      <c r="P4" s="3" t="s">
        <v>14</v>
      </c>
      <c r="Q4" s="3">
        <v>1.0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1">
        <v>0.0</v>
      </c>
      <c r="X4" s="3">
        <v>0.0</v>
      </c>
      <c r="Y4" s="3">
        <v>0.0</v>
      </c>
      <c r="Z4" s="3">
        <v>1.0</v>
      </c>
      <c r="AA4" s="3">
        <v>1.0</v>
      </c>
      <c r="AB4" s="3">
        <v>1.0</v>
      </c>
      <c r="AC4" s="3">
        <v>0.0</v>
      </c>
      <c r="AD4" s="3">
        <v>1.0</v>
      </c>
      <c r="AE4" s="3">
        <v>1.0</v>
      </c>
      <c r="AF4" s="3">
        <v>0.0</v>
      </c>
      <c r="AG4" s="3">
        <v>0.0</v>
      </c>
      <c r="AH4" s="11">
        <f t="shared" si="3"/>
        <v>5</v>
      </c>
      <c r="AI4" s="12"/>
      <c r="AJ4" s="13"/>
      <c r="AK4" s="3" t="s">
        <v>66</v>
      </c>
      <c r="AL4" s="3">
        <v>0.0</v>
      </c>
      <c r="AM4" s="3">
        <v>0.0</v>
      </c>
      <c r="AN4" s="3">
        <v>1.0</v>
      </c>
      <c r="AO4" s="3">
        <v>0.0</v>
      </c>
      <c r="AP4" s="3">
        <v>0.0</v>
      </c>
      <c r="AQ4" s="3">
        <v>1.0</v>
      </c>
      <c r="AR4" s="3">
        <f t="shared" si="4"/>
        <v>2</v>
      </c>
      <c r="AS4" s="14"/>
      <c r="AT4" s="15"/>
      <c r="AU4" s="3">
        <v>120.0</v>
      </c>
      <c r="AV4" s="3">
        <v>90.0</v>
      </c>
      <c r="AW4" s="1">
        <v>0.0</v>
      </c>
      <c r="AX4" s="3" t="s">
        <v>62</v>
      </c>
      <c r="AY4" s="3" t="s">
        <v>68</v>
      </c>
      <c r="AZ4" s="3">
        <v>1.0</v>
      </c>
      <c r="BA4" s="3" t="s">
        <v>63</v>
      </c>
      <c r="BB4" s="3">
        <f t="shared" si="5"/>
        <v>8</v>
      </c>
      <c r="BC4" s="14"/>
      <c r="BD4" s="14"/>
    </row>
    <row r="5" hidden="1">
      <c r="A5" s="16">
        <v>4.0</v>
      </c>
      <c r="B5" s="3" t="s">
        <v>64</v>
      </c>
      <c r="C5" s="3">
        <v>69.0</v>
      </c>
      <c r="D5" s="1"/>
      <c r="E5" s="3" t="s">
        <v>69</v>
      </c>
      <c r="G5" s="17"/>
      <c r="J5" s="10" t="str">
        <f t="shared" si="1"/>
        <v>#DIV/0!</v>
      </c>
      <c r="L5" s="10">
        <f t="shared" si="2"/>
        <v>0</v>
      </c>
      <c r="N5" s="17"/>
      <c r="O5" s="3"/>
      <c r="P5" s="3"/>
      <c r="W5" s="1"/>
      <c r="AI5" s="12"/>
      <c r="AJ5" s="13"/>
      <c r="AK5" s="11"/>
      <c r="AL5" s="3"/>
      <c r="AS5" s="14"/>
      <c r="AT5" s="15"/>
      <c r="AW5" s="17"/>
      <c r="AX5" s="11"/>
      <c r="BA5" s="11"/>
      <c r="BC5" s="12"/>
      <c r="BD5" s="12"/>
    </row>
    <row r="6">
      <c r="A6" s="1">
        <v>5.0</v>
      </c>
      <c r="B6" s="3" t="s">
        <v>64</v>
      </c>
      <c r="C6" s="3">
        <v>88.0</v>
      </c>
      <c r="D6" s="1"/>
      <c r="E6" s="3" t="s">
        <v>57</v>
      </c>
      <c r="F6" s="3" t="s">
        <v>58</v>
      </c>
      <c r="G6" s="1" t="s">
        <v>59</v>
      </c>
      <c r="H6" s="3">
        <v>63.0</v>
      </c>
      <c r="I6" s="3">
        <v>1.6</v>
      </c>
      <c r="J6" s="10">
        <f t="shared" si="1"/>
        <v>24.609375</v>
      </c>
      <c r="L6" s="10">
        <f t="shared" si="2"/>
        <v>0</v>
      </c>
      <c r="M6" s="3">
        <v>140.0</v>
      </c>
      <c r="N6" s="1">
        <v>81.0</v>
      </c>
      <c r="O6" s="3">
        <v>1.0</v>
      </c>
      <c r="P6" s="3" t="s">
        <v>14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1">
        <v>0.0</v>
      </c>
      <c r="X6" s="3">
        <v>1.0</v>
      </c>
      <c r="Y6" s="3">
        <v>1.0</v>
      </c>
      <c r="Z6" s="3">
        <v>1.0</v>
      </c>
      <c r="AA6" s="3">
        <v>0.0</v>
      </c>
      <c r="AB6" s="3">
        <v>1.0</v>
      </c>
      <c r="AC6" s="3">
        <v>0.0</v>
      </c>
      <c r="AD6" s="3">
        <v>1.0</v>
      </c>
      <c r="AE6" s="3">
        <v>1.0</v>
      </c>
      <c r="AF6" s="3">
        <v>0.0</v>
      </c>
      <c r="AG6" s="3">
        <v>1.0</v>
      </c>
      <c r="AH6" s="11">
        <f t="shared" ref="AH6:AH18" si="6">SUM(X6:AG6)</f>
        <v>7</v>
      </c>
      <c r="AI6" s="12"/>
      <c r="AJ6" s="13"/>
      <c r="AK6" s="3" t="s">
        <v>66</v>
      </c>
      <c r="AL6" s="3">
        <v>1.0</v>
      </c>
      <c r="AM6" s="3">
        <v>0.0</v>
      </c>
      <c r="AN6" s="3">
        <v>0.0</v>
      </c>
      <c r="AO6" s="3">
        <v>0.0</v>
      </c>
      <c r="AP6" s="3">
        <v>0.0</v>
      </c>
      <c r="AQ6" s="3">
        <v>1.0</v>
      </c>
      <c r="AR6" s="3">
        <f t="shared" ref="AR6:AR18" si="7">SUM(AL6:AQ6)</f>
        <v>2</v>
      </c>
      <c r="AS6" s="14"/>
      <c r="AT6" s="15"/>
      <c r="AU6" s="3">
        <v>120.0</v>
      </c>
      <c r="AV6" s="3">
        <v>90.0</v>
      </c>
      <c r="AW6" s="1">
        <v>0.0</v>
      </c>
      <c r="AX6" s="3" t="s">
        <v>62</v>
      </c>
      <c r="AY6" s="3" t="s">
        <v>70</v>
      </c>
      <c r="AZ6" s="3">
        <v>1.0</v>
      </c>
      <c r="BA6" s="3" t="s">
        <v>63</v>
      </c>
      <c r="BB6" s="3">
        <f t="shared" ref="BB6:BB18" si="8">SUM(AH6, AR6, AW6, AZ6)</f>
        <v>10</v>
      </c>
      <c r="BC6" s="14"/>
      <c r="BD6" s="14"/>
    </row>
    <row r="7" hidden="1">
      <c r="A7" s="1">
        <v>6.0</v>
      </c>
      <c r="B7" s="3" t="s">
        <v>64</v>
      </c>
      <c r="C7" s="3">
        <v>56.0</v>
      </c>
      <c r="D7" s="1"/>
      <c r="E7" s="3" t="s">
        <v>57</v>
      </c>
      <c r="F7" s="3" t="s">
        <v>58</v>
      </c>
      <c r="G7" s="1" t="s">
        <v>71</v>
      </c>
      <c r="H7" s="3">
        <v>52.0</v>
      </c>
      <c r="I7" s="3">
        <v>1.57</v>
      </c>
      <c r="J7" s="10">
        <f t="shared" si="1"/>
        <v>21.09619051</v>
      </c>
      <c r="L7" s="10">
        <f t="shared" si="2"/>
        <v>0</v>
      </c>
      <c r="M7" s="3"/>
      <c r="N7" s="1"/>
      <c r="O7" s="3">
        <v>1.0</v>
      </c>
      <c r="P7" s="3" t="s">
        <v>14</v>
      </c>
      <c r="Q7" s="3">
        <v>0.0</v>
      </c>
      <c r="R7" s="3">
        <v>0.0</v>
      </c>
      <c r="S7" s="3">
        <v>0.0</v>
      </c>
      <c r="T7" s="3">
        <v>1.0</v>
      </c>
      <c r="U7" s="3">
        <v>0.0</v>
      </c>
      <c r="V7" s="3">
        <v>0.0</v>
      </c>
      <c r="W7" s="1">
        <v>0.0</v>
      </c>
      <c r="X7" s="3">
        <v>1.0</v>
      </c>
      <c r="Y7" s="3">
        <v>1.0</v>
      </c>
      <c r="Z7" s="3">
        <v>1.0</v>
      </c>
      <c r="AA7" s="3">
        <v>1.0</v>
      </c>
      <c r="AB7" s="3">
        <v>1.0</v>
      </c>
      <c r="AC7" s="3">
        <v>1.0</v>
      </c>
      <c r="AD7" s="3">
        <v>1.0</v>
      </c>
      <c r="AE7" s="3">
        <v>1.0</v>
      </c>
      <c r="AF7" s="3">
        <v>1.0</v>
      </c>
      <c r="AG7" s="3">
        <v>1.0</v>
      </c>
      <c r="AH7" s="11">
        <f t="shared" si="6"/>
        <v>10</v>
      </c>
      <c r="AI7" s="12"/>
      <c r="AJ7" s="13"/>
      <c r="AK7" s="3" t="s">
        <v>66</v>
      </c>
      <c r="AL7" s="3">
        <v>0.0</v>
      </c>
      <c r="AM7" s="3">
        <v>0.0</v>
      </c>
      <c r="AN7" s="3">
        <v>1.0</v>
      </c>
      <c r="AO7" s="3">
        <v>1.0</v>
      </c>
      <c r="AP7" s="3">
        <v>1.0</v>
      </c>
      <c r="AQ7" s="3">
        <v>1.0</v>
      </c>
      <c r="AR7" s="3">
        <f t="shared" si="7"/>
        <v>4</v>
      </c>
      <c r="AS7" s="14"/>
      <c r="AT7" s="15"/>
      <c r="AU7" s="3">
        <v>130.0</v>
      </c>
      <c r="AW7" s="1">
        <v>0.0</v>
      </c>
      <c r="AX7" s="3" t="s">
        <v>62</v>
      </c>
      <c r="AY7" s="3" t="s">
        <v>72</v>
      </c>
      <c r="AZ7" s="3">
        <v>1.0</v>
      </c>
      <c r="BA7" s="3" t="s">
        <v>63</v>
      </c>
      <c r="BB7" s="3">
        <f t="shared" si="8"/>
        <v>15</v>
      </c>
      <c r="BC7" s="14"/>
      <c r="BD7" s="14"/>
    </row>
    <row r="8" hidden="1">
      <c r="A8" s="16">
        <v>7.0</v>
      </c>
      <c r="B8" s="3" t="s">
        <v>56</v>
      </c>
      <c r="C8" s="3">
        <v>72.0</v>
      </c>
      <c r="D8" s="1"/>
      <c r="E8" s="3" t="s">
        <v>57</v>
      </c>
      <c r="F8" s="3"/>
      <c r="G8" s="1"/>
      <c r="H8" s="3">
        <v>70.0</v>
      </c>
      <c r="J8" s="10" t="str">
        <f t="shared" si="1"/>
        <v>#DIV/0!</v>
      </c>
      <c r="K8" s="3">
        <v>40.0</v>
      </c>
      <c r="L8" s="10">
        <f t="shared" si="2"/>
        <v>102.5641026</v>
      </c>
      <c r="M8" s="3">
        <v>119.0</v>
      </c>
      <c r="N8" s="1">
        <v>90.0</v>
      </c>
      <c r="O8" s="3">
        <v>1.0</v>
      </c>
      <c r="P8" s="3" t="s">
        <v>14</v>
      </c>
      <c r="Q8" s="3">
        <v>0.0</v>
      </c>
      <c r="R8" s="3">
        <v>1.0</v>
      </c>
      <c r="S8" s="3">
        <v>0.0</v>
      </c>
      <c r="T8" s="3">
        <v>0.0</v>
      </c>
      <c r="U8" s="3">
        <v>0.0</v>
      </c>
      <c r="V8" s="3">
        <v>0.0</v>
      </c>
      <c r="W8" s="1">
        <v>0.0</v>
      </c>
      <c r="X8" s="3">
        <v>1.0</v>
      </c>
      <c r="Y8" s="3">
        <v>1.0</v>
      </c>
      <c r="AA8" s="3">
        <v>1.0</v>
      </c>
      <c r="AB8" s="3">
        <v>1.0</v>
      </c>
      <c r="AC8" s="3">
        <v>1.0</v>
      </c>
      <c r="AD8" s="3">
        <v>1.0</v>
      </c>
      <c r="AE8" s="3">
        <v>1.0</v>
      </c>
      <c r="AF8" s="3">
        <v>1.0</v>
      </c>
      <c r="AG8" s="3">
        <v>1.0</v>
      </c>
      <c r="AH8" s="11">
        <f t="shared" si="6"/>
        <v>9</v>
      </c>
      <c r="AI8" s="12"/>
      <c r="AJ8" s="13"/>
      <c r="AK8" s="3" t="s">
        <v>66</v>
      </c>
      <c r="AL8" s="3">
        <v>1.0</v>
      </c>
      <c r="AM8" s="3">
        <v>0.0</v>
      </c>
      <c r="AN8" s="3">
        <v>1.0</v>
      </c>
      <c r="AO8" s="3">
        <v>1.0</v>
      </c>
      <c r="AP8" s="3">
        <v>0.0</v>
      </c>
      <c r="AQ8" s="3">
        <v>1.0</v>
      </c>
      <c r="AR8" s="3">
        <f t="shared" si="7"/>
        <v>4</v>
      </c>
      <c r="AS8" s="14"/>
      <c r="AT8" s="15"/>
      <c r="AU8" s="3">
        <v>120.0</v>
      </c>
      <c r="AV8" s="3">
        <v>90.0</v>
      </c>
      <c r="AW8" s="1">
        <v>0.0</v>
      </c>
      <c r="AX8" s="3" t="s">
        <v>73</v>
      </c>
      <c r="AY8" s="3" t="s">
        <v>74</v>
      </c>
      <c r="AZ8" s="3">
        <v>0.0</v>
      </c>
      <c r="BA8" s="3" t="s">
        <v>75</v>
      </c>
      <c r="BB8" s="3">
        <f t="shared" si="8"/>
        <v>13</v>
      </c>
      <c r="BC8" s="14"/>
      <c r="BD8" s="14"/>
    </row>
    <row r="9">
      <c r="A9" s="18">
        <v>8.0</v>
      </c>
      <c r="B9" s="3" t="s">
        <v>64</v>
      </c>
      <c r="C9" s="3">
        <v>67.0</v>
      </c>
      <c r="D9" s="1"/>
      <c r="E9" s="3" t="s">
        <v>57</v>
      </c>
      <c r="F9" s="3" t="s">
        <v>58</v>
      </c>
      <c r="G9" s="1" t="s">
        <v>58</v>
      </c>
      <c r="H9" s="3">
        <v>65.0</v>
      </c>
      <c r="I9" s="3">
        <v>1.5</v>
      </c>
      <c r="J9" s="10">
        <f t="shared" si="1"/>
        <v>28.88888889</v>
      </c>
      <c r="K9" s="3">
        <v>36.0</v>
      </c>
      <c r="L9" s="10">
        <f t="shared" si="2"/>
        <v>92.30769231</v>
      </c>
      <c r="M9" s="3">
        <v>135.0</v>
      </c>
      <c r="N9" s="17"/>
      <c r="O9" s="3">
        <v>1.0</v>
      </c>
      <c r="P9" s="3" t="s">
        <v>14</v>
      </c>
      <c r="Q9" s="3">
        <v>0.0</v>
      </c>
      <c r="R9" s="3">
        <v>1.0</v>
      </c>
      <c r="S9" s="3">
        <v>0.0</v>
      </c>
      <c r="T9" s="3">
        <v>0.0</v>
      </c>
      <c r="U9" s="3">
        <v>0.0</v>
      </c>
      <c r="V9" s="3">
        <v>0.0</v>
      </c>
      <c r="W9" s="1">
        <v>0.0</v>
      </c>
      <c r="X9" s="3">
        <v>1.0</v>
      </c>
      <c r="Y9" s="3">
        <v>1.0</v>
      </c>
      <c r="Z9" s="3">
        <v>1.0</v>
      </c>
      <c r="AA9" s="3">
        <v>1.0</v>
      </c>
      <c r="AB9" s="3">
        <v>1.0</v>
      </c>
      <c r="AC9" s="3">
        <v>0.0</v>
      </c>
      <c r="AD9" s="3">
        <v>1.0</v>
      </c>
      <c r="AE9" s="3">
        <v>1.0</v>
      </c>
      <c r="AF9" s="3">
        <v>1.0</v>
      </c>
      <c r="AG9" s="3">
        <v>1.0</v>
      </c>
      <c r="AH9" s="11">
        <f t="shared" si="6"/>
        <v>9</v>
      </c>
      <c r="AI9" s="12"/>
      <c r="AJ9" s="13"/>
      <c r="AK9" s="3" t="s">
        <v>66</v>
      </c>
      <c r="AL9" s="3">
        <v>1.0</v>
      </c>
      <c r="AM9" s="3">
        <v>1.0</v>
      </c>
      <c r="AN9" s="3">
        <v>0.0</v>
      </c>
      <c r="AO9" s="3">
        <v>1.0</v>
      </c>
      <c r="AP9" s="3">
        <v>1.0</v>
      </c>
      <c r="AQ9" s="3">
        <v>1.0</v>
      </c>
      <c r="AR9" s="3">
        <f t="shared" si="7"/>
        <v>5</v>
      </c>
      <c r="AS9" s="14"/>
      <c r="AT9" s="15"/>
      <c r="AU9" s="3">
        <v>130.0</v>
      </c>
      <c r="AW9" s="1">
        <v>0.0</v>
      </c>
      <c r="AX9" s="3" t="s">
        <v>62</v>
      </c>
      <c r="AY9" s="3" t="s">
        <v>76</v>
      </c>
      <c r="AZ9" s="3">
        <v>1.0</v>
      </c>
      <c r="BA9" s="3" t="s">
        <v>63</v>
      </c>
      <c r="BB9" s="3">
        <f t="shared" si="8"/>
        <v>15</v>
      </c>
      <c r="BC9" s="14"/>
      <c r="BD9" s="14"/>
    </row>
    <row r="10">
      <c r="A10" s="1">
        <v>9.0</v>
      </c>
      <c r="B10" s="3" t="s">
        <v>64</v>
      </c>
      <c r="C10" s="3">
        <v>49.0</v>
      </c>
      <c r="D10" s="1"/>
      <c r="E10" s="3" t="s">
        <v>57</v>
      </c>
      <c r="F10" s="3" t="s">
        <v>58</v>
      </c>
      <c r="G10" s="1" t="s">
        <v>77</v>
      </c>
      <c r="H10" s="3">
        <v>54.0</v>
      </c>
      <c r="I10" s="3">
        <v>1.55</v>
      </c>
      <c r="J10" s="10">
        <f t="shared" si="1"/>
        <v>22.47658689</v>
      </c>
      <c r="K10" s="3">
        <v>30.0</v>
      </c>
      <c r="L10" s="10">
        <f t="shared" si="2"/>
        <v>76.92307692</v>
      </c>
      <c r="M10" s="3">
        <v>150.0</v>
      </c>
      <c r="N10" s="17"/>
      <c r="O10" s="3">
        <v>1.0</v>
      </c>
      <c r="P10" s="3" t="s">
        <v>14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1">
        <v>0.0</v>
      </c>
      <c r="X10" s="3">
        <v>0.0</v>
      </c>
      <c r="Y10" s="3">
        <v>0.0</v>
      </c>
      <c r="Z10" s="3">
        <v>1.0</v>
      </c>
      <c r="AA10" s="3">
        <v>0.0</v>
      </c>
      <c r="AB10" s="3">
        <v>1.0</v>
      </c>
      <c r="AC10" s="3">
        <v>0.0</v>
      </c>
      <c r="AD10" s="3">
        <v>1.0</v>
      </c>
      <c r="AE10" s="3">
        <v>1.0</v>
      </c>
      <c r="AF10" s="3">
        <v>1.0</v>
      </c>
      <c r="AG10" s="3">
        <v>0.0</v>
      </c>
      <c r="AH10" s="11">
        <f t="shared" si="6"/>
        <v>5</v>
      </c>
      <c r="AI10" s="12"/>
      <c r="AJ10" s="13"/>
      <c r="AK10" s="3" t="s">
        <v>66</v>
      </c>
      <c r="AL10" s="3">
        <v>0.0</v>
      </c>
      <c r="AM10" s="3">
        <v>0.0</v>
      </c>
      <c r="AN10" s="3">
        <v>0.0</v>
      </c>
      <c r="AO10" s="3">
        <v>0.0</v>
      </c>
      <c r="AP10" s="3">
        <v>0.0</v>
      </c>
      <c r="AQ10" s="3">
        <v>1.0</v>
      </c>
      <c r="AR10" s="3">
        <f t="shared" si="7"/>
        <v>1</v>
      </c>
      <c r="AS10" s="14"/>
      <c r="AT10" s="15"/>
      <c r="AW10" s="1">
        <v>0.0</v>
      </c>
      <c r="AX10" s="3" t="s">
        <v>62</v>
      </c>
      <c r="AY10" s="3" t="s">
        <v>78</v>
      </c>
      <c r="AZ10" s="3">
        <v>1.0</v>
      </c>
      <c r="BA10" s="3" t="s">
        <v>63</v>
      </c>
      <c r="BB10" s="3">
        <f t="shared" si="8"/>
        <v>7</v>
      </c>
      <c r="BC10" s="14"/>
      <c r="BD10" s="14"/>
    </row>
    <row r="11">
      <c r="A11" s="1">
        <v>10.0</v>
      </c>
      <c r="B11" s="3" t="s">
        <v>64</v>
      </c>
      <c r="C11" s="3">
        <v>80.0</v>
      </c>
      <c r="D11" s="1"/>
      <c r="E11" s="3" t="s">
        <v>57</v>
      </c>
      <c r="F11" s="3" t="s">
        <v>58</v>
      </c>
      <c r="G11" s="1" t="s">
        <v>58</v>
      </c>
      <c r="H11" s="3">
        <v>50.0</v>
      </c>
      <c r="I11" s="3">
        <v>1.6</v>
      </c>
      <c r="J11" s="10">
        <f t="shared" si="1"/>
        <v>19.53125</v>
      </c>
      <c r="K11" s="3">
        <v>30.0</v>
      </c>
      <c r="L11" s="10">
        <f t="shared" si="2"/>
        <v>76.92307692</v>
      </c>
      <c r="M11" s="3">
        <v>132.0</v>
      </c>
      <c r="N11" s="1">
        <v>94.0</v>
      </c>
      <c r="O11" s="3">
        <v>1.0</v>
      </c>
      <c r="P11" s="3" t="s">
        <v>14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1">
        <v>0.0</v>
      </c>
      <c r="X11" s="3">
        <v>1.0</v>
      </c>
      <c r="Y11" s="3">
        <v>1.0</v>
      </c>
      <c r="Z11" s="3">
        <v>0.0</v>
      </c>
      <c r="AA11" s="3">
        <v>1.0</v>
      </c>
      <c r="AB11" s="3">
        <v>1.0</v>
      </c>
      <c r="AC11" s="3">
        <v>1.0</v>
      </c>
      <c r="AD11" s="3">
        <v>1.0</v>
      </c>
      <c r="AE11" s="3">
        <v>1.0</v>
      </c>
      <c r="AF11" s="3">
        <v>1.0</v>
      </c>
      <c r="AG11" s="3">
        <v>1.0</v>
      </c>
      <c r="AH11" s="11">
        <f t="shared" si="6"/>
        <v>9</v>
      </c>
      <c r="AI11" s="12"/>
      <c r="AJ11" s="13"/>
      <c r="AK11" s="3" t="s">
        <v>66</v>
      </c>
      <c r="AL11" s="3">
        <v>1.0</v>
      </c>
      <c r="AM11" s="3">
        <v>1.0</v>
      </c>
      <c r="AN11" s="3">
        <v>1.0</v>
      </c>
      <c r="AO11" s="3">
        <v>1.0</v>
      </c>
      <c r="AP11" s="3">
        <v>1.0</v>
      </c>
      <c r="AQ11" s="3">
        <v>1.0</v>
      </c>
      <c r="AR11" s="3">
        <f t="shared" si="7"/>
        <v>6</v>
      </c>
      <c r="AS11" s="14"/>
      <c r="AT11" s="15"/>
      <c r="AU11" s="3">
        <v>130.0</v>
      </c>
      <c r="AW11" s="1">
        <v>0.0</v>
      </c>
      <c r="AX11" s="3" t="s">
        <v>73</v>
      </c>
      <c r="AY11" s="3" t="s">
        <v>79</v>
      </c>
      <c r="AZ11" s="3">
        <v>0.0</v>
      </c>
      <c r="BA11" s="3" t="s">
        <v>75</v>
      </c>
      <c r="BB11" s="3">
        <f t="shared" si="8"/>
        <v>15</v>
      </c>
      <c r="BC11" s="14"/>
      <c r="BD11" s="14"/>
    </row>
    <row r="12">
      <c r="A12" s="1">
        <v>11.0</v>
      </c>
      <c r="B12" s="3" t="s">
        <v>64</v>
      </c>
      <c r="C12" s="3">
        <v>65.0</v>
      </c>
      <c r="D12" s="1"/>
      <c r="E12" s="3" t="s">
        <v>57</v>
      </c>
      <c r="F12" s="3" t="s">
        <v>58</v>
      </c>
      <c r="G12" s="1" t="s">
        <v>80</v>
      </c>
      <c r="H12" s="19" t="s">
        <v>81</v>
      </c>
      <c r="I12" s="3">
        <v>1.6</v>
      </c>
      <c r="J12" s="10">
        <f t="shared" si="1"/>
        <v>24.609375</v>
      </c>
      <c r="K12" s="3">
        <v>33.0</v>
      </c>
      <c r="L12" s="10">
        <f t="shared" si="2"/>
        <v>84.61538462</v>
      </c>
      <c r="M12" s="3">
        <v>125.0</v>
      </c>
      <c r="N12" s="1">
        <v>80.0</v>
      </c>
      <c r="O12" s="3">
        <v>1.0</v>
      </c>
      <c r="P12" s="3" t="s">
        <v>14</v>
      </c>
      <c r="Q12" s="3">
        <v>0.0</v>
      </c>
      <c r="R12" s="3">
        <v>1.0</v>
      </c>
      <c r="S12" s="3">
        <v>0.0</v>
      </c>
      <c r="T12" s="3">
        <v>0.0</v>
      </c>
      <c r="U12" s="3">
        <v>0.0</v>
      </c>
      <c r="V12" s="3">
        <v>0.0</v>
      </c>
      <c r="W12" s="1">
        <v>0.0</v>
      </c>
      <c r="X12" s="3">
        <v>0.0</v>
      </c>
      <c r="Y12" s="3">
        <v>0.0</v>
      </c>
      <c r="Z12" s="3">
        <v>0.0</v>
      </c>
      <c r="AA12" s="3">
        <v>0.0</v>
      </c>
      <c r="AB12" s="3">
        <v>1.0</v>
      </c>
      <c r="AC12" s="3">
        <v>0.0</v>
      </c>
      <c r="AD12" s="3">
        <v>0.0</v>
      </c>
      <c r="AE12" s="3">
        <v>0.0</v>
      </c>
      <c r="AF12" s="3">
        <v>0.0</v>
      </c>
      <c r="AG12" s="3">
        <v>0.0</v>
      </c>
      <c r="AH12" s="11">
        <f t="shared" si="6"/>
        <v>1</v>
      </c>
      <c r="AI12" s="12"/>
      <c r="AJ12" s="13"/>
      <c r="AK12" s="3" t="s">
        <v>66</v>
      </c>
      <c r="AL12" s="3">
        <v>1.0</v>
      </c>
      <c r="AM12" s="3">
        <v>1.0</v>
      </c>
      <c r="AN12" s="3">
        <v>1.0</v>
      </c>
      <c r="AO12" s="3">
        <v>0.0</v>
      </c>
      <c r="AP12" s="3">
        <v>0.0</v>
      </c>
      <c r="AQ12" s="3">
        <v>0.0</v>
      </c>
      <c r="AR12" s="3">
        <f t="shared" si="7"/>
        <v>3</v>
      </c>
      <c r="AS12" s="14"/>
      <c r="AT12" s="15"/>
      <c r="AU12" s="3">
        <v>140.0</v>
      </c>
      <c r="AV12" s="3">
        <v>90.0</v>
      </c>
      <c r="AW12" s="1">
        <v>0.0</v>
      </c>
      <c r="AX12" s="3" t="s">
        <v>62</v>
      </c>
      <c r="AY12" s="3" t="s">
        <v>82</v>
      </c>
      <c r="AZ12" s="3">
        <v>1.0</v>
      </c>
      <c r="BA12" s="3" t="s">
        <v>63</v>
      </c>
      <c r="BB12" s="3">
        <f t="shared" si="8"/>
        <v>5</v>
      </c>
      <c r="BC12" s="14"/>
      <c r="BD12" s="14"/>
    </row>
    <row r="13">
      <c r="A13" s="18">
        <v>12.0</v>
      </c>
      <c r="B13" s="3" t="s">
        <v>56</v>
      </c>
      <c r="C13" s="3">
        <v>67.0</v>
      </c>
      <c r="D13" s="1"/>
      <c r="E13" s="3" t="s">
        <v>57</v>
      </c>
      <c r="F13" s="3" t="s">
        <v>58</v>
      </c>
      <c r="G13" s="1" t="s">
        <v>83</v>
      </c>
      <c r="H13" s="3">
        <v>53.0</v>
      </c>
      <c r="I13" s="3">
        <v>1.6</v>
      </c>
      <c r="J13" s="10">
        <f t="shared" si="1"/>
        <v>20.703125</v>
      </c>
      <c r="K13" s="3">
        <v>29.0</v>
      </c>
      <c r="L13" s="10">
        <f t="shared" si="2"/>
        <v>74.35897436</v>
      </c>
      <c r="M13" s="3">
        <v>128.0</v>
      </c>
      <c r="N13" s="1">
        <v>114.0</v>
      </c>
      <c r="O13" s="3">
        <v>1.0</v>
      </c>
      <c r="P13" s="3" t="s">
        <v>14</v>
      </c>
      <c r="Q13" s="3">
        <v>0.0</v>
      </c>
      <c r="R13" s="3">
        <v>1.0</v>
      </c>
      <c r="S13" s="3">
        <v>0.0</v>
      </c>
      <c r="T13" s="3">
        <v>0.0</v>
      </c>
      <c r="U13" s="3">
        <v>0.0</v>
      </c>
      <c r="V13" s="3">
        <v>0.0</v>
      </c>
      <c r="W13" s="1"/>
      <c r="X13" s="3">
        <v>1.0</v>
      </c>
      <c r="Y13" s="3">
        <v>1.0</v>
      </c>
      <c r="Z13" s="3">
        <v>1.0</v>
      </c>
      <c r="AA13" s="3">
        <v>0.0</v>
      </c>
      <c r="AB13" s="3">
        <v>1.0</v>
      </c>
      <c r="AC13" s="3">
        <v>0.0</v>
      </c>
      <c r="AD13" s="3">
        <v>1.0</v>
      </c>
      <c r="AE13" s="3">
        <v>0.0</v>
      </c>
      <c r="AF13" s="3">
        <v>1.0</v>
      </c>
      <c r="AG13" s="3">
        <v>1.0</v>
      </c>
      <c r="AH13" s="11">
        <f t="shared" si="6"/>
        <v>7</v>
      </c>
      <c r="AI13" s="12"/>
      <c r="AJ13" s="13"/>
      <c r="AK13" s="3" t="s">
        <v>66</v>
      </c>
      <c r="AL13" s="3">
        <v>0.0</v>
      </c>
      <c r="AM13" s="3">
        <v>1.0</v>
      </c>
      <c r="AN13" s="3">
        <v>1.0</v>
      </c>
      <c r="AO13" s="3">
        <v>1.0</v>
      </c>
      <c r="AP13" s="3">
        <v>1.0</v>
      </c>
      <c r="AQ13" s="3">
        <v>1.0</v>
      </c>
      <c r="AR13" s="3">
        <f t="shared" si="7"/>
        <v>5</v>
      </c>
      <c r="AS13" s="14"/>
      <c r="AT13" s="15"/>
      <c r="AU13" s="3">
        <v>130.0</v>
      </c>
      <c r="AV13" s="3">
        <v>85.0</v>
      </c>
      <c r="AW13" s="1">
        <v>0.0</v>
      </c>
      <c r="AX13" s="3" t="s">
        <v>62</v>
      </c>
      <c r="AZ13" s="3">
        <v>1.0</v>
      </c>
      <c r="BA13" s="3" t="s">
        <v>63</v>
      </c>
      <c r="BB13" s="3">
        <f t="shared" si="8"/>
        <v>13</v>
      </c>
      <c r="BC13" s="14"/>
      <c r="BD13" s="14"/>
    </row>
    <row r="14">
      <c r="A14" s="1">
        <v>13.0</v>
      </c>
      <c r="B14" s="3" t="s">
        <v>56</v>
      </c>
      <c r="C14" s="3">
        <v>70.0</v>
      </c>
      <c r="D14" s="1"/>
      <c r="E14" s="3" t="s">
        <v>57</v>
      </c>
      <c r="F14" s="3" t="s">
        <v>58</v>
      </c>
      <c r="G14" s="1" t="s">
        <v>58</v>
      </c>
      <c r="H14" s="3">
        <v>65.0</v>
      </c>
      <c r="I14" s="3">
        <v>1.65</v>
      </c>
      <c r="J14" s="10">
        <f t="shared" si="1"/>
        <v>23.87511478</v>
      </c>
      <c r="K14" s="3">
        <v>33.0</v>
      </c>
      <c r="L14" s="10">
        <f t="shared" si="2"/>
        <v>84.61538462</v>
      </c>
      <c r="M14" s="3">
        <v>115.0</v>
      </c>
      <c r="N14" s="1">
        <v>80.0</v>
      </c>
      <c r="O14" s="3">
        <v>1.0</v>
      </c>
      <c r="P14" s="3" t="s">
        <v>14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1"/>
      <c r="X14" s="3">
        <v>1.0</v>
      </c>
      <c r="Y14" s="3">
        <v>1.0</v>
      </c>
      <c r="Z14" s="3">
        <v>0.0</v>
      </c>
      <c r="AA14" s="3">
        <v>0.0</v>
      </c>
      <c r="AB14" s="3">
        <v>0.0</v>
      </c>
      <c r="AC14" s="3">
        <v>0.0</v>
      </c>
      <c r="AD14" s="3">
        <v>1.0</v>
      </c>
      <c r="AE14" s="3">
        <v>1.0</v>
      </c>
      <c r="AF14" s="3">
        <v>1.0</v>
      </c>
      <c r="AG14" s="3">
        <v>1.0</v>
      </c>
      <c r="AH14" s="11">
        <f t="shared" si="6"/>
        <v>6</v>
      </c>
      <c r="AI14" s="12"/>
      <c r="AJ14" s="13"/>
      <c r="AK14" s="3" t="s">
        <v>66</v>
      </c>
      <c r="AL14" s="3">
        <v>0.0</v>
      </c>
      <c r="AM14" s="3">
        <v>0.0</v>
      </c>
      <c r="AN14" s="3">
        <v>0.0</v>
      </c>
      <c r="AO14" s="3">
        <v>1.0</v>
      </c>
      <c r="AP14" s="3">
        <v>1.0</v>
      </c>
      <c r="AQ14" s="3">
        <v>1.0</v>
      </c>
      <c r="AR14" s="3">
        <f t="shared" si="7"/>
        <v>3</v>
      </c>
      <c r="AS14" s="14"/>
      <c r="AT14" s="15"/>
      <c r="AU14" s="3">
        <v>120.0</v>
      </c>
      <c r="AV14" s="3" t="s">
        <v>84</v>
      </c>
      <c r="AW14" s="1">
        <v>0.0</v>
      </c>
      <c r="AX14" s="3" t="s">
        <v>85</v>
      </c>
      <c r="AY14" s="3" t="s">
        <v>86</v>
      </c>
      <c r="AZ14" s="20">
        <v>0.0</v>
      </c>
      <c r="BA14" s="11"/>
      <c r="BB14" s="3">
        <f t="shared" si="8"/>
        <v>9</v>
      </c>
      <c r="BC14" s="14"/>
      <c r="BD14" s="14"/>
    </row>
    <row r="15">
      <c r="A15" s="1">
        <v>14.0</v>
      </c>
      <c r="B15" s="3" t="s">
        <v>56</v>
      </c>
      <c r="C15" s="3">
        <v>63.0</v>
      </c>
      <c r="D15" s="1"/>
      <c r="E15" s="3" t="s">
        <v>57</v>
      </c>
      <c r="F15" s="3" t="s">
        <v>58</v>
      </c>
      <c r="G15" s="1" t="s">
        <v>65</v>
      </c>
      <c r="H15" s="3">
        <v>77.0</v>
      </c>
      <c r="I15" s="3">
        <v>1.68</v>
      </c>
      <c r="J15" s="10">
        <f t="shared" si="1"/>
        <v>27.28174603</v>
      </c>
      <c r="K15" s="3">
        <v>36.0</v>
      </c>
      <c r="L15" s="10">
        <f t="shared" si="2"/>
        <v>92.30769231</v>
      </c>
      <c r="M15" s="3">
        <v>135.0</v>
      </c>
      <c r="N15" s="1">
        <v>103.0</v>
      </c>
      <c r="O15" s="3">
        <v>1.0</v>
      </c>
      <c r="P15" s="3" t="s">
        <v>14</v>
      </c>
      <c r="Q15" s="3">
        <v>1.0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1"/>
      <c r="X15" s="3">
        <v>1.0</v>
      </c>
      <c r="Y15" s="3">
        <v>1.0</v>
      </c>
      <c r="Z15" s="3">
        <v>1.0</v>
      </c>
      <c r="AA15" s="3">
        <v>0.0</v>
      </c>
      <c r="AB15" s="3">
        <v>0.0</v>
      </c>
      <c r="AC15" s="3">
        <v>0.0</v>
      </c>
      <c r="AD15" s="3">
        <v>0.0</v>
      </c>
      <c r="AE15" s="3">
        <v>1.0</v>
      </c>
      <c r="AF15" s="3">
        <v>1.0</v>
      </c>
      <c r="AG15" s="3">
        <v>1.0</v>
      </c>
      <c r="AH15" s="11">
        <f t="shared" si="6"/>
        <v>6</v>
      </c>
      <c r="AI15" s="12"/>
      <c r="AJ15" s="13"/>
      <c r="AK15" s="3" t="s">
        <v>66</v>
      </c>
      <c r="AL15" s="3">
        <v>0.0</v>
      </c>
      <c r="AM15" s="3">
        <v>1.0</v>
      </c>
      <c r="AN15" s="3">
        <v>0.0</v>
      </c>
      <c r="AO15" s="3">
        <v>0.0</v>
      </c>
      <c r="AP15" s="3">
        <v>1.0</v>
      </c>
      <c r="AQ15" s="3">
        <v>0.0</v>
      </c>
      <c r="AR15" s="3">
        <f t="shared" si="7"/>
        <v>2</v>
      </c>
      <c r="AS15" s="14"/>
      <c r="AT15" s="15"/>
      <c r="AU15" s="3">
        <v>130.0</v>
      </c>
      <c r="AV15" s="3">
        <v>90.0</v>
      </c>
      <c r="AW15" s="1">
        <v>0.0</v>
      </c>
      <c r="AX15" s="3" t="s">
        <v>62</v>
      </c>
      <c r="AY15" s="3" t="s">
        <v>87</v>
      </c>
      <c r="AZ15" s="3">
        <v>1.0</v>
      </c>
      <c r="BA15" s="3" t="s">
        <v>63</v>
      </c>
      <c r="BB15" s="3">
        <f t="shared" si="8"/>
        <v>9</v>
      </c>
      <c r="BC15" s="14"/>
      <c r="BD15" s="14"/>
    </row>
    <row r="16">
      <c r="A16" s="1">
        <v>15.0</v>
      </c>
      <c r="B16" s="3" t="s">
        <v>56</v>
      </c>
      <c r="C16" s="3">
        <v>61.0</v>
      </c>
      <c r="D16" s="1"/>
      <c r="E16" s="3" t="s">
        <v>57</v>
      </c>
      <c r="F16" s="3" t="s">
        <v>58</v>
      </c>
      <c r="G16" s="1" t="s">
        <v>88</v>
      </c>
      <c r="H16" s="3">
        <v>59.0</v>
      </c>
      <c r="I16" s="3">
        <v>1.69</v>
      </c>
      <c r="J16" s="10">
        <f t="shared" si="1"/>
        <v>20.65754</v>
      </c>
      <c r="L16" s="10">
        <f t="shared" si="2"/>
        <v>0</v>
      </c>
      <c r="M16" s="3">
        <v>132.0</v>
      </c>
      <c r="N16" s="1">
        <v>100.0</v>
      </c>
      <c r="O16" s="3">
        <v>1.0</v>
      </c>
      <c r="P16" s="3" t="s">
        <v>14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1">
        <v>1.0</v>
      </c>
      <c r="X16" s="3">
        <v>1.0</v>
      </c>
      <c r="Y16" s="3">
        <v>1.0</v>
      </c>
      <c r="Z16" s="3">
        <v>1.0</v>
      </c>
      <c r="AA16" s="3">
        <v>1.0</v>
      </c>
      <c r="AB16" s="3">
        <v>1.0</v>
      </c>
      <c r="AC16" s="3">
        <v>0.0</v>
      </c>
      <c r="AD16" s="3">
        <v>0.0</v>
      </c>
      <c r="AE16" s="3">
        <v>1.0</v>
      </c>
      <c r="AF16" s="3">
        <v>1.0</v>
      </c>
      <c r="AG16" s="3">
        <v>1.0</v>
      </c>
      <c r="AH16" s="11">
        <f t="shared" si="6"/>
        <v>8</v>
      </c>
      <c r="AI16" s="12"/>
      <c r="AJ16" s="13"/>
      <c r="AK16" s="3" t="s">
        <v>66</v>
      </c>
      <c r="AL16" s="3">
        <v>1.0</v>
      </c>
      <c r="AM16" s="3">
        <v>1.0</v>
      </c>
      <c r="AN16" s="3">
        <v>0.0</v>
      </c>
      <c r="AO16" s="3">
        <v>0.0</v>
      </c>
      <c r="AP16" s="3">
        <v>0.0</v>
      </c>
      <c r="AQ16" s="3">
        <v>1.0</v>
      </c>
      <c r="AR16" s="3">
        <f t="shared" si="7"/>
        <v>3</v>
      </c>
      <c r="AS16" s="14"/>
      <c r="AT16" s="15"/>
      <c r="AU16" s="3">
        <v>140.0</v>
      </c>
      <c r="AV16" s="3" t="s">
        <v>61</v>
      </c>
      <c r="AW16" s="1">
        <v>0.0</v>
      </c>
      <c r="AX16" s="3" t="s">
        <v>62</v>
      </c>
      <c r="AY16" s="3" t="s">
        <v>78</v>
      </c>
      <c r="AZ16" s="3">
        <v>1.0</v>
      </c>
      <c r="BA16" s="3" t="s">
        <v>63</v>
      </c>
      <c r="BB16" s="3">
        <f t="shared" si="8"/>
        <v>12</v>
      </c>
      <c r="BC16" s="14"/>
      <c r="BD16" s="14"/>
    </row>
    <row r="17">
      <c r="A17" s="18">
        <v>16.0</v>
      </c>
      <c r="B17" s="3" t="s">
        <v>56</v>
      </c>
      <c r="C17" s="3">
        <v>66.0</v>
      </c>
      <c r="D17" s="1"/>
      <c r="E17" s="3" t="s">
        <v>57</v>
      </c>
      <c r="F17" s="3" t="s">
        <v>58</v>
      </c>
      <c r="G17" s="1" t="s">
        <v>88</v>
      </c>
      <c r="H17" s="3">
        <v>70.0</v>
      </c>
      <c r="I17" s="3">
        <v>1.7</v>
      </c>
      <c r="J17" s="10">
        <f t="shared" si="1"/>
        <v>24.22145329</v>
      </c>
      <c r="L17" s="10">
        <f t="shared" si="2"/>
        <v>0</v>
      </c>
      <c r="M17" s="3">
        <v>117.0</v>
      </c>
      <c r="N17" s="17"/>
      <c r="O17" s="3">
        <v>1.0</v>
      </c>
      <c r="P17" s="3" t="s">
        <v>14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1">
        <v>0.0</v>
      </c>
      <c r="X17" s="3">
        <v>0.0</v>
      </c>
      <c r="Y17" s="3">
        <v>1.0</v>
      </c>
      <c r="Z17" s="3">
        <v>1.0</v>
      </c>
      <c r="AA17" s="3">
        <v>1.0</v>
      </c>
      <c r="AB17" s="3">
        <v>1.0</v>
      </c>
      <c r="AC17" s="3">
        <v>0.0</v>
      </c>
      <c r="AD17" s="3">
        <v>0.0</v>
      </c>
      <c r="AE17" s="3">
        <v>1.0</v>
      </c>
      <c r="AF17" s="3">
        <v>1.0</v>
      </c>
      <c r="AG17" s="3">
        <v>0.0</v>
      </c>
      <c r="AH17" s="11">
        <f t="shared" si="6"/>
        <v>6</v>
      </c>
      <c r="AI17" s="12"/>
      <c r="AJ17" s="13"/>
      <c r="AK17" s="3" t="s">
        <v>60</v>
      </c>
      <c r="AL17" s="3">
        <v>0.0</v>
      </c>
      <c r="AM17" s="3">
        <v>0.0</v>
      </c>
      <c r="AN17" s="3">
        <v>0.0</v>
      </c>
      <c r="AO17" s="3">
        <v>0.0</v>
      </c>
      <c r="AP17" s="3">
        <v>0.0</v>
      </c>
      <c r="AQ17" s="3">
        <v>0.0</v>
      </c>
      <c r="AR17" s="3">
        <f t="shared" si="7"/>
        <v>0</v>
      </c>
      <c r="AS17" s="14"/>
      <c r="AT17" s="15"/>
      <c r="AU17" s="3">
        <v>0.0</v>
      </c>
      <c r="AV17" s="3">
        <v>0.0</v>
      </c>
      <c r="AW17" s="1">
        <v>0.0</v>
      </c>
      <c r="AX17" s="3" t="s">
        <v>62</v>
      </c>
      <c r="AY17" s="3" t="s">
        <v>89</v>
      </c>
      <c r="AZ17" s="3">
        <v>1.0</v>
      </c>
      <c r="BA17" s="3" t="s">
        <v>63</v>
      </c>
      <c r="BB17" s="3">
        <f t="shared" si="8"/>
        <v>7</v>
      </c>
      <c r="BC17" s="14"/>
      <c r="BD17" s="14"/>
    </row>
    <row r="18">
      <c r="A18" s="1">
        <v>17.0</v>
      </c>
      <c r="B18" s="3" t="s">
        <v>56</v>
      </c>
      <c r="C18" s="3">
        <v>77.0</v>
      </c>
      <c r="D18" s="1"/>
      <c r="E18" s="3" t="s">
        <v>57</v>
      </c>
      <c r="F18" s="3" t="s">
        <v>58</v>
      </c>
      <c r="G18" s="1" t="s">
        <v>58</v>
      </c>
      <c r="H18" s="3">
        <v>55.0</v>
      </c>
      <c r="I18" s="3">
        <v>1.55</v>
      </c>
      <c r="J18" s="10">
        <f t="shared" si="1"/>
        <v>22.89281998</v>
      </c>
      <c r="L18" s="10">
        <f t="shared" si="2"/>
        <v>0</v>
      </c>
      <c r="M18" s="3">
        <v>120.0</v>
      </c>
      <c r="N18" s="1">
        <v>60.0</v>
      </c>
      <c r="O18" s="3">
        <v>1.0</v>
      </c>
      <c r="P18" s="3" t="s">
        <v>14</v>
      </c>
      <c r="Q18" s="3">
        <v>0.0</v>
      </c>
      <c r="R18" s="3">
        <v>1.0</v>
      </c>
      <c r="S18" s="3">
        <v>0.0</v>
      </c>
      <c r="T18" s="3">
        <v>0.0</v>
      </c>
      <c r="U18" s="3">
        <v>0.0</v>
      </c>
      <c r="V18" s="3">
        <v>0.0</v>
      </c>
      <c r="W18" s="1">
        <v>0.0</v>
      </c>
      <c r="X18" s="3">
        <v>1.0</v>
      </c>
      <c r="Y18" s="3">
        <v>1.0</v>
      </c>
      <c r="Z18" s="3">
        <v>1.0</v>
      </c>
      <c r="AA18" s="3">
        <v>1.0</v>
      </c>
      <c r="AB18" s="3">
        <v>1.0</v>
      </c>
      <c r="AC18" s="3">
        <v>1.0</v>
      </c>
      <c r="AD18" s="3">
        <v>1.0</v>
      </c>
      <c r="AE18" s="3">
        <v>1.0</v>
      </c>
      <c r="AF18" s="3">
        <v>1.0</v>
      </c>
      <c r="AG18" s="3">
        <v>0.0</v>
      </c>
      <c r="AH18" s="11">
        <f t="shared" si="6"/>
        <v>9</v>
      </c>
      <c r="AI18" s="12"/>
      <c r="AJ18" s="13"/>
      <c r="AK18" s="3" t="s">
        <v>66</v>
      </c>
      <c r="AL18" s="3">
        <v>0.0</v>
      </c>
      <c r="AM18" s="3">
        <v>1.0</v>
      </c>
      <c r="AN18" s="3">
        <v>1.0</v>
      </c>
      <c r="AO18" s="3">
        <v>1.0</v>
      </c>
      <c r="AP18" s="3">
        <v>1.0</v>
      </c>
      <c r="AQ18" s="3">
        <v>1.0</v>
      </c>
      <c r="AR18" s="3">
        <f t="shared" si="7"/>
        <v>5</v>
      </c>
      <c r="AS18" s="14"/>
      <c r="AT18" s="15"/>
      <c r="AU18" s="3" t="s">
        <v>90</v>
      </c>
      <c r="AW18" s="17"/>
      <c r="AX18" s="3" t="s">
        <v>62</v>
      </c>
      <c r="AY18" s="3" t="s">
        <v>87</v>
      </c>
      <c r="AZ18" s="3">
        <v>1.0</v>
      </c>
      <c r="BA18" s="3" t="s">
        <v>63</v>
      </c>
      <c r="BB18" s="3">
        <f t="shared" si="8"/>
        <v>15</v>
      </c>
      <c r="BC18" s="14"/>
      <c r="BD18" s="14"/>
    </row>
    <row r="19" hidden="1">
      <c r="A19" s="16">
        <v>18.0</v>
      </c>
      <c r="B19" s="3" t="s">
        <v>56</v>
      </c>
      <c r="C19" s="3">
        <v>59.0</v>
      </c>
      <c r="D19" s="1"/>
      <c r="E19" s="3" t="s">
        <v>57</v>
      </c>
      <c r="F19" s="3" t="s">
        <v>61</v>
      </c>
      <c r="G19" s="1" t="s">
        <v>61</v>
      </c>
      <c r="J19" s="10" t="str">
        <f t="shared" si="1"/>
        <v>#DIV/0!</v>
      </c>
      <c r="L19" s="10">
        <f t="shared" si="2"/>
        <v>0</v>
      </c>
      <c r="N19" s="17"/>
      <c r="P19" s="11"/>
      <c r="W19" s="17"/>
      <c r="AI19" s="12"/>
      <c r="AJ19" s="13"/>
      <c r="AK19" s="11"/>
      <c r="AS19" s="14"/>
      <c r="AT19" s="15"/>
      <c r="AW19" s="17"/>
      <c r="AX19" s="11"/>
      <c r="BA19" s="11"/>
      <c r="BC19" s="12"/>
      <c r="BD19" s="12"/>
    </row>
    <row r="20">
      <c r="A20" s="1">
        <v>19.0</v>
      </c>
      <c r="B20" s="3" t="s">
        <v>64</v>
      </c>
      <c r="C20" s="3">
        <v>67.0</v>
      </c>
      <c r="D20" s="1"/>
      <c r="E20" s="3" t="s">
        <v>57</v>
      </c>
      <c r="F20" s="3" t="s">
        <v>91</v>
      </c>
      <c r="G20" s="1" t="s">
        <v>80</v>
      </c>
      <c r="H20" s="3">
        <v>68.0</v>
      </c>
      <c r="I20" s="3">
        <v>1.58</v>
      </c>
      <c r="J20" s="10">
        <f t="shared" si="1"/>
        <v>27.23922448</v>
      </c>
      <c r="K20" s="3">
        <v>40.0</v>
      </c>
      <c r="L20" s="10">
        <f t="shared" si="2"/>
        <v>102.5641026</v>
      </c>
      <c r="M20" s="3">
        <v>137.0</v>
      </c>
      <c r="N20" s="17"/>
      <c r="O20" s="3">
        <v>1.0</v>
      </c>
      <c r="P20" s="3" t="s">
        <v>14</v>
      </c>
      <c r="Q20" s="3">
        <v>0.0</v>
      </c>
      <c r="R20" s="3">
        <v>1.0</v>
      </c>
      <c r="S20" s="3">
        <v>0.0</v>
      </c>
      <c r="T20" s="3">
        <v>0.0</v>
      </c>
      <c r="U20" s="3">
        <v>0.0</v>
      </c>
      <c r="V20" s="3">
        <v>0.0</v>
      </c>
      <c r="W20" s="1">
        <v>0.0</v>
      </c>
      <c r="X20" s="3">
        <v>1.0</v>
      </c>
      <c r="Y20" s="3">
        <v>1.0</v>
      </c>
      <c r="Z20" s="3">
        <v>0.0</v>
      </c>
      <c r="AA20" s="3">
        <v>1.0</v>
      </c>
      <c r="AB20" s="3">
        <v>0.0</v>
      </c>
      <c r="AC20" s="3">
        <v>1.0</v>
      </c>
      <c r="AD20" s="3">
        <v>1.0</v>
      </c>
      <c r="AE20" s="3">
        <v>1.0</v>
      </c>
      <c r="AF20" s="3">
        <v>1.0</v>
      </c>
      <c r="AG20" s="3">
        <v>1.0</v>
      </c>
      <c r="AH20" s="11">
        <f t="shared" ref="AH20:AH26" si="9">SUM(X20:AG20)</f>
        <v>8</v>
      </c>
      <c r="AI20" s="12"/>
      <c r="AJ20" s="13"/>
      <c r="AK20" s="3" t="s">
        <v>60</v>
      </c>
      <c r="AL20" s="3">
        <v>0.0</v>
      </c>
      <c r="AM20" s="3">
        <v>0.0</v>
      </c>
      <c r="AN20" s="3">
        <v>0.0</v>
      </c>
      <c r="AO20" s="3">
        <v>0.0</v>
      </c>
      <c r="AP20" s="3">
        <v>0.0</v>
      </c>
      <c r="AQ20" s="3">
        <v>0.0</v>
      </c>
      <c r="AR20" s="3">
        <f t="shared" ref="AR20:AR26" si="10">SUM(AL20:AQ20)</f>
        <v>0</v>
      </c>
      <c r="AS20" s="14"/>
      <c r="AT20" s="15"/>
      <c r="AU20" s="3">
        <v>140.0</v>
      </c>
      <c r="AV20" s="3">
        <v>0.0</v>
      </c>
      <c r="AW20" s="1">
        <v>0.0</v>
      </c>
      <c r="AX20" s="3" t="s">
        <v>62</v>
      </c>
      <c r="AY20" s="3" t="s">
        <v>89</v>
      </c>
      <c r="AZ20" s="3">
        <v>1.0</v>
      </c>
      <c r="BA20" s="3" t="s">
        <v>63</v>
      </c>
      <c r="BB20" s="3">
        <f t="shared" ref="BB20:BB26" si="11">SUM(AH20, AR20, AW20, AZ20)</f>
        <v>9</v>
      </c>
      <c r="BC20" s="14"/>
      <c r="BD20" s="14"/>
    </row>
    <row r="21">
      <c r="A21" s="18">
        <v>20.0</v>
      </c>
      <c r="B21" s="3" t="s">
        <v>64</v>
      </c>
      <c r="C21" s="3">
        <v>64.0</v>
      </c>
      <c r="D21" s="1"/>
      <c r="E21" s="3" t="s">
        <v>57</v>
      </c>
      <c r="F21" s="3" t="s">
        <v>58</v>
      </c>
      <c r="G21" s="1" t="s">
        <v>88</v>
      </c>
      <c r="H21" s="3">
        <v>54.0</v>
      </c>
      <c r="I21" s="3">
        <v>1.53</v>
      </c>
      <c r="J21" s="10">
        <f t="shared" si="1"/>
        <v>23.06805075</v>
      </c>
      <c r="L21" s="10">
        <f t="shared" si="2"/>
        <v>0</v>
      </c>
      <c r="M21" s="3">
        <v>117.0</v>
      </c>
      <c r="N21" s="1">
        <v>91.0</v>
      </c>
      <c r="O21" s="3">
        <v>1.0</v>
      </c>
      <c r="P21" s="3" t="s">
        <v>14</v>
      </c>
      <c r="Q21" s="3">
        <v>0.0</v>
      </c>
      <c r="R21" s="3">
        <v>1.0</v>
      </c>
      <c r="S21" s="3">
        <v>0.0</v>
      </c>
      <c r="T21" s="3">
        <v>0.0</v>
      </c>
      <c r="U21" s="3">
        <v>0.0</v>
      </c>
      <c r="V21" s="3">
        <v>0.0</v>
      </c>
      <c r="W21" s="1">
        <v>0.0</v>
      </c>
      <c r="X21" s="3">
        <v>1.0</v>
      </c>
      <c r="Y21" s="3">
        <v>1.0</v>
      </c>
      <c r="Z21" s="3">
        <v>0.0</v>
      </c>
      <c r="AA21" s="3">
        <v>1.0</v>
      </c>
      <c r="AB21" s="3">
        <v>1.0</v>
      </c>
      <c r="AC21" s="3">
        <v>1.0</v>
      </c>
      <c r="AD21" s="3">
        <v>1.0</v>
      </c>
      <c r="AE21" s="3">
        <v>1.0</v>
      </c>
      <c r="AF21" s="3">
        <v>1.0</v>
      </c>
      <c r="AG21" s="3">
        <v>1.0</v>
      </c>
      <c r="AH21" s="11">
        <f t="shared" si="9"/>
        <v>9</v>
      </c>
      <c r="AI21" s="12"/>
      <c r="AJ21" s="13"/>
      <c r="AK21" s="3" t="s">
        <v>66</v>
      </c>
      <c r="AL21" s="3">
        <v>0.0</v>
      </c>
      <c r="AM21" s="3">
        <v>1.0</v>
      </c>
      <c r="AN21" s="3">
        <v>0.0</v>
      </c>
      <c r="AO21" s="3">
        <v>1.0</v>
      </c>
      <c r="AP21" s="3">
        <v>0.0</v>
      </c>
      <c r="AQ21" s="3">
        <v>1.0</v>
      </c>
      <c r="AR21" s="3">
        <f t="shared" si="10"/>
        <v>3</v>
      </c>
      <c r="AS21" s="14"/>
      <c r="AT21" s="15"/>
      <c r="AU21" s="3">
        <v>120.0</v>
      </c>
      <c r="AV21" s="3">
        <v>90.0</v>
      </c>
      <c r="AW21" s="1">
        <v>0.0</v>
      </c>
      <c r="AX21" s="3" t="s">
        <v>62</v>
      </c>
      <c r="AY21" s="3" t="s">
        <v>92</v>
      </c>
      <c r="AZ21" s="3">
        <v>1.0</v>
      </c>
      <c r="BA21" s="3" t="s">
        <v>63</v>
      </c>
      <c r="BB21" s="3">
        <f t="shared" si="11"/>
        <v>13</v>
      </c>
      <c r="BC21" s="14"/>
      <c r="BD21" s="14"/>
    </row>
    <row r="22">
      <c r="A22" s="1">
        <v>21.0</v>
      </c>
      <c r="B22" s="3" t="s">
        <v>64</v>
      </c>
      <c r="C22" s="3">
        <v>78.0</v>
      </c>
      <c r="D22" s="1"/>
      <c r="E22" s="3" t="s">
        <v>57</v>
      </c>
      <c r="F22" s="3" t="s">
        <v>58</v>
      </c>
      <c r="G22" s="1" t="s">
        <v>80</v>
      </c>
      <c r="H22" s="3">
        <v>74.0</v>
      </c>
      <c r="I22" s="3">
        <v>1.65</v>
      </c>
      <c r="J22" s="10">
        <f t="shared" si="1"/>
        <v>27.18089991</v>
      </c>
      <c r="L22" s="10">
        <f t="shared" si="2"/>
        <v>0</v>
      </c>
      <c r="M22" s="3">
        <v>120.0</v>
      </c>
      <c r="N22" s="17"/>
      <c r="O22" s="3">
        <v>1.0</v>
      </c>
      <c r="P22" s="3" t="s">
        <v>14</v>
      </c>
      <c r="Q22" s="3">
        <v>0.0</v>
      </c>
      <c r="R22" s="3">
        <v>1.0</v>
      </c>
      <c r="S22" s="3">
        <v>0.0</v>
      </c>
      <c r="T22" s="3">
        <v>0.0</v>
      </c>
      <c r="U22" s="3">
        <v>1.0</v>
      </c>
      <c r="V22" s="3">
        <v>0.0</v>
      </c>
      <c r="W22" s="1">
        <v>0.0</v>
      </c>
      <c r="X22" s="3">
        <v>1.0</v>
      </c>
      <c r="Y22" s="3">
        <v>0.0</v>
      </c>
      <c r="Z22" s="3">
        <v>0.0</v>
      </c>
      <c r="AA22" s="3">
        <v>1.0</v>
      </c>
      <c r="AB22" s="3">
        <v>1.0</v>
      </c>
      <c r="AC22" s="3">
        <v>1.0</v>
      </c>
      <c r="AD22" s="3">
        <v>1.0</v>
      </c>
      <c r="AE22" s="3">
        <v>1.0</v>
      </c>
      <c r="AF22" s="3">
        <v>1.0</v>
      </c>
      <c r="AG22" s="3">
        <v>1.0</v>
      </c>
      <c r="AH22" s="11">
        <f t="shared" si="9"/>
        <v>8</v>
      </c>
      <c r="AI22" s="12"/>
      <c r="AJ22" s="13"/>
      <c r="AK22" s="3" t="s">
        <v>66</v>
      </c>
      <c r="AL22" s="3">
        <v>0.0</v>
      </c>
      <c r="AM22" s="3">
        <v>0.0</v>
      </c>
      <c r="AN22" s="3">
        <v>0.0</v>
      </c>
      <c r="AO22" s="3">
        <v>0.0</v>
      </c>
      <c r="AP22" s="3">
        <v>1.0</v>
      </c>
      <c r="AQ22" s="3">
        <v>1.0</v>
      </c>
      <c r="AR22" s="3">
        <f t="shared" si="10"/>
        <v>2</v>
      </c>
      <c r="AS22" s="14"/>
      <c r="AT22" s="15"/>
      <c r="AU22" s="3">
        <v>120.0</v>
      </c>
      <c r="AW22" s="1">
        <v>0.0</v>
      </c>
      <c r="AX22" s="3" t="s">
        <v>62</v>
      </c>
      <c r="AY22" s="3" t="s">
        <v>78</v>
      </c>
      <c r="AZ22" s="3">
        <v>1.0</v>
      </c>
      <c r="BA22" s="3" t="s">
        <v>63</v>
      </c>
      <c r="BB22" s="3">
        <f t="shared" si="11"/>
        <v>11</v>
      </c>
      <c r="BC22" s="14"/>
      <c r="BD22" s="14"/>
    </row>
    <row r="23" hidden="1">
      <c r="A23" s="1">
        <v>22.0</v>
      </c>
      <c r="B23" s="3" t="s">
        <v>64</v>
      </c>
      <c r="C23" s="3">
        <v>50.0</v>
      </c>
      <c r="D23" s="1"/>
      <c r="E23" s="3" t="s">
        <v>57</v>
      </c>
      <c r="F23" s="3" t="s">
        <v>58</v>
      </c>
      <c r="G23" s="1" t="s">
        <v>58</v>
      </c>
      <c r="H23" s="3">
        <v>62.0</v>
      </c>
      <c r="I23" s="3">
        <v>1.65</v>
      </c>
      <c r="J23" s="10">
        <f t="shared" si="1"/>
        <v>22.77318641</v>
      </c>
      <c r="L23" s="10">
        <f t="shared" si="2"/>
        <v>0</v>
      </c>
      <c r="N23" s="17"/>
      <c r="O23" s="3">
        <v>1.0</v>
      </c>
      <c r="P23" s="3" t="s">
        <v>14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1">
        <v>0.0</v>
      </c>
      <c r="X23" s="3">
        <v>0.0</v>
      </c>
      <c r="Y23" s="3">
        <v>0.0</v>
      </c>
      <c r="Z23" s="3">
        <v>0.0</v>
      </c>
      <c r="AA23" s="3">
        <v>0.0</v>
      </c>
      <c r="AB23" s="3">
        <v>0.0</v>
      </c>
      <c r="AC23" s="3">
        <v>0.0</v>
      </c>
      <c r="AD23" s="3">
        <v>0.0</v>
      </c>
      <c r="AE23" s="3">
        <v>1.0</v>
      </c>
      <c r="AF23" s="3">
        <v>0.0</v>
      </c>
      <c r="AG23" s="3">
        <v>0.0</v>
      </c>
      <c r="AH23" s="11">
        <f t="shared" si="9"/>
        <v>1</v>
      </c>
      <c r="AI23" s="12"/>
      <c r="AJ23" s="13"/>
      <c r="AK23" s="3" t="s">
        <v>66</v>
      </c>
      <c r="AL23" s="3">
        <v>0.0</v>
      </c>
      <c r="AM23" s="3">
        <v>0.0</v>
      </c>
      <c r="AN23" s="3">
        <v>0.0</v>
      </c>
      <c r="AO23" s="3">
        <v>0.0</v>
      </c>
      <c r="AP23" s="3">
        <v>0.0</v>
      </c>
      <c r="AQ23" s="3">
        <v>1.0</v>
      </c>
      <c r="AR23" s="3">
        <f t="shared" si="10"/>
        <v>1</v>
      </c>
      <c r="AS23" s="14"/>
      <c r="AT23" s="15"/>
      <c r="AU23" s="3">
        <v>140.0</v>
      </c>
      <c r="AV23" s="3">
        <v>120.0</v>
      </c>
      <c r="AW23" s="1">
        <v>0.0</v>
      </c>
      <c r="AX23" s="3" t="s">
        <v>62</v>
      </c>
      <c r="AY23" s="3" t="s">
        <v>93</v>
      </c>
      <c r="AZ23" s="3">
        <v>1.0</v>
      </c>
      <c r="BA23" s="3" t="s">
        <v>63</v>
      </c>
      <c r="BB23" s="3">
        <f t="shared" si="11"/>
        <v>3</v>
      </c>
      <c r="BC23" s="14"/>
      <c r="BD23" s="14"/>
    </row>
    <row r="24" hidden="1">
      <c r="A24" s="1">
        <v>23.0</v>
      </c>
      <c r="B24" s="3" t="s">
        <v>56</v>
      </c>
      <c r="C24" s="3">
        <v>44.0</v>
      </c>
      <c r="D24" s="1"/>
      <c r="E24" s="3" t="s">
        <v>57</v>
      </c>
      <c r="F24" s="3" t="s">
        <v>58</v>
      </c>
      <c r="G24" s="1" t="s">
        <v>58</v>
      </c>
      <c r="H24" s="3">
        <v>95.0</v>
      </c>
      <c r="I24" s="3">
        <v>1.7</v>
      </c>
      <c r="J24" s="10">
        <f t="shared" si="1"/>
        <v>32.87197232</v>
      </c>
      <c r="L24" s="10">
        <f t="shared" si="2"/>
        <v>0</v>
      </c>
      <c r="N24" s="17"/>
      <c r="O24" s="3">
        <v>1.0</v>
      </c>
      <c r="P24" s="3" t="s">
        <v>14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1"/>
      <c r="X24" s="3">
        <v>0.0</v>
      </c>
      <c r="Y24" s="3">
        <v>1.0</v>
      </c>
      <c r="Z24" s="3">
        <v>1.0</v>
      </c>
      <c r="AA24" s="3">
        <v>1.0</v>
      </c>
      <c r="AB24" s="3">
        <v>1.0</v>
      </c>
      <c r="AC24" s="3">
        <v>0.0</v>
      </c>
      <c r="AD24" s="3">
        <v>0.0</v>
      </c>
      <c r="AE24" s="3">
        <v>0.0</v>
      </c>
      <c r="AF24" s="3">
        <v>0.0</v>
      </c>
      <c r="AG24" s="3">
        <v>0.0</v>
      </c>
      <c r="AH24" s="11">
        <f t="shared" si="9"/>
        <v>4</v>
      </c>
      <c r="AI24" s="12"/>
      <c r="AJ24" s="13"/>
      <c r="AK24" s="3" t="s">
        <v>66</v>
      </c>
      <c r="AL24" s="3">
        <v>0.0</v>
      </c>
      <c r="AM24" s="3">
        <v>1.0</v>
      </c>
      <c r="AN24" s="3">
        <v>0.0</v>
      </c>
      <c r="AO24" s="3">
        <v>0.0</v>
      </c>
      <c r="AP24" s="3">
        <v>0.0</v>
      </c>
      <c r="AQ24" s="3">
        <v>1.0</v>
      </c>
      <c r="AR24" s="3">
        <f t="shared" si="10"/>
        <v>2</v>
      </c>
      <c r="AS24" s="14"/>
      <c r="AT24" s="15"/>
      <c r="AU24" s="3">
        <v>130.0</v>
      </c>
      <c r="AW24" s="1">
        <v>0.0</v>
      </c>
      <c r="AX24" s="3" t="s">
        <v>62</v>
      </c>
      <c r="AZ24" s="3">
        <v>1.0</v>
      </c>
      <c r="BA24" s="11"/>
      <c r="BB24" s="3">
        <f t="shared" si="11"/>
        <v>7</v>
      </c>
      <c r="BC24" s="14"/>
      <c r="BD24" s="14"/>
    </row>
    <row r="25">
      <c r="A25" s="1">
        <v>24.0</v>
      </c>
      <c r="B25" s="3" t="s">
        <v>56</v>
      </c>
      <c r="C25" s="3">
        <v>73.0</v>
      </c>
      <c r="D25" s="1"/>
      <c r="E25" s="3" t="s">
        <v>57</v>
      </c>
      <c r="F25" s="3" t="s">
        <v>58</v>
      </c>
      <c r="G25" s="1" t="s">
        <v>88</v>
      </c>
      <c r="H25" s="3">
        <v>67.0</v>
      </c>
      <c r="I25" s="3">
        <v>1.55</v>
      </c>
      <c r="J25" s="10">
        <f t="shared" si="1"/>
        <v>27.88761707</v>
      </c>
      <c r="L25" s="10">
        <f t="shared" si="2"/>
        <v>0</v>
      </c>
      <c r="M25" s="3">
        <v>131.0</v>
      </c>
      <c r="N25" s="1">
        <v>88.0</v>
      </c>
      <c r="O25" s="3">
        <v>1.0</v>
      </c>
      <c r="P25" s="3" t="s">
        <v>14</v>
      </c>
      <c r="Q25" s="3">
        <v>0.0</v>
      </c>
      <c r="R25" s="3">
        <v>1.0</v>
      </c>
      <c r="S25" s="3">
        <v>0.0</v>
      </c>
      <c r="T25" s="3">
        <v>0.0</v>
      </c>
      <c r="U25" s="3">
        <v>0.0</v>
      </c>
      <c r="V25" s="3">
        <v>0.0</v>
      </c>
      <c r="W25" s="1"/>
      <c r="X25" s="3">
        <v>1.0</v>
      </c>
      <c r="Y25" s="3">
        <v>1.0</v>
      </c>
      <c r="Z25" s="3">
        <v>0.0</v>
      </c>
      <c r="AA25" s="3">
        <v>1.0</v>
      </c>
      <c r="AB25" s="3">
        <v>0.0</v>
      </c>
      <c r="AC25" s="3">
        <v>0.0</v>
      </c>
      <c r="AD25" s="3">
        <v>1.0</v>
      </c>
      <c r="AE25" s="3">
        <v>1.0</v>
      </c>
      <c r="AF25" s="3">
        <v>1.0</v>
      </c>
      <c r="AG25" s="3">
        <v>1.0</v>
      </c>
      <c r="AH25" s="11">
        <f t="shared" si="9"/>
        <v>7</v>
      </c>
      <c r="AI25" s="12"/>
      <c r="AJ25" s="13"/>
      <c r="AK25" s="3" t="s">
        <v>66</v>
      </c>
      <c r="AL25" s="3">
        <v>1.0</v>
      </c>
      <c r="AM25" s="3">
        <v>1.0</v>
      </c>
      <c r="AN25" s="3">
        <v>1.0</v>
      </c>
      <c r="AO25" s="3">
        <v>1.0</v>
      </c>
      <c r="AP25" s="3">
        <v>1.0</v>
      </c>
      <c r="AQ25" s="3">
        <v>1.0</v>
      </c>
      <c r="AR25" s="3">
        <f t="shared" si="10"/>
        <v>6</v>
      </c>
      <c r="AS25" s="14"/>
      <c r="AT25" s="15"/>
      <c r="AU25" s="3">
        <v>140.0</v>
      </c>
      <c r="AV25" s="3" t="s">
        <v>61</v>
      </c>
      <c r="AW25" s="1">
        <v>0.0</v>
      </c>
      <c r="AX25" s="3" t="s">
        <v>62</v>
      </c>
      <c r="AY25" s="3" t="s">
        <v>94</v>
      </c>
      <c r="AZ25" s="3">
        <v>1.0</v>
      </c>
      <c r="BA25" s="11"/>
      <c r="BB25" s="3">
        <f t="shared" si="11"/>
        <v>14</v>
      </c>
      <c r="BC25" s="14"/>
      <c r="BD25" s="14"/>
    </row>
    <row r="26">
      <c r="A26" s="18">
        <v>26.0</v>
      </c>
      <c r="B26" s="3" t="s">
        <v>64</v>
      </c>
      <c r="C26" s="3">
        <v>84.0</v>
      </c>
      <c r="D26" s="1"/>
      <c r="E26" s="3" t="s">
        <v>57</v>
      </c>
      <c r="F26" s="3" t="s">
        <v>58</v>
      </c>
      <c r="G26" s="1" t="s">
        <v>58</v>
      </c>
      <c r="H26" s="3">
        <v>55.0</v>
      </c>
      <c r="I26" s="3">
        <v>1.55</v>
      </c>
      <c r="J26" s="10">
        <f t="shared" si="1"/>
        <v>22.89281998</v>
      </c>
      <c r="K26" s="3"/>
      <c r="L26" s="10">
        <f t="shared" si="2"/>
        <v>0</v>
      </c>
      <c r="M26" s="3">
        <v>129.0</v>
      </c>
      <c r="N26" s="1">
        <v>69.0</v>
      </c>
      <c r="O26" s="3">
        <v>1.0</v>
      </c>
      <c r="P26" s="3" t="s">
        <v>14</v>
      </c>
      <c r="Q26" s="3">
        <v>0.0</v>
      </c>
      <c r="R26" s="3">
        <v>0.0</v>
      </c>
      <c r="S26" s="3">
        <v>1.0</v>
      </c>
      <c r="T26" s="3">
        <v>0.0</v>
      </c>
      <c r="U26" s="3">
        <v>0.0</v>
      </c>
      <c r="V26" s="3">
        <v>0.0</v>
      </c>
      <c r="W26" s="1"/>
      <c r="X26" s="3">
        <v>1.0</v>
      </c>
      <c r="Y26" s="3">
        <v>1.0</v>
      </c>
      <c r="Z26" s="3">
        <v>0.0</v>
      </c>
      <c r="AA26" s="3">
        <v>1.0</v>
      </c>
      <c r="AB26" s="3">
        <v>0.0</v>
      </c>
      <c r="AC26" s="3">
        <v>1.0</v>
      </c>
      <c r="AD26" s="3">
        <v>1.0</v>
      </c>
      <c r="AE26" s="3">
        <v>1.0</v>
      </c>
      <c r="AF26" s="3">
        <v>1.0</v>
      </c>
      <c r="AG26" s="3">
        <v>1.0</v>
      </c>
      <c r="AH26" s="11">
        <f t="shared" si="9"/>
        <v>8</v>
      </c>
      <c r="AI26" s="12"/>
      <c r="AJ26" s="13"/>
      <c r="AK26" s="3" t="s">
        <v>66</v>
      </c>
      <c r="AL26" s="3">
        <v>1.0</v>
      </c>
      <c r="AM26" s="3">
        <v>1.0</v>
      </c>
      <c r="AN26" s="3">
        <v>1.0</v>
      </c>
      <c r="AO26" s="3">
        <v>1.0</v>
      </c>
      <c r="AP26" s="3">
        <v>1.0</v>
      </c>
      <c r="AQ26" s="3">
        <v>1.0</v>
      </c>
      <c r="AR26" s="3">
        <f t="shared" si="10"/>
        <v>6</v>
      </c>
      <c r="AS26" s="14"/>
      <c r="AT26" s="15"/>
      <c r="AU26" s="3">
        <v>110.0</v>
      </c>
      <c r="AV26" s="3">
        <v>70.0</v>
      </c>
      <c r="AW26" s="1">
        <v>0.0</v>
      </c>
      <c r="AX26" s="3" t="s">
        <v>62</v>
      </c>
      <c r="AZ26" s="3">
        <v>1.0</v>
      </c>
      <c r="BA26" s="11"/>
      <c r="BB26" s="3">
        <f t="shared" si="11"/>
        <v>15</v>
      </c>
      <c r="BC26" s="14"/>
      <c r="BD26" s="14"/>
    </row>
    <row r="27" hidden="1">
      <c r="A27" s="16">
        <v>27.0</v>
      </c>
      <c r="B27" s="11"/>
      <c r="D27" s="17"/>
      <c r="E27" s="11"/>
      <c r="G27" s="17"/>
      <c r="J27" s="10" t="str">
        <f t="shared" si="1"/>
        <v>#DIV/0!</v>
      </c>
      <c r="L27" s="10">
        <f t="shared" si="2"/>
        <v>0</v>
      </c>
      <c r="N27" s="17"/>
      <c r="P27" s="11"/>
      <c r="W27" s="17"/>
      <c r="AI27" s="12"/>
      <c r="AJ27" s="13"/>
      <c r="AK27" s="11"/>
      <c r="AS27" s="14"/>
      <c r="AT27" s="15"/>
      <c r="AW27" s="17"/>
      <c r="AX27" s="11"/>
      <c r="BA27" s="11"/>
      <c r="BC27" s="12"/>
      <c r="BD27" s="12"/>
    </row>
    <row r="28">
      <c r="A28" s="1">
        <v>28.0</v>
      </c>
      <c r="B28" s="3" t="s">
        <v>64</v>
      </c>
      <c r="C28" s="3">
        <v>63.0</v>
      </c>
      <c r="D28" s="1"/>
      <c r="E28" s="3" t="s">
        <v>57</v>
      </c>
      <c r="F28" s="3" t="s">
        <v>58</v>
      </c>
      <c r="G28" s="1" t="s">
        <v>58</v>
      </c>
      <c r="H28" s="3">
        <v>78.0</v>
      </c>
      <c r="I28" s="3">
        <v>1.56</v>
      </c>
      <c r="J28" s="10">
        <f t="shared" si="1"/>
        <v>32.05128205</v>
      </c>
      <c r="L28" s="10">
        <f t="shared" si="2"/>
        <v>0</v>
      </c>
      <c r="M28" s="3">
        <v>110.0</v>
      </c>
      <c r="N28" s="1">
        <v>71.0</v>
      </c>
      <c r="O28" s="3">
        <v>1.0</v>
      </c>
      <c r="P28" s="3" t="s">
        <v>14</v>
      </c>
      <c r="Q28" s="3">
        <v>1.0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1"/>
      <c r="X28" s="3">
        <v>1.0</v>
      </c>
      <c r="Y28" s="3">
        <v>1.0</v>
      </c>
      <c r="Z28" s="3">
        <v>1.0</v>
      </c>
      <c r="AA28" s="3">
        <v>1.0</v>
      </c>
      <c r="AB28" s="3">
        <v>1.0</v>
      </c>
      <c r="AC28" s="3">
        <v>1.0</v>
      </c>
      <c r="AD28" s="3">
        <v>1.0</v>
      </c>
      <c r="AE28" s="3">
        <v>1.0</v>
      </c>
      <c r="AF28" s="3">
        <v>1.0</v>
      </c>
      <c r="AG28" s="3">
        <v>1.0</v>
      </c>
      <c r="AH28" s="11">
        <f>SUM(X28:AG28)</f>
        <v>10</v>
      </c>
      <c r="AI28" s="12"/>
      <c r="AJ28" s="13"/>
      <c r="AK28" s="3" t="s">
        <v>66</v>
      </c>
      <c r="AL28" s="3">
        <v>1.0</v>
      </c>
      <c r="AM28" s="3">
        <v>1.0</v>
      </c>
      <c r="AN28" s="3">
        <v>1.0</v>
      </c>
      <c r="AO28" s="3">
        <v>1.0</v>
      </c>
      <c r="AP28" s="3">
        <v>1.0</v>
      </c>
      <c r="AQ28" s="3">
        <v>1.0</v>
      </c>
      <c r="AR28" s="3">
        <f>SUM(AL28:AQ28)</f>
        <v>6</v>
      </c>
      <c r="AS28" s="14"/>
      <c r="AT28" s="15"/>
      <c r="AU28" s="3">
        <v>140.0</v>
      </c>
      <c r="AV28" s="3" t="s">
        <v>61</v>
      </c>
      <c r="AW28" s="1">
        <v>0.0</v>
      </c>
      <c r="AX28" s="3" t="s">
        <v>62</v>
      </c>
      <c r="AZ28" s="3">
        <v>1.0</v>
      </c>
      <c r="BA28" s="11"/>
      <c r="BB28" s="3">
        <f>SUM(AH28, AR28, AW28, AZ28)</f>
        <v>17</v>
      </c>
      <c r="BC28" s="14"/>
      <c r="BD28" s="14"/>
    </row>
    <row r="29" hidden="1">
      <c r="A29" s="16">
        <v>29.0</v>
      </c>
      <c r="B29" s="11"/>
      <c r="D29" s="17"/>
      <c r="E29" s="11"/>
      <c r="G29" s="17"/>
      <c r="J29" s="10" t="str">
        <f t="shared" si="1"/>
        <v>#DIV/0!</v>
      </c>
      <c r="L29" s="10">
        <f t="shared" si="2"/>
        <v>0</v>
      </c>
      <c r="N29" s="17"/>
      <c r="P29" s="11"/>
      <c r="W29" s="17"/>
      <c r="AI29" s="12"/>
      <c r="AJ29" s="13"/>
      <c r="AK29" s="11"/>
      <c r="AS29" s="14"/>
      <c r="AT29" s="15"/>
      <c r="AW29" s="17"/>
      <c r="AX29" s="11"/>
      <c r="BA29" s="11"/>
      <c r="BC29" s="12"/>
      <c r="BD29" s="12"/>
    </row>
    <row r="30">
      <c r="A30" s="18">
        <v>30.0</v>
      </c>
      <c r="B30" s="3" t="s">
        <v>64</v>
      </c>
      <c r="C30" s="3">
        <v>58.0</v>
      </c>
      <c r="D30" s="1"/>
      <c r="E30" s="3" t="s">
        <v>57</v>
      </c>
      <c r="F30" s="3" t="s">
        <v>58</v>
      </c>
      <c r="G30" s="1" t="s">
        <v>58</v>
      </c>
      <c r="H30" s="3">
        <v>70.0</v>
      </c>
      <c r="I30" s="3">
        <v>1.65</v>
      </c>
      <c r="J30" s="10">
        <f t="shared" si="1"/>
        <v>25.71166208</v>
      </c>
      <c r="L30" s="10">
        <f t="shared" si="2"/>
        <v>0</v>
      </c>
      <c r="M30" s="3">
        <v>125.0</v>
      </c>
      <c r="N30" s="1">
        <v>76.0</v>
      </c>
      <c r="O30" s="3">
        <v>1.0</v>
      </c>
      <c r="P30" s="3" t="s">
        <v>14</v>
      </c>
      <c r="Q30" s="3">
        <v>0.0</v>
      </c>
      <c r="R30" s="3">
        <v>1.0</v>
      </c>
      <c r="S30" s="3">
        <v>0.0</v>
      </c>
      <c r="T30" s="3">
        <v>0.0</v>
      </c>
      <c r="U30" s="3">
        <v>0.0</v>
      </c>
      <c r="V30" s="3">
        <v>0.0</v>
      </c>
      <c r="W30" s="1"/>
      <c r="X30" s="3">
        <v>0.0</v>
      </c>
      <c r="Y30" s="3">
        <v>0.0</v>
      </c>
      <c r="Z30" s="3">
        <v>0.0</v>
      </c>
      <c r="AA30" s="3">
        <v>1.0</v>
      </c>
      <c r="AB30" s="3">
        <v>0.0</v>
      </c>
      <c r="AC30" s="3">
        <v>1.0</v>
      </c>
      <c r="AD30" s="3">
        <v>1.0</v>
      </c>
      <c r="AE30" s="3">
        <v>1.0</v>
      </c>
      <c r="AF30" s="3">
        <v>1.0</v>
      </c>
      <c r="AG30" s="3">
        <v>1.0</v>
      </c>
      <c r="AH30" s="11">
        <f t="shared" ref="AH30:AH31" si="12">SUM(X30:AG30)</f>
        <v>6</v>
      </c>
      <c r="AI30" s="12"/>
      <c r="AJ30" s="13"/>
      <c r="AK30" s="3" t="s">
        <v>66</v>
      </c>
      <c r="AL30" s="3">
        <v>1.0</v>
      </c>
      <c r="AM30" s="3">
        <v>1.0</v>
      </c>
      <c r="AN30" s="3">
        <v>1.0</v>
      </c>
      <c r="AO30" s="3">
        <v>1.0</v>
      </c>
      <c r="AP30" s="3">
        <v>1.0</v>
      </c>
      <c r="AQ30" s="3">
        <v>1.0</v>
      </c>
      <c r="AR30" s="3">
        <f t="shared" ref="AR30:AR31" si="13">SUM(AL30:AQ30)</f>
        <v>6</v>
      </c>
      <c r="AS30" s="14"/>
      <c r="AT30" s="15"/>
      <c r="AW30" s="17"/>
      <c r="AX30" s="3" t="s">
        <v>62</v>
      </c>
      <c r="AY30" s="3" t="s">
        <v>97</v>
      </c>
      <c r="AZ30" s="3">
        <v>1.0</v>
      </c>
      <c r="BA30" s="11"/>
      <c r="BB30" s="3">
        <f t="shared" ref="BB30:BB31" si="14">SUM(AH30, AR30, AW30, AZ30)</f>
        <v>13</v>
      </c>
      <c r="BC30" s="14"/>
      <c r="BD30" s="14"/>
    </row>
    <row r="31">
      <c r="A31" s="1">
        <v>31.0</v>
      </c>
      <c r="B31" s="3" t="s">
        <v>64</v>
      </c>
      <c r="C31" s="3">
        <v>38.0</v>
      </c>
      <c r="D31" s="1"/>
      <c r="E31" s="3" t="s">
        <v>57</v>
      </c>
      <c r="F31" s="3" t="s">
        <v>58</v>
      </c>
      <c r="G31" s="1" t="s">
        <v>98</v>
      </c>
      <c r="H31" s="3">
        <v>72.0</v>
      </c>
      <c r="I31" s="3">
        <v>1.6</v>
      </c>
      <c r="J31" s="10">
        <f t="shared" si="1"/>
        <v>28.125</v>
      </c>
      <c r="L31" s="10">
        <f t="shared" si="2"/>
        <v>0</v>
      </c>
      <c r="M31" s="3">
        <v>141.0</v>
      </c>
      <c r="N31" s="1">
        <v>93.0</v>
      </c>
      <c r="O31" s="3">
        <v>1.0</v>
      </c>
      <c r="P31" s="3" t="s">
        <v>14</v>
      </c>
      <c r="Q31" s="3">
        <v>0.0</v>
      </c>
      <c r="R31" s="3">
        <v>1.0</v>
      </c>
      <c r="S31" s="3">
        <v>0.0</v>
      </c>
      <c r="T31" s="3">
        <v>0.0</v>
      </c>
      <c r="U31" s="3">
        <v>0.0</v>
      </c>
      <c r="V31" s="3">
        <v>0.0</v>
      </c>
      <c r="W31" s="17"/>
      <c r="X31" s="3">
        <v>1.0</v>
      </c>
      <c r="Y31" s="3">
        <v>1.0</v>
      </c>
      <c r="Z31" s="3">
        <v>0.0</v>
      </c>
      <c r="AA31" s="3">
        <v>1.0</v>
      </c>
      <c r="AB31" s="3">
        <v>0.0</v>
      </c>
      <c r="AC31" s="3">
        <v>1.0</v>
      </c>
      <c r="AD31" s="3">
        <v>1.0</v>
      </c>
      <c r="AE31" s="3">
        <v>1.0</v>
      </c>
      <c r="AF31" s="3">
        <v>1.0</v>
      </c>
      <c r="AG31" s="3">
        <v>1.0</v>
      </c>
      <c r="AH31" s="11">
        <f t="shared" si="12"/>
        <v>8</v>
      </c>
      <c r="AI31" s="12"/>
      <c r="AJ31" s="13"/>
      <c r="AK31" s="3" t="s">
        <v>66</v>
      </c>
      <c r="AL31" s="3">
        <v>1.0</v>
      </c>
      <c r="AM31" s="3">
        <v>1.0</v>
      </c>
      <c r="AN31" s="3">
        <v>1.0</v>
      </c>
      <c r="AO31" s="3">
        <v>1.0</v>
      </c>
      <c r="AP31" s="3">
        <v>0.0</v>
      </c>
      <c r="AQ31" s="3">
        <v>0.0</v>
      </c>
      <c r="AR31" s="3">
        <f t="shared" si="13"/>
        <v>4</v>
      </c>
      <c r="AS31" s="14"/>
      <c r="AT31" s="15"/>
      <c r="AU31" s="3">
        <v>140.0</v>
      </c>
      <c r="AV31" s="3">
        <v>85.0</v>
      </c>
      <c r="AW31" s="17"/>
      <c r="AX31" s="3" t="s">
        <v>62</v>
      </c>
      <c r="AZ31" s="3">
        <v>1.0</v>
      </c>
      <c r="BA31" s="11"/>
      <c r="BB31" s="3">
        <f t="shared" si="14"/>
        <v>13</v>
      </c>
      <c r="BC31" s="14"/>
      <c r="BD31" s="14"/>
    </row>
    <row r="32" hidden="1">
      <c r="A32" s="16">
        <v>32.0</v>
      </c>
      <c r="B32" s="11"/>
      <c r="D32" s="17"/>
      <c r="E32" s="11"/>
      <c r="G32" s="17"/>
      <c r="J32" s="10" t="str">
        <f t="shared" si="1"/>
        <v>#DIV/0!</v>
      </c>
      <c r="L32" s="10">
        <f t="shared" si="2"/>
        <v>0</v>
      </c>
      <c r="N32" s="17"/>
      <c r="P32" s="11"/>
      <c r="W32" s="17"/>
      <c r="AI32" s="12"/>
      <c r="AJ32" s="13"/>
      <c r="AK32" s="11"/>
      <c r="AS32" s="14"/>
      <c r="AT32" s="15"/>
      <c r="AW32" s="17"/>
      <c r="AX32" s="11"/>
      <c r="BA32" s="11"/>
      <c r="BC32" s="12"/>
      <c r="BD32" s="12"/>
    </row>
    <row r="33" hidden="1">
      <c r="A33" s="16">
        <v>33.0</v>
      </c>
      <c r="B33" s="11"/>
      <c r="D33" s="17"/>
      <c r="E33" s="11"/>
      <c r="G33" s="17"/>
      <c r="J33" s="10" t="str">
        <f t="shared" si="1"/>
        <v>#DIV/0!</v>
      </c>
      <c r="L33" s="10">
        <f t="shared" si="2"/>
        <v>0</v>
      </c>
      <c r="N33" s="17"/>
      <c r="P33" s="11"/>
      <c r="W33" s="17"/>
      <c r="AI33" s="12"/>
      <c r="AJ33" s="13"/>
      <c r="AK33" s="11"/>
      <c r="AS33" s="14"/>
      <c r="AT33" s="15"/>
      <c r="AW33" s="17"/>
      <c r="AX33" s="11"/>
      <c r="BA33" s="11"/>
      <c r="BC33" s="12"/>
      <c r="BD33" s="12"/>
    </row>
    <row r="34" hidden="1">
      <c r="A34" s="16">
        <v>34.0</v>
      </c>
      <c r="B34" s="11"/>
      <c r="D34" s="17"/>
      <c r="E34" s="11"/>
      <c r="G34" s="17"/>
      <c r="J34" s="10" t="str">
        <f t="shared" si="1"/>
        <v>#DIV/0!</v>
      </c>
      <c r="L34" s="10">
        <f t="shared" si="2"/>
        <v>0</v>
      </c>
      <c r="N34" s="17"/>
      <c r="P34" s="11"/>
      <c r="W34" s="17"/>
      <c r="AI34" s="12"/>
      <c r="AJ34" s="13"/>
      <c r="AK34" s="11"/>
      <c r="AS34" s="14"/>
      <c r="AT34" s="15"/>
      <c r="AW34" s="17"/>
      <c r="AX34" s="11"/>
      <c r="BA34" s="11"/>
      <c r="BC34" s="12"/>
      <c r="BD34" s="12"/>
    </row>
    <row r="35" hidden="1">
      <c r="A35" s="16">
        <v>35.0</v>
      </c>
      <c r="B35" s="11"/>
      <c r="D35" s="17"/>
      <c r="E35" s="11"/>
      <c r="G35" s="17"/>
      <c r="J35" s="10" t="str">
        <f t="shared" si="1"/>
        <v>#DIV/0!</v>
      </c>
      <c r="L35" s="10">
        <f t="shared" si="2"/>
        <v>0</v>
      </c>
      <c r="N35" s="17"/>
      <c r="P35" s="11"/>
      <c r="W35" s="17"/>
      <c r="AI35" s="12"/>
      <c r="AJ35" s="13"/>
      <c r="AK35" s="11"/>
      <c r="AS35" s="14"/>
      <c r="AT35" s="15"/>
      <c r="AW35" s="17"/>
      <c r="AX35" s="11"/>
      <c r="BA35" s="11"/>
      <c r="BC35" s="12"/>
      <c r="BD35" s="12"/>
    </row>
    <row r="36">
      <c r="A36" s="1">
        <v>36.0</v>
      </c>
      <c r="B36" s="3" t="s">
        <v>64</v>
      </c>
      <c r="C36" s="3">
        <v>62.0</v>
      </c>
      <c r="D36" s="1"/>
      <c r="E36" s="3" t="s">
        <v>57</v>
      </c>
      <c r="F36" s="3" t="s">
        <v>58</v>
      </c>
      <c r="G36" s="1" t="s">
        <v>77</v>
      </c>
      <c r="H36" s="3">
        <v>59.0</v>
      </c>
      <c r="I36" s="3">
        <v>1.55</v>
      </c>
      <c r="J36" s="10">
        <f t="shared" si="1"/>
        <v>24.55775234</v>
      </c>
      <c r="K36" s="3"/>
      <c r="L36" s="10">
        <f t="shared" si="2"/>
        <v>0</v>
      </c>
      <c r="M36" s="3">
        <v>123.0</v>
      </c>
      <c r="N36" s="1">
        <v>75.0</v>
      </c>
      <c r="O36" s="3">
        <v>1.0</v>
      </c>
      <c r="P36" s="3" t="s">
        <v>14</v>
      </c>
      <c r="Q36" s="3">
        <v>0.0</v>
      </c>
      <c r="R36" s="3">
        <v>1.0</v>
      </c>
      <c r="S36" s="3">
        <v>0.0</v>
      </c>
      <c r="T36" s="3">
        <v>0.0</v>
      </c>
      <c r="U36" s="3">
        <v>0.0</v>
      </c>
      <c r="V36" s="3">
        <v>0.0</v>
      </c>
      <c r="W36" s="1"/>
      <c r="X36" s="3">
        <v>1.0</v>
      </c>
      <c r="Y36" s="3">
        <v>1.0</v>
      </c>
      <c r="Z36" s="3">
        <v>1.0</v>
      </c>
      <c r="AA36" s="3">
        <v>0.0</v>
      </c>
      <c r="AB36" s="3">
        <v>1.0</v>
      </c>
      <c r="AC36" s="3">
        <v>0.0</v>
      </c>
      <c r="AD36" s="3">
        <v>1.0</v>
      </c>
      <c r="AE36" s="3">
        <v>1.0</v>
      </c>
      <c r="AF36" s="3">
        <v>1.0</v>
      </c>
      <c r="AG36" s="3">
        <v>1.0</v>
      </c>
      <c r="AH36" s="11">
        <f t="shared" ref="AH36:AH40" si="15">SUM(X36:AG36)</f>
        <v>8</v>
      </c>
      <c r="AI36" s="12"/>
      <c r="AJ36" s="13"/>
      <c r="AK36" s="3" t="s">
        <v>66</v>
      </c>
      <c r="AL36" s="3">
        <v>0.0</v>
      </c>
      <c r="AM36" s="3">
        <v>0.0</v>
      </c>
      <c r="AN36" s="3">
        <v>0.0</v>
      </c>
      <c r="AO36" s="3">
        <v>1.0</v>
      </c>
      <c r="AP36" s="3">
        <v>1.0</v>
      </c>
      <c r="AQ36" s="3">
        <v>1.0</v>
      </c>
      <c r="AR36" s="3">
        <f t="shared" ref="AR36:AR40" si="16">SUM(AL36:AQ36)</f>
        <v>3</v>
      </c>
      <c r="AS36" s="14"/>
      <c r="AT36" s="15"/>
      <c r="AU36" s="3">
        <v>140.0</v>
      </c>
      <c r="AV36" s="3">
        <v>80.0</v>
      </c>
      <c r="AW36" s="1">
        <v>1.0</v>
      </c>
      <c r="AX36" s="3" t="s">
        <v>62</v>
      </c>
      <c r="AY36" s="3" t="s">
        <v>89</v>
      </c>
      <c r="AZ36" s="3">
        <v>1.0</v>
      </c>
      <c r="BA36" s="3" t="s">
        <v>63</v>
      </c>
      <c r="BB36" s="3">
        <f t="shared" ref="BB36:BB40" si="17">SUM(AH36, AR36, AW36, AZ36)</f>
        <v>13</v>
      </c>
      <c r="BC36" s="14"/>
      <c r="BD36" s="14"/>
    </row>
    <row r="37">
      <c r="A37" s="21">
        <v>37.0</v>
      </c>
      <c r="B37" s="22" t="s">
        <v>56</v>
      </c>
      <c r="C37" s="22">
        <v>65.0</v>
      </c>
      <c r="D37" s="21"/>
      <c r="E37" s="22" t="s">
        <v>57</v>
      </c>
      <c r="F37" s="22" t="s">
        <v>58</v>
      </c>
      <c r="G37" s="23"/>
      <c r="H37" s="22">
        <v>74.0</v>
      </c>
      <c r="I37" s="22">
        <v>1.76</v>
      </c>
      <c r="J37" s="24">
        <f t="shared" si="1"/>
        <v>23.88946281</v>
      </c>
      <c r="K37" s="25"/>
      <c r="L37" s="24">
        <f t="shared" si="2"/>
        <v>0</v>
      </c>
      <c r="M37" s="22">
        <v>134.0</v>
      </c>
      <c r="N37" s="21">
        <v>88.0</v>
      </c>
      <c r="O37" s="22">
        <v>1.0</v>
      </c>
      <c r="P37" s="22" t="s">
        <v>14</v>
      </c>
      <c r="Q37" s="22">
        <v>0.0</v>
      </c>
      <c r="R37" s="22">
        <v>0.0</v>
      </c>
      <c r="S37" s="22">
        <v>0.0</v>
      </c>
      <c r="T37" s="22">
        <v>0.0</v>
      </c>
      <c r="U37" s="22">
        <v>0.0</v>
      </c>
      <c r="V37" s="22">
        <v>0.0</v>
      </c>
      <c r="W37" s="21"/>
      <c r="X37" s="22">
        <v>1.0</v>
      </c>
      <c r="Y37" s="22">
        <v>1.0</v>
      </c>
      <c r="Z37" s="22">
        <v>1.0</v>
      </c>
      <c r="AA37" s="22">
        <v>1.0</v>
      </c>
      <c r="AB37" s="22">
        <v>0.0</v>
      </c>
      <c r="AC37" s="22">
        <v>0.0</v>
      </c>
      <c r="AD37" s="22">
        <v>1.0</v>
      </c>
      <c r="AE37" s="22">
        <v>1.0</v>
      </c>
      <c r="AF37" s="22">
        <v>1.0</v>
      </c>
      <c r="AG37" s="22">
        <v>1.0</v>
      </c>
      <c r="AH37" s="25">
        <f t="shared" si="15"/>
        <v>8</v>
      </c>
      <c r="AI37" s="26"/>
      <c r="AJ37" s="27"/>
      <c r="AK37" s="22" t="s">
        <v>66</v>
      </c>
      <c r="AL37" s="22">
        <v>1.0</v>
      </c>
      <c r="AM37" s="22">
        <v>1.0</v>
      </c>
      <c r="AN37" s="22">
        <v>0.0</v>
      </c>
      <c r="AO37" s="22">
        <v>0.0</v>
      </c>
      <c r="AP37" s="22">
        <v>0.0</v>
      </c>
      <c r="AQ37" s="22">
        <v>1.0</v>
      </c>
      <c r="AR37" s="22">
        <f t="shared" si="16"/>
        <v>3</v>
      </c>
      <c r="AS37" s="28"/>
      <c r="AT37" s="29"/>
      <c r="AU37" s="22">
        <v>120.0</v>
      </c>
      <c r="AV37" s="22">
        <v>80.0</v>
      </c>
      <c r="AW37" s="21">
        <v>0.0</v>
      </c>
      <c r="AX37" s="22" t="s">
        <v>73</v>
      </c>
      <c r="AY37" s="25"/>
      <c r="AZ37" s="22">
        <v>0.0</v>
      </c>
      <c r="BA37" s="22" t="s">
        <v>75</v>
      </c>
      <c r="BB37" s="22">
        <f t="shared" si="17"/>
        <v>11</v>
      </c>
      <c r="BC37" s="28"/>
      <c r="BD37" s="28"/>
    </row>
    <row r="38">
      <c r="A38" s="18">
        <v>38.0</v>
      </c>
      <c r="B38" s="3" t="s">
        <v>56</v>
      </c>
      <c r="C38" s="3">
        <v>45.0</v>
      </c>
      <c r="D38" s="1"/>
      <c r="E38" s="3" t="s">
        <v>57</v>
      </c>
      <c r="F38" s="3" t="s">
        <v>58</v>
      </c>
      <c r="G38" s="17"/>
      <c r="H38" s="3">
        <v>68.0</v>
      </c>
      <c r="I38" s="3">
        <v>1.69</v>
      </c>
      <c r="J38" s="10">
        <f t="shared" si="1"/>
        <v>23.80869017</v>
      </c>
      <c r="L38" s="10">
        <f t="shared" si="2"/>
        <v>0</v>
      </c>
      <c r="M38" s="3" t="s">
        <v>61</v>
      </c>
      <c r="N38" s="1" t="s">
        <v>61</v>
      </c>
      <c r="O38" s="3">
        <v>0.0</v>
      </c>
      <c r="P38" s="3" t="s">
        <v>95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1"/>
      <c r="X38" s="3">
        <v>1.0</v>
      </c>
      <c r="Y38" s="3">
        <v>1.0</v>
      </c>
      <c r="Z38" s="3">
        <v>1.0</v>
      </c>
      <c r="AA38" s="3">
        <v>1.0</v>
      </c>
      <c r="AB38" s="3">
        <v>1.0</v>
      </c>
      <c r="AC38" s="3">
        <v>1.0</v>
      </c>
      <c r="AD38" s="3">
        <v>1.0</v>
      </c>
      <c r="AE38" s="3">
        <v>1.0</v>
      </c>
      <c r="AF38" s="3">
        <v>1.0</v>
      </c>
      <c r="AG38" s="3">
        <v>1.0</v>
      </c>
      <c r="AH38" s="11">
        <f t="shared" si="15"/>
        <v>10</v>
      </c>
      <c r="AI38" s="12"/>
      <c r="AJ38" s="30">
        <f>AVERAGE(AH38:AH71)</f>
        <v>6.357142857</v>
      </c>
      <c r="AK38" s="3" t="s">
        <v>66</v>
      </c>
      <c r="AL38" s="3">
        <v>1.0</v>
      </c>
      <c r="AM38" s="3">
        <v>1.0</v>
      </c>
      <c r="AN38" s="3">
        <v>1.0</v>
      </c>
      <c r="AO38" s="3">
        <v>1.0</v>
      </c>
      <c r="AP38" s="3">
        <v>0.0</v>
      </c>
      <c r="AQ38" s="3">
        <v>1.0</v>
      </c>
      <c r="AR38" s="3">
        <f t="shared" si="16"/>
        <v>5</v>
      </c>
      <c r="AS38" s="14"/>
      <c r="AT38" s="31">
        <f>AVERAGE(AR38:AR71)</f>
        <v>3.142857143</v>
      </c>
      <c r="AU38" s="3">
        <v>120.0</v>
      </c>
      <c r="AV38" s="3" t="s">
        <v>99</v>
      </c>
      <c r="AW38" s="1">
        <v>0.0</v>
      </c>
      <c r="AX38" s="3" t="s">
        <v>62</v>
      </c>
      <c r="AY38" s="3" t="s">
        <v>100</v>
      </c>
      <c r="AZ38" s="3">
        <v>1.0</v>
      </c>
      <c r="BA38" s="3" t="s">
        <v>63</v>
      </c>
      <c r="BB38" s="3">
        <f t="shared" si="17"/>
        <v>16</v>
      </c>
      <c r="BC38" s="14"/>
      <c r="BD38" s="14">
        <f>AVERAGE(BB38:BB71)</f>
        <v>10.32142857</v>
      </c>
    </row>
    <row r="39">
      <c r="A39" s="1">
        <v>25.0</v>
      </c>
      <c r="B39" s="3" t="s">
        <v>64</v>
      </c>
      <c r="C39" s="3">
        <v>80.0</v>
      </c>
      <c r="D39" s="1"/>
      <c r="E39" s="3" t="s">
        <v>57</v>
      </c>
      <c r="F39" s="3" t="s">
        <v>58</v>
      </c>
      <c r="G39" s="1" t="s">
        <v>58</v>
      </c>
      <c r="H39" s="3">
        <v>49.0</v>
      </c>
      <c r="I39" s="3">
        <v>1.5</v>
      </c>
      <c r="J39" s="10">
        <f t="shared" si="1"/>
        <v>21.77777778</v>
      </c>
      <c r="L39" s="10">
        <f t="shared" si="2"/>
        <v>0</v>
      </c>
      <c r="M39" s="3">
        <v>117.0</v>
      </c>
      <c r="N39" s="1">
        <v>84.0</v>
      </c>
      <c r="O39" s="3">
        <v>0.0</v>
      </c>
      <c r="P39" s="3" t="s">
        <v>95</v>
      </c>
      <c r="Q39" s="3">
        <v>0.0</v>
      </c>
      <c r="R39" s="3">
        <v>1.0</v>
      </c>
      <c r="S39" s="3">
        <v>0.0</v>
      </c>
      <c r="T39" s="3">
        <v>0.0</v>
      </c>
      <c r="U39" s="3">
        <v>0.0</v>
      </c>
      <c r="V39" s="3">
        <v>0.0</v>
      </c>
      <c r="W39" s="1"/>
      <c r="X39" s="3">
        <v>1.0</v>
      </c>
      <c r="Y39" s="3">
        <v>1.0</v>
      </c>
      <c r="Z39" s="3">
        <v>0.0</v>
      </c>
      <c r="AA39" s="3">
        <v>1.0</v>
      </c>
      <c r="AB39" s="3">
        <v>0.0</v>
      </c>
      <c r="AC39" s="3">
        <v>1.0</v>
      </c>
      <c r="AD39" s="3">
        <v>1.0</v>
      </c>
      <c r="AE39" s="3">
        <v>1.0</v>
      </c>
      <c r="AF39" s="3">
        <v>1.0</v>
      </c>
      <c r="AG39" s="3">
        <v>1.0</v>
      </c>
      <c r="AH39" s="11">
        <f t="shared" si="15"/>
        <v>8</v>
      </c>
      <c r="AI39" s="12"/>
      <c r="AJ39" s="13"/>
      <c r="AK39" s="3" t="s">
        <v>66</v>
      </c>
      <c r="AL39" s="3">
        <v>1.0</v>
      </c>
      <c r="AM39" s="3">
        <v>1.0</v>
      </c>
      <c r="AN39" s="3">
        <v>1.0</v>
      </c>
      <c r="AO39" s="3">
        <v>1.0</v>
      </c>
      <c r="AP39" s="3">
        <v>1.0</v>
      </c>
      <c r="AQ39" s="3">
        <v>1.0</v>
      </c>
      <c r="AR39" s="3">
        <f t="shared" si="16"/>
        <v>6</v>
      </c>
      <c r="AS39" s="14"/>
      <c r="AT39" s="15"/>
      <c r="AU39" s="3">
        <v>110.0</v>
      </c>
      <c r="AV39" s="3">
        <v>70.0</v>
      </c>
      <c r="AW39" s="1">
        <v>0.0</v>
      </c>
      <c r="AX39" s="3" t="s">
        <v>73</v>
      </c>
      <c r="AY39" s="3" t="s">
        <v>96</v>
      </c>
      <c r="AZ39" s="3">
        <v>0.0</v>
      </c>
      <c r="BA39" s="11"/>
      <c r="BB39" s="3">
        <f t="shared" si="17"/>
        <v>14</v>
      </c>
      <c r="BC39" s="14"/>
      <c r="BD39" s="14"/>
    </row>
    <row r="40">
      <c r="A40" s="1">
        <v>39.0</v>
      </c>
      <c r="B40" s="3" t="s">
        <v>64</v>
      </c>
      <c r="C40" s="3">
        <v>38.0</v>
      </c>
      <c r="D40" s="1"/>
      <c r="E40" s="3" t="s">
        <v>57</v>
      </c>
      <c r="F40" s="3" t="s">
        <v>58</v>
      </c>
      <c r="G40" s="1" t="s">
        <v>77</v>
      </c>
      <c r="H40" s="3">
        <v>85.0</v>
      </c>
      <c r="I40" s="3">
        <v>1.59</v>
      </c>
      <c r="J40" s="10">
        <f t="shared" si="1"/>
        <v>33.62208773</v>
      </c>
      <c r="L40" s="10">
        <f t="shared" si="2"/>
        <v>0</v>
      </c>
      <c r="M40" s="3">
        <v>129.0</v>
      </c>
      <c r="N40" s="1">
        <v>77.0</v>
      </c>
      <c r="O40" s="3">
        <v>0.0</v>
      </c>
      <c r="P40" s="3" t="s">
        <v>95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1.0</v>
      </c>
      <c r="W40" s="1"/>
      <c r="X40" s="3">
        <v>1.0</v>
      </c>
      <c r="Y40" s="3">
        <v>1.0</v>
      </c>
      <c r="Z40" s="3">
        <v>0.0</v>
      </c>
      <c r="AA40" s="3">
        <v>1.0</v>
      </c>
      <c r="AB40" s="3">
        <v>0.0</v>
      </c>
      <c r="AC40" s="3">
        <v>1.0</v>
      </c>
      <c r="AD40" s="3">
        <v>1.0</v>
      </c>
      <c r="AE40" s="3">
        <v>1.0</v>
      </c>
      <c r="AF40" s="3">
        <v>1.0</v>
      </c>
      <c r="AG40" s="3">
        <v>1.0</v>
      </c>
      <c r="AH40" s="11">
        <f t="shared" si="15"/>
        <v>8</v>
      </c>
      <c r="AI40" s="12"/>
      <c r="AJ40" s="13"/>
      <c r="AK40" s="3" t="s">
        <v>66</v>
      </c>
      <c r="AL40" s="3">
        <v>1.0</v>
      </c>
      <c r="AM40" s="3">
        <v>1.0</v>
      </c>
      <c r="AN40" s="3">
        <v>1.0</v>
      </c>
      <c r="AO40" s="3">
        <v>1.0</v>
      </c>
      <c r="AP40" s="3">
        <v>1.0</v>
      </c>
      <c r="AQ40" s="3">
        <v>0.0</v>
      </c>
      <c r="AR40" s="3">
        <f t="shared" si="16"/>
        <v>5</v>
      </c>
      <c r="AS40" s="14"/>
      <c r="AT40" s="15"/>
      <c r="AU40" s="3">
        <v>135.0</v>
      </c>
      <c r="AW40" s="1">
        <v>0.0</v>
      </c>
      <c r="AX40" s="3" t="s">
        <v>62</v>
      </c>
      <c r="AY40" s="3" t="s">
        <v>101</v>
      </c>
      <c r="AZ40" s="3">
        <v>1.0</v>
      </c>
      <c r="BA40" s="3" t="s">
        <v>63</v>
      </c>
      <c r="BB40" s="3">
        <f t="shared" si="17"/>
        <v>14</v>
      </c>
      <c r="BC40" s="14"/>
      <c r="BD40" s="14"/>
    </row>
    <row r="41" hidden="1">
      <c r="A41" s="16">
        <v>40.0</v>
      </c>
      <c r="B41" s="3" t="s">
        <v>64</v>
      </c>
      <c r="C41" s="3">
        <v>50.0</v>
      </c>
      <c r="D41" s="1"/>
      <c r="E41" s="3" t="s">
        <v>69</v>
      </c>
      <c r="G41" s="17"/>
      <c r="J41" s="10" t="str">
        <f t="shared" si="1"/>
        <v>#DIV/0!</v>
      </c>
      <c r="L41" s="10">
        <f t="shared" si="2"/>
        <v>0</v>
      </c>
      <c r="N41" s="17"/>
      <c r="P41" s="11"/>
      <c r="S41" s="3">
        <v>0.0</v>
      </c>
      <c r="T41" s="3">
        <v>0.0</v>
      </c>
      <c r="U41" s="3">
        <v>0.0</v>
      </c>
      <c r="V41" s="3">
        <v>0.0</v>
      </c>
      <c r="W41" s="17"/>
      <c r="AI41" s="12"/>
      <c r="AJ41" s="13"/>
      <c r="AK41" s="11"/>
      <c r="AS41" s="14"/>
      <c r="AT41" s="15"/>
      <c r="AW41" s="17"/>
      <c r="AX41" s="11"/>
      <c r="BA41" s="11"/>
      <c r="BC41" s="12"/>
      <c r="BD41" s="12"/>
    </row>
    <row r="42">
      <c r="A42" s="1">
        <v>41.0</v>
      </c>
      <c r="B42" s="3" t="s">
        <v>64</v>
      </c>
      <c r="C42" s="3">
        <v>55.0</v>
      </c>
      <c r="D42" s="1"/>
      <c r="E42" s="3" t="s">
        <v>57</v>
      </c>
      <c r="F42" s="3" t="s">
        <v>58</v>
      </c>
      <c r="G42" s="1" t="s">
        <v>58</v>
      </c>
      <c r="H42" s="3">
        <v>64.0</v>
      </c>
      <c r="I42" s="3">
        <v>1.6</v>
      </c>
      <c r="J42" s="10">
        <f t="shared" si="1"/>
        <v>25</v>
      </c>
      <c r="L42" s="10">
        <f t="shared" si="2"/>
        <v>0</v>
      </c>
      <c r="M42" s="3">
        <v>130.0</v>
      </c>
      <c r="N42" s="1">
        <v>68.0</v>
      </c>
      <c r="O42" s="3">
        <v>0.0</v>
      </c>
      <c r="P42" s="3" t="s">
        <v>95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1"/>
      <c r="X42" s="3">
        <v>1.0</v>
      </c>
      <c r="Y42" s="3">
        <v>1.0</v>
      </c>
      <c r="Z42" s="3">
        <v>0.0</v>
      </c>
      <c r="AA42" s="3">
        <v>1.0</v>
      </c>
      <c r="AB42" s="3">
        <v>1.0</v>
      </c>
      <c r="AC42" s="3">
        <v>1.0</v>
      </c>
      <c r="AD42" s="3">
        <v>1.0</v>
      </c>
      <c r="AE42" s="3">
        <v>1.0</v>
      </c>
      <c r="AF42" s="3">
        <v>1.0</v>
      </c>
      <c r="AG42" s="3">
        <v>1.0</v>
      </c>
      <c r="AH42" s="11">
        <f>SUM(X42:AG42)</f>
        <v>9</v>
      </c>
      <c r="AI42" s="12"/>
      <c r="AJ42" s="13"/>
      <c r="AK42" s="3" t="s">
        <v>66</v>
      </c>
      <c r="AL42" s="3">
        <v>0.0</v>
      </c>
      <c r="AM42" s="3">
        <v>0.0</v>
      </c>
      <c r="AN42" s="3">
        <v>0.0</v>
      </c>
      <c r="AO42" s="3">
        <v>1.0</v>
      </c>
      <c r="AP42" s="3">
        <v>0.0</v>
      </c>
      <c r="AQ42" s="3">
        <v>1.0</v>
      </c>
      <c r="AR42" s="3">
        <f>SUM(AL42:AQ42)</f>
        <v>2</v>
      </c>
      <c r="AS42" s="14"/>
      <c r="AT42" s="15"/>
      <c r="AU42" s="3"/>
      <c r="AW42" s="1">
        <v>0.0</v>
      </c>
      <c r="AX42" s="3" t="s">
        <v>62</v>
      </c>
      <c r="AY42" s="3" t="s">
        <v>102</v>
      </c>
      <c r="AZ42" s="3">
        <v>1.0</v>
      </c>
      <c r="BA42" s="3" t="s">
        <v>63</v>
      </c>
      <c r="BB42" s="3">
        <f>SUM(AH42, AR42, AW42, AZ42)</f>
        <v>12</v>
      </c>
      <c r="BC42" s="14"/>
      <c r="BD42" s="14"/>
    </row>
    <row r="43" hidden="1">
      <c r="A43" s="16" t="s">
        <v>103</v>
      </c>
      <c r="B43" s="3" t="s">
        <v>64</v>
      </c>
      <c r="C43" s="3">
        <v>38.0</v>
      </c>
      <c r="D43" s="1"/>
      <c r="E43" s="3" t="s">
        <v>57</v>
      </c>
      <c r="F43" s="3" t="s">
        <v>58</v>
      </c>
      <c r="G43" s="1" t="s">
        <v>77</v>
      </c>
      <c r="H43" s="3">
        <v>85.0</v>
      </c>
      <c r="I43" s="3">
        <v>1.59</v>
      </c>
      <c r="J43" s="10">
        <f t="shared" si="1"/>
        <v>33.62208773</v>
      </c>
      <c r="L43" s="10">
        <f t="shared" si="2"/>
        <v>0</v>
      </c>
      <c r="N43" s="17"/>
      <c r="P43" s="11"/>
      <c r="S43" s="3">
        <v>0.0</v>
      </c>
      <c r="T43" s="3">
        <v>0.0</v>
      </c>
      <c r="U43" s="3">
        <v>0.0</v>
      </c>
      <c r="V43" s="3">
        <v>0.0</v>
      </c>
      <c r="W43" s="17"/>
      <c r="AI43" s="12"/>
      <c r="AJ43" s="13"/>
      <c r="AK43" s="11"/>
      <c r="AS43" s="14"/>
      <c r="AT43" s="15"/>
      <c r="AW43" s="17"/>
      <c r="AX43" s="11"/>
      <c r="BA43" s="11"/>
      <c r="BC43" s="12"/>
      <c r="BD43" s="12"/>
    </row>
    <row r="44">
      <c r="A44" s="1">
        <v>43.0</v>
      </c>
      <c r="B44" s="3" t="s">
        <v>64</v>
      </c>
      <c r="C44" s="3">
        <v>35.0</v>
      </c>
      <c r="D44" s="1"/>
      <c r="E44" s="3" t="s">
        <v>57</v>
      </c>
      <c r="F44" s="3" t="s">
        <v>58</v>
      </c>
      <c r="G44" s="1" t="s">
        <v>80</v>
      </c>
      <c r="H44" s="3">
        <v>65.0</v>
      </c>
      <c r="I44" s="3">
        <v>1.53</v>
      </c>
      <c r="J44" s="10">
        <f t="shared" si="1"/>
        <v>27.76709812</v>
      </c>
      <c r="L44" s="10">
        <f t="shared" si="2"/>
        <v>0</v>
      </c>
      <c r="N44" s="17"/>
      <c r="O44" s="3">
        <v>0.0</v>
      </c>
      <c r="P44" s="3" t="s">
        <v>95</v>
      </c>
      <c r="Q44" s="3">
        <v>0.0</v>
      </c>
      <c r="R44" s="3">
        <v>1.0</v>
      </c>
      <c r="S44" s="3">
        <v>0.0</v>
      </c>
      <c r="T44" s="3">
        <v>0.0</v>
      </c>
      <c r="U44" s="3">
        <v>0.0</v>
      </c>
      <c r="V44" s="3">
        <v>0.0</v>
      </c>
      <c r="W44" s="1"/>
      <c r="X44" s="3">
        <v>0.0</v>
      </c>
      <c r="Y44" s="3">
        <v>0.0</v>
      </c>
      <c r="Z44" s="3">
        <v>0.0</v>
      </c>
      <c r="AA44" s="3">
        <v>0.0</v>
      </c>
      <c r="AB44" s="3">
        <v>1.0</v>
      </c>
      <c r="AC44" s="3">
        <v>0.0</v>
      </c>
      <c r="AD44" s="3">
        <v>0.0</v>
      </c>
      <c r="AE44" s="3">
        <v>1.0</v>
      </c>
      <c r="AF44" s="3">
        <v>1.0</v>
      </c>
      <c r="AG44" s="3">
        <v>0.0</v>
      </c>
      <c r="AH44" s="11">
        <f t="shared" ref="AH44:AH49" si="18">SUM(X44:AG44)</f>
        <v>3</v>
      </c>
      <c r="AI44" s="12"/>
      <c r="AJ44" s="13"/>
      <c r="AK44" s="3" t="s">
        <v>66</v>
      </c>
      <c r="AL44" s="3">
        <v>0.0</v>
      </c>
      <c r="AM44" s="3">
        <v>0.0</v>
      </c>
      <c r="AN44" s="3">
        <v>0.0</v>
      </c>
      <c r="AO44" s="3">
        <v>0.0</v>
      </c>
      <c r="AP44" s="3">
        <v>0.0</v>
      </c>
      <c r="AQ44" s="3">
        <v>1.0</v>
      </c>
      <c r="AR44" s="3">
        <f t="shared" ref="AR44:AR49" si="19">SUM(AL44:AQ44)</f>
        <v>1</v>
      </c>
      <c r="AS44" s="14"/>
      <c r="AT44" s="15"/>
      <c r="AU44" s="3">
        <v>170.0</v>
      </c>
      <c r="AV44" s="3">
        <v>70.0</v>
      </c>
      <c r="AW44" s="1">
        <v>0.0</v>
      </c>
      <c r="AX44" s="3" t="s">
        <v>62</v>
      </c>
      <c r="AZ44" s="3">
        <v>1.0</v>
      </c>
      <c r="BA44" s="3" t="s">
        <v>63</v>
      </c>
      <c r="BB44" s="3">
        <f t="shared" ref="BB44:BB49" si="20">SUM(AH44, AR44, AW44, AZ44)</f>
        <v>5</v>
      </c>
      <c r="BC44" s="14"/>
      <c r="BD44" s="14"/>
    </row>
    <row r="45">
      <c r="A45" s="1">
        <v>44.0</v>
      </c>
      <c r="B45" s="3" t="s">
        <v>64</v>
      </c>
      <c r="C45" s="3">
        <v>46.0</v>
      </c>
      <c r="D45" s="1"/>
      <c r="E45" s="3" t="s">
        <v>57</v>
      </c>
      <c r="F45" s="3" t="s">
        <v>58</v>
      </c>
      <c r="G45" s="1" t="s">
        <v>58</v>
      </c>
      <c r="H45" s="3">
        <v>49.0</v>
      </c>
      <c r="I45" s="3">
        <v>1.58</v>
      </c>
      <c r="J45" s="10">
        <f t="shared" si="1"/>
        <v>19.6282647</v>
      </c>
      <c r="L45" s="10">
        <f t="shared" si="2"/>
        <v>0</v>
      </c>
      <c r="M45" s="3">
        <v>111.0</v>
      </c>
      <c r="N45" s="17"/>
      <c r="O45" s="3">
        <v>0.0</v>
      </c>
      <c r="P45" s="3" t="s">
        <v>95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17"/>
      <c r="X45" s="3">
        <v>0.0</v>
      </c>
      <c r="Y45" s="3">
        <v>1.0</v>
      </c>
      <c r="Z45" s="3">
        <v>0.0</v>
      </c>
      <c r="AA45" s="3">
        <v>1.0</v>
      </c>
      <c r="AB45" s="3">
        <v>1.0</v>
      </c>
      <c r="AC45" s="3">
        <v>1.0</v>
      </c>
      <c r="AD45" s="3">
        <v>1.0</v>
      </c>
      <c r="AE45" s="3">
        <v>1.0</v>
      </c>
      <c r="AF45" s="3">
        <v>1.0</v>
      </c>
      <c r="AG45" s="3">
        <v>1.0</v>
      </c>
      <c r="AH45" s="11">
        <f t="shared" si="18"/>
        <v>8</v>
      </c>
      <c r="AI45" s="12"/>
      <c r="AJ45" s="13"/>
      <c r="AK45" s="3" t="s">
        <v>66</v>
      </c>
      <c r="AL45" s="3">
        <v>1.0</v>
      </c>
      <c r="AM45" s="3">
        <v>1.0</v>
      </c>
      <c r="AN45" s="3">
        <v>1.0</v>
      </c>
      <c r="AO45" s="3">
        <v>1.0</v>
      </c>
      <c r="AP45" s="3">
        <v>1.0</v>
      </c>
      <c r="AQ45" s="3">
        <v>1.0</v>
      </c>
      <c r="AR45" s="3">
        <f t="shared" si="19"/>
        <v>6</v>
      </c>
      <c r="AS45" s="14"/>
      <c r="AT45" s="15"/>
      <c r="AU45" s="3">
        <v>130.0</v>
      </c>
      <c r="AW45" s="1">
        <v>0.0</v>
      </c>
      <c r="AX45" s="3" t="s">
        <v>62</v>
      </c>
      <c r="AY45" s="3" t="s">
        <v>104</v>
      </c>
      <c r="AZ45" s="3">
        <v>1.0</v>
      </c>
      <c r="BA45" s="3" t="s">
        <v>63</v>
      </c>
      <c r="BB45" s="3">
        <f t="shared" si="20"/>
        <v>15</v>
      </c>
      <c r="BC45" s="14"/>
      <c r="BD45" s="14"/>
    </row>
    <row r="46">
      <c r="A46" s="1">
        <v>45.0</v>
      </c>
      <c r="B46" s="3" t="s">
        <v>64</v>
      </c>
      <c r="C46" s="3">
        <v>80.0</v>
      </c>
      <c r="D46" s="1"/>
      <c r="E46" s="3" t="s">
        <v>57</v>
      </c>
      <c r="F46" s="3" t="s">
        <v>58</v>
      </c>
      <c r="G46" s="1" t="s">
        <v>58</v>
      </c>
      <c r="H46" s="3">
        <v>49.0</v>
      </c>
      <c r="I46" s="3">
        <v>1.5</v>
      </c>
      <c r="J46" s="10">
        <f t="shared" si="1"/>
        <v>21.77777778</v>
      </c>
      <c r="L46" s="10">
        <f t="shared" si="2"/>
        <v>0</v>
      </c>
      <c r="M46" s="3">
        <v>117.0</v>
      </c>
      <c r="N46" s="1">
        <v>84.0</v>
      </c>
      <c r="O46" s="3">
        <v>0.0</v>
      </c>
      <c r="P46" s="3" t="s">
        <v>95</v>
      </c>
      <c r="Q46" s="3">
        <v>0.0</v>
      </c>
      <c r="R46" s="3">
        <v>1.0</v>
      </c>
      <c r="S46" s="3">
        <v>0.0</v>
      </c>
      <c r="T46" s="3">
        <v>0.0</v>
      </c>
      <c r="U46" s="3">
        <v>0.0</v>
      </c>
      <c r="V46" s="3">
        <v>0.0</v>
      </c>
      <c r="W46" s="1"/>
      <c r="X46" s="3">
        <v>1.0</v>
      </c>
      <c r="Y46" s="3">
        <v>1.0</v>
      </c>
      <c r="Z46" s="3">
        <v>0.0</v>
      </c>
      <c r="AA46" s="3">
        <v>1.0</v>
      </c>
      <c r="AB46" s="3">
        <v>0.0</v>
      </c>
      <c r="AC46" s="3">
        <v>1.0</v>
      </c>
      <c r="AD46" s="3">
        <v>1.0</v>
      </c>
      <c r="AE46" s="3">
        <v>1.0</v>
      </c>
      <c r="AF46" s="3">
        <v>1.0</v>
      </c>
      <c r="AG46" s="3">
        <v>1.0</v>
      </c>
      <c r="AH46" s="11">
        <f t="shared" si="18"/>
        <v>8</v>
      </c>
      <c r="AI46" s="12"/>
      <c r="AJ46" s="13"/>
      <c r="AK46" s="3" t="s">
        <v>66</v>
      </c>
      <c r="AL46" s="3">
        <v>1.0</v>
      </c>
      <c r="AM46" s="3">
        <v>1.0</v>
      </c>
      <c r="AN46" s="3">
        <v>1.0</v>
      </c>
      <c r="AO46" s="3">
        <v>1.0</v>
      </c>
      <c r="AP46" s="3">
        <v>1.0</v>
      </c>
      <c r="AQ46" s="3">
        <v>1.0</v>
      </c>
      <c r="AR46" s="3">
        <f t="shared" si="19"/>
        <v>6</v>
      </c>
      <c r="AS46" s="14"/>
      <c r="AT46" s="15"/>
      <c r="AU46" s="3">
        <v>110.0</v>
      </c>
      <c r="AV46" s="3">
        <v>70.0</v>
      </c>
      <c r="AW46" s="1">
        <v>0.0</v>
      </c>
      <c r="AX46" s="3" t="s">
        <v>73</v>
      </c>
      <c r="AY46" s="3" t="s">
        <v>96</v>
      </c>
      <c r="AZ46" s="3">
        <v>0.0</v>
      </c>
      <c r="BA46" s="11"/>
      <c r="BB46" s="3">
        <f t="shared" si="20"/>
        <v>14</v>
      </c>
      <c r="BC46" s="14"/>
      <c r="BD46" s="14"/>
    </row>
    <row r="47">
      <c r="A47" s="1">
        <v>46.0</v>
      </c>
      <c r="B47" s="3" t="s">
        <v>56</v>
      </c>
      <c r="C47" s="3">
        <v>38.0</v>
      </c>
      <c r="D47" s="1"/>
      <c r="E47" s="3" t="s">
        <v>57</v>
      </c>
      <c r="F47" s="3" t="s">
        <v>58</v>
      </c>
      <c r="G47" s="1" t="s">
        <v>58</v>
      </c>
      <c r="H47" s="3">
        <v>54.0</v>
      </c>
      <c r="I47" s="3">
        <v>1.74</v>
      </c>
      <c r="J47" s="10">
        <f t="shared" si="1"/>
        <v>17.83590963</v>
      </c>
      <c r="L47" s="10">
        <f t="shared" si="2"/>
        <v>0</v>
      </c>
      <c r="M47" s="3">
        <v>128.0</v>
      </c>
      <c r="N47" s="1">
        <v>86.0</v>
      </c>
      <c r="O47" s="3">
        <v>0.0</v>
      </c>
      <c r="P47" s="3" t="s">
        <v>95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17"/>
      <c r="X47" s="3">
        <v>0.0</v>
      </c>
      <c r="Y47" s="3">
        <v>1.0</v>
      </c>
      <c r="Z47" s="3">
        <v>1.0</v>
      </c>
      <c r="AA47" s="3">
        <v>0.0</v>
      </c>
      <c r="AB47" s="3">
        <v>1.0</v>
      </c>
      <c r="AC47" s="3">
        <v>0.0</v>
      </c>
      <c r="AD47" s="3">
        <v>1.0</v>
      </c>
      <c r="AE47" s="3">
        <v>0.0</v>
      </c>
      <c r="AF47" s="3">
        <v>0.0</v>
      </c>
      <c r="AG47" s="3">
        <v>0.0</v>
      </c>
      <c r="AH47" s="11">
        <f t="shared" si="18"/>
        <v>4</v>
      </c>
      <c r="AI47" s="12"/>
      <c r="AJ47" s="13"/>
      <c r="AK47" s="3" t="s">
        <v>60</v>
      </c>
      <c r="AL47" s="3">
        <v>0.0</v>
      </c>
      <c r="AM47" s="3">
        <v>0.0</v>
      </c>
      <c r="AN47" s="3">
        <v>0.0</v>
      </c>
      <c r="AO47" s="3">
        <v>0.0</v>
      </c>
      <c r="AP47" s="3">
        <v>0.0</v>
      </c>
      <c r="AQ47" s="3">
        <v>0.0</v>
      </c>
      <c r="AR47" s="3">
        <f t="shared" si="19"/>
        <v>0</v>
      </c>
      <c r="AS47" s="14"/>
      <c r="AT47" s="15"/>
      <c r="AU47" s="3">
        <v>130.0</v>
      </c>
      <c r="AV47" s="3">
        <v>90.0</v>
      </c>
      <c r="AW47" s="1">
        <v>0.0</v>
      </c>
      <c r="AX47" s="3" t="s">
        <v>62</v>
      </c>
      <c r="AZ47" s="3">
        <v>1.0</v>
      </c>
      <c r="BA47" s="3" t="s">
        <v>63</v>
      </c>
      <c r="BB47" s="3">
        <f t="shared" si="20"/>
        <v>5</v>
      </c>
      <c r="BC47" s="14"/>
      <c r="BD47" s="14"/>
    </row>
    <row r="48">
      <c r="A48" s="1">
        <v>47.0</v>
      </c>
      <c r="B48" s="3" t="s">
        <v>56</v>
      </c>
      <c r="C48" s="3">
        <v>74.0</v>
      </c>
      <c r="D48" s="1"/>
      <c r="E48" s="3" t="s">
        <v>57</v>
      </c>
      <c r="F48" s="3" t="s">
        <v>58</v>
      </c>
      <c r="G48" s="1" t="s">
        <v>59</v>
      </c>
      <c r="H48" s="3">
        <v>60.0</v>
      </c>
      <c r="I48" s="3">
        <v>1.7</v>
      </c>
      <c r="J48" s="10">
        <f t="shared" si="1"/>
        <v>20.76124567</v>
      </c>
      <c r="K48" s="3"/>
      <c r="L48" s="10">
        <f t="shared" si="2"/>
        <v>0</v>
      </c>
      <c r="M48" s="3">
        <v>127.0</v>
      </c>
      <c r="N48" s="17"/>
      <c r="O48" s="3">
        <v>0.0</v>
      </c>
      <c r="P48" s="3" t="s">
        <v>95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1.0</v>
      </c>
      <c r="W48" s="1"/>
      <c r="X48" s="3">
        <v>1.0</v>
      </c>
      <c r="Y48" s="3">
        <v>1.0</v>
      </c>
      <c r="Z48" s="3">
        <v>1.0</v>
      </c>
      <c r="AA48" s="3">
        <v>0.0</v>
      </c>
      <c r="AB48" s="3">
        <v>1.0</v>
      </c>
      <c r="AC48" s="3">
        <v>0.0</v>
      </c>
      <c r="AD48" s="3">
        <v>0.0</v>
      </c>
      <c r="AE48" s="3">
        <v>1.0</v>
      </c>
      <c r="AF48" s="3">
        <v>0.0</v>
      </c>
      <c r="AG48" s="3">
        <v>0.0</v>
      </c>
      <c r="AH48" s="11">
        <f t="shared" si="18"/>
        <v>5</v>
      </c>
      <c r="AI48" s="12"/>
      <c r="AJ48" s="13"/>
      <c r="AK48" s="3" t="s">
        <v>66</v>
      </c>
      <c r="AL48" s="3">
        <v>1.0</v>
      </c>
      <c r="AM48" s="3">
        <v>0.0</v>
      </c>
      <c r="AN48" s="3">
        <v>0.0</v>
      </c>
      <c r="AO48" s="3">
        <v>0.0</v>
      </c>
      <c r="AP48" s="3">
        <v>0.0</v>
      </c>
      <c r="AQ48" s="3">
        <v>1.0</v>
      </c>
      <c r="AR48" s="3">
        <f t="shared" si="19"/>
        <v>2</v>
      </c>
      <c r="AS48" s="14"/>
      <c r="AT48" s="15"/>
      <c r="AW48" s="1">
        <v>0.0</v>
      </c>
      <c r="AX48" s="3" t="s">
        <v>62</v>
      </c>
      <c r="AY48" s="3" t="s">
        <v>105</v>
      </c>
      <c r="AZ48" s="3">
        <v>1.0</v>
      </c>
      <c r="BA48" s="3" t="s">
        <v>63</v>
      </c>
      <c r="BB48" s="3">
        <f t="shared" si="20"/>
        <v>8</v>
      </c>
      <c r="BC48" s="14"/>
      <c r="BD48" s="14"/>
    </row>
    <row r="49">
      <c r="A49" s="18">
        <v>48.0</v>
      </c>
      <c r="B49" s="3" t="s">
        <v>64</v>
      </c>
      <c r="C49" s="3">
        <v>18.0</v>
      </c>
      <c r="D49" s="1"/>
      <c r="E49" s="3" t="s">
        <v>57</v>
      </c>
      <c r="F49" s="3" t="s">
        <v>58</v>
      </c>
      <c r="G49" s="1" t="s">
        <v>65</v>
      </c>
      <c r="H49" s="3">
        <v>65.0</v>
      </c>
      <c r="I49" s="3">
        <v>1.58</v>
      </c>
      <c r="J49" s="10">
        <f t="shared" si="1"/>
        <v>26.03749399</v>
      </c>
      <c r="K49" s="3">
        <v>32.0</v>
      </c>
      <c r="L49" s="10">
        <f t="shared" si="2"/>
        <v>82.05128205</v>
      </c>
      <c r="M49" s="3">
        <v>112.0</v>
      </c>
      <c r="N49" s="1">
        <v>79.0</v>
      </c>
      <c r="O49" s="3">
        <v>0.0</v>
      </c>
      <c r="P49" s="3" t="s">
        <v>95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1"/>
      <c r="X49" s="3">
        <v>0.0</v>
      </c>
      <c r="Y49" s="3">
        <v>1.0</v>
      </c>
      <c r="Z49" s="3">
        <v>1.0</v>
      </c>
      <c r="AA49" s="3">
        <v>1.0</v>
      </c>
      <c r="AB49" s="3">
        <v>1.0</v>
      </c>
      <c r="AC49" s="3">
        <v>0.0</v>
      </c>
      <c r="AD49" s="3">
        <v>0.0</v>
      </c>
      <c r="AE49" s="3">
        <v>1.0</v>
      </c>
      <c r="AF49" s="3">
        <v>1.0</v>
      </c>
      <c r="AG49" s="3">
        <v>0.0</v>
      </c>
      <c r="AH49" s="11">
        <f t="shared" si="18"/>
        <v>6</v>
      </c>
      <c r="AI49" s="12"/>
      <c r="AJ49" s="13"/>
      <c r="AK49" s="3" t="s">
        <v>66</v>
      </c>
      <c r="AL49" s="3">
        <v>1.0</v>
      </c>
      <c r="AM49" s="3">
        <v>0.0</v>
      </c>
      <c r="AN49" s="3">
        <v>0.0</v>
      </c>
      <c r="AO49" s="3">
        <v>0.0</v>
      </c>
      <c r="AP49" s="3">
        <v>0.0</v>
      </c>
      <c r="AQ49" s="3">
        <v>0.0</v>
      </c>
      <c r="AR49" s="3">
        <f t="shared" si="19"/>
        <v>1</v>
      </c>
      <c r="AS49" s="14"/>
      <c r="AT49" s="15"/>
      <c r="AU49" s="3">
        <v>180.0</v>
      </c>
      <c r="AV49" s="3">
        <v>100.0</v>
      </c>
      <c r="AW49" s="1">
        <v>0.0</v>
      </c>
      <c r="AX49" s="3" t="s">
        <v>62</v>
      </c>
      <c r="AY49" s="3" t="s">
        <v>106</v>
      </c>
      <c r="AZ49" s="3">
        <v>1.0</v>
      </c>
      <c r="BA49" s="3" t="s">
        <v>63</v>
      </c>
      <c r="BB49" s="3">
        <f t="shared" si="20"/>
        <v>8</v>
      </c>
      <c r="BC49" s="14"/>
      <c r="BD49" s="14"/>
    </row>
    <row r="50" hidden="1">
      <c r="A50" s="16">
        <v>49.0</v>
      </c>
      <c r="B50" s="3" t="s">
        <v>64</v>
      </c>
      <c r="C50" s="3">
        <v>50.0</v>
      </c>
      <c r="D50" s="1"/>
      <c r="E50" s="3" t="s">
        <v>69</v>
      </c>
      <c r="G50" s="17"/>
      <c r="J50" s="10" t="str">
        <f t="shared" si="1"/>
        <v>#DIV/0!</v>
      </c>
      <c r="L50" s="10">
        <f t="shared" si="2"/>
        <v>0</v>
      </c>
      <c r="N50" s="17"/>
      <c r="P50" s="11"/>
      <c r="W50" s="17"/>
      <c r="AI50" s="12"/>
      <c r="AJ50" s="13"/>
      <c r="AK50" s="11"/>
      <c r="AS50" s="14"/>
      <c r="AT50" s="15"/>
      <c r="AW50" s="17"/>
      <c r="AX50" s="11"/>
      <c r="BA50" s="11"/>
      <c r="BC50" s="12"/>
      <c r="BD50" s="12"/>
    </row>
    <row r="51">
      <c r="A51" s="1">
        <v>50.0</v>
      </c>
      <c r="B51" s="3" t="s">
        <v>56</v>
      </c>
      <c r="C51" s="3">
        <v>36.0</v>
      </c>
      <c r="D51" s="1"/>
      <c r="E51" s="3" t="s">
        <v>57</v>
      </c>
      <c r="F51" s="3" t="s">
        <v>58</v>
      </c>
      <c r="G51" s="1" t="s">
        <v>65</v>
      </c>
      <c r="H51" s="3">
        <v>61.0</v>
      </c>
      <c r="I51" s="3">
        <v>1.71</v>
      </c>
      <c r="J51" s="10">
        <f t="shared" si="1"/>
        <v>20.86111966</v>
      </c>
      <c r="L51" s="10">
        <f t="shared" si="2"/>
        <v>0</v>
      </c>
      <c r="N51" s="17"/>
      <c r="O51" s="3">
        <v>0.0</v>
      </c>
      <c r="P51" s="3" t="s">
        <v>95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1"/>
      <c r="X51" s="3">
        <v>1.0</v>
      </c>
      <c r="Y51" s="3">
        <v>1.0</v>
      </c>
      <c r="Z51" s="3">
        <v>1.0</v>
      </c>
      <c r="AA51" s="3">
        <v>1.0</v>
      </c>
      <c r="AB51" s="3">
        <v>1.0</v>
      </c>
      <c r="AC51" s="3">
        <v>0.0</v>
      </c>
      <c r="AD51" s="3">
        <v>1.0</v>
      </c>
      <c r="AE51" s="3">
        <v>1.0</v>
      </c>
      <c r="AF51" s="3">
        <v>1.0</v>
      </c>
      <c r="AG51" s="3">
        <v>0.0</v>
      </c>
      <c r="AH51" s="11">
        <f t="shared" ref="AH51:AH55" si="21">SUM(X51:AG51)</f>
        <v>8</v>
      </c>
      <c r="AI51" s="12"/>
      <c r="AJ51" s="13"/>
      <c r="AK51" s="3" t="s">
        <v>66</v>
      </c>
      <c r="AL51" s="3">
        <v>1.0</v>
      </c>
      <c r="AM51" s="3">
        <v>1.0</v>
      </c>
      <c r="AN51" s="3">
        <v>0.0</v>
      </c>
      <c r="AO51" s="3">
        <v>1.0</v>
      </c>
      <c r="AP51" s="3">
        <v>0.0</v>
      </c>
      <c r="AQ51" s="3">
        <v>1.0</v>
      </c>
      <c r="AR51" s="3">
        <f t="shared" ref="AR51:AR55" si="22">SUM(AL51:AQ51)</f>
        <v>4</v>
      </c>
      <c r="AS51" s="14"/>
      <c r="AT51" s="15"/>
      <c r="AW51" s="1">
        <v>0.0</v>
      </c>
      <c r="AX51" s="3" t="s">
        <v>62</v>
      </c>
      <c r="AY51" s="3" t="s">
        <v>107</v>
      </c>
      <c r="AZ51" s="3">
        <v>1.0</v>
      </c>
      <c r="BA51" s="3" t="s">
        <v>63</v>
      </c>
      <c r="BB51" s="3">
        <f t="shared" ref="BB51:BB55" si="23">SUM(AH51, AR51, AW51, AZ51)</f>
        <v>13</v>
      </c>
      <c r="BC51" s="14"/>
      <c r="BD51" s="14"/>
    </row>
    <row r="52">
      <c r="A52" s="1">
        <v>51.0</v>
      </c>
      <c r="B52" s="3" t="s">
        <v>64</v>
      </c>
      <c r="C52" s="3">
        <v>62.0</v>
      </c>
      <c r="D52" s="1"/>
      <c r="E52" s="3" t="s">
        <v>57</v>
      </c>
      <c r="F52" s="3" t="s">
        <v>58</v>
      </c>
      <c r="G52" s="1" t="s">
        <v>58</v>
      </c>
      <c r="H52" s="3">
        <v>72.0</v>
      </c>
      <c r="I52" s="3">
        <v>1.62</v>
      </c>
      <c r="J52" s="10">
        <f t="shared" si="1"/>
        <v>27.43484225</v>
      </c>
      <c r="K52" s="3">
        <v>38.0</v>
      </c>
      <c r="L52" s="10">
        <f t="shared" si="2"/>
        <v>97.43589744</v>
      </c>
      <c r="M52" s="3">
        <v>123.0</v>
      </c>
      <c r="N52" s="1">
        <v>93.0</v>
      </c>
      <c r="O52" s="3">
        <v>0.0</v>
      </c>
      <c r="P52" s="3" t="s">
        <v>95</v>
      </c>
      <c r="Q52" s="3">
        <v>1.0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1"/>
      <c r="X52" s="3">
        <v>1.0</v>
      </c>
      <c r="Y52" s="3">
        <v>1.0</v>
      </c>
      <c r="Z52" s="3">
        <v>1.0</v>
      </c>
      <c r="AA52" s="3">
        <v>1.0</v>
      </c>
      <c r="AB52" s="3">
        <v>0.0</v>
      </c>
      <c r="AC52" s="3">
        <v>0.0</v>
      </c>
      <c r="AD52" s="3">
        <v>0.0</v>
      </c>
      <c r="AE52" s="3">
        <v>0.0</v>
      </c>
      <c r="AF52" s="3">
        <v>1.0</v>
      </c>
      <c r="AG52" s="3">
        <v>1.0</v>
      </c>
      <c r="AH52" s="11">
        <f t="shared" si="21"/>
        <v>6</v>
      </c>
      <c r="AI52" s="12"/>
      <c r="AJ52" s="13"/>
      <c r="AK52" s="3" t="s">
        <v>66</v>
      </c>
      <c r="AL52" s="3">
        <v>0.0</v>
      </c>
      <c r="AM52" s="3">
        <v>1.0</v>
      </c>
      <c r="AN52" s="3">
        <v>1.0</v>
      </c>
      <c r="AO52" s="3">
        <v>0.0</v>
      </c>
      <c r="AP52" s="3">
        <v>1.0</v>
      </c>
      <c r="AQ52" s="3">
        <v>1.0</v>
      </c>
      <c r="AR52" s="3">
        <f t="shared" si="22"/>
        <v>4</v>
      </c>
      <c r="AS52" s="14"/>
      <c r="AT52" s="15"/>
      <c r="AU52" s="3">
        <v>140.0</v>
      </c>
      <c r="AV52" s="3">
        <v>90.0</v>
      </c>
      <c r="AW52" s="1">
        <v>0.0</v>
      </c>
      <c r="AX52" s="3" t="s">
        <v>85</v>
      </c>
      <c r="AY52" s="3" t="s">
        <v>108</v>
      </c>
      <c r="AZ52" s="3">
        <v>1.0</v>
      </c>
      <c r="BA52" s="3" t="s">
        <v>63</v>
      </c>
      <c r="BB52" s="3">
        <f t="shared" si="23"/>
        <v>11</v>
      </c>
      <c r="BC52" s="14"/>
      <c r="BD52" s="14"/>
    </row>
    <row r="53">
      <c r="A53" s="18">
        <v>52.0</v>
      </c>
      <c r="B53" s="3" t="s">
        <v>56</v>
      </c>
      <c r="C53" s="3">
        <v>36.0</v>
      </c>
      <c r="D53" s="1"/>
      <c r="E53" s="3" t="s">
        <v>57</v>
      </c>
      <c r="F53" s="3" t="s">
        <v>58</v>
      </c>
      <c r="G53" s="1" t="s">
        <v>59</v>
      </c>
      <c r="H53" s="3">
        <v>76.0</v>
      </c>
      <c r="I53" s="3">
        <v>1.68</v>
      </c>
      <c r="J53" s="10">
        <f t="shared" si="1"/>
        <v>26.92743764</v>
      </c>
      <c r="L53" s="10">
        <f t="shared" si="2"/>
        <v>0</v>
      </c>
      <c r="M53" s="3">
        <v>128.0</v>
      </c>
      <c r="N53" s="1">
        <v>84.0</v>
      </c>
      <c r="O53" s="3">
        <v>0.0</v>
      </c>
      <c r="P53" s="3" t="s">
        <v>95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1"/>
      <c r="X53" s="3">
        <v>1.0</v>
      </c>
      <c r="Y53" s="3">
        <v>1.0</v>
      </c>
      <c r="Z53" s="3">
        <v>1.0</v>
      </c>
      <c r="AA53" s="3">
        <v>1.0</v>
      </c>
      <c r="AB53" s="3">
        <v>0.0</v>
      </c>
      <c r="AC53" s="3">
        <v>0.0</v>
      </c>
      <c r="AD53" s="3">
        <v>0.0</v>
      </c>
      <c r="AE53" s="3">
        <v>0.0</v>
      </c>
      <c r="AF53" s="3">
        <v>1.0</v>
      </c>
      <c r="AG53" s="3">
        <v>0.0</v>
      </c>
      <c r="AH53" s="11">
        <f t="shared" si="21"/>
        <v>5</v>
      </c>
      <c r="AI53" s="12"/>
      <c r="AJ53" s="13"/>
      <c r="AK53" s="3" t="s">
        <v>66</v>
      </c>
      <c r="AL53" s="3">
        <v>0.0</v>
      </c>
      <c r="AM53" s="3">
        <v>1.0</v>
      </c>
      <c r="AN53" s="3">
        <v>0.0</v>
      </c>
      <c r="AO53" s="3">
        <v>0.0</v>
      </c>
      <c r="AP53" s="3">
        <v>0.0</v>
      </c>
      <c r="AQ53" s="3">
        <v>1.0</v>
      </c>
      <c r="AR53" s="3">
        <f t="shared" si="22"/>
        <v>2</v>
      </c>
      <c r="AS53" s="14"/>
      <c r="AT53" s="15"/>
      <c r="AU53" s="3">
        <v>120.0</v>
      </c>
      <c r="AV53" s="3">
        <v>75.0</v>
      </c>
      <c r="AW53" s="1">
        <v>0.0</v>
      </c>
      <c r="AX53" s="3" t="s">
        <v>62</v>
      </c>
      <c r="AY53" s="3" t="s">
        <v>106</v>
      </c>
      <c r="AZ53" s="3">
        <v>1.0</v>
      </c>
      <c r="BA53" s="3" t="s">
        <v>63</v>
      </c>
      <c r="BB53" s="3">
        <f t="shared" si="23"/>
        <v>8</v>
      </c>
      <c r="BC53" s="14"/>
      <c r="BD53" s="14"/>
    </row>
    <row r="54">
      <c r="A54" s="1">
        <v>53.0</v>
      </c>
      <c r="B54" s="3" t="s">
        <v>64</v>
      </c>
      <c r="C54" s="3">
        <v>23.0</v>
      </c>
      <c r="D54" s="1"/>
      <c r="E54" s="3" t="s">
        <v>57</v>
      </c>
      <c r="F54" s="3" t="s">
        <v>58</v>
      </c>
      <c r="G54" s="1" t="s">
        <v>65</v>
      </c>
      <c r="H54" s="3">
        <v>50.0</v>
      </c>
      <c r="I54" s="3">
        <v>1.5</v>
      </c>
      <c r="J54" s="10">
        <f t="shared" si="1"/>
        <v>22.22222222</v>
      </c>
      <c r="K54" s="3">
        <v>29.0</v>
      </c>
      <c r="L54" s="10">
        <f t="shared" si="2"/>
        <v>74.35897436</v>
      </c>
      <c r="N54" s="17"/>
      <c r="O54" s="3">
        <v>0.0</v>
      </c>
      <c r="P54" s="3" t="s">
        <v>95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1"/>
      <c r="X54" s="3">
        <v>0.0</v>
      </c>
      <c r="Y54" s="3">
        <v>0.0</v>
      </c>
      <c r="Z54" s="3">
        <v>0.0</v>
      </c>
      <c r="AA54" s="3">
        <v>1.0</v>
      </c>
      <c r="AB54" s="3">
        <v>1.0</v>
      </c>
      <c r="AC54" s="3">
        <v>0.0</v>
      </c>
      <c r="AD54" s="3">
        <v>0.0</v>
      </c>
      <c r="AE54" s="3">
        <v>1.0</v>
      </c>
      <c r="AF54" s="3">
        <v>1.0</v>
      </c>
      <c r="AG54" s="3">
        <v>1.0</v>
      </c>
      <c r="AH54" s="11">
        <f t="shared" si="21"/>
        <v>5</v>
      </c>
      <c r="AI54" s="12"/>
      <c r="AJ54" s="13"/>
      <c r="AK54" s="3" t="s">
        <v>66</v>
      </c>
      <c r="AL54" s="3">
        <v>0.0</v>
      </c>
      <c r="AM54" s="3">
        <v>1.0</v>
      </c>
      <c r="AN54" s="3">
        <v>1.0</v>
      </c>
      <c r="AO54" s="3">
        <v>0.0</v>
      </c>
      <c r="AP54" s="3">
        <v>1.0</v>
      </c>
      <c r="AQ54" s="3">
        <v>0.0</v>
      </c>
      <c r="AR54" s="3">
        <f t="shared" si="22"/>
        <v>3</v>
      </c>
      <c r="AS54" s="14"/>
      <c r="AT54" s="15"/>
      <c r="AU54" s="3">
        <v>140.0</v>
      </c>
      <c r="AV54" s="3">
        <v>90.0</v>
      </c>
      <c r="AW54" s="1">
        <v>0.0</v>
      </c>
      <c r="AX54" s="3" t="s">
        <v>62</v>
      </c>
      <c r="AY54" s="3" t="s">
        <v>109</v>
      </c>
      <c r="AZ54" s="3">
        <v>1.0</v>
      </c>
      <c r="BA54" s="3" t="s">
        <v>63</v>
      </c>
      <c r="BB54" s="3">
        <f t="shared" si="23"/>
        <v>9</v>
      </c>
      <c r="BC54" s="14"/>
      <c r="BD54" s="14"/>
    </row>
    <row r="55">
      <c r="A55" s="1">
        <v>54.0</v>
      </c>
      <c r="B55" s="3" t="s">
        <v>64</v>
      </c>
      <c r="C55" s="3">
        <v>19.0</v>
      </c>
      <c r="D55" s="1"/>
      <c r="E55" s="3" t="s">
        <v>57</v>
      </c>
      <c r="F55" s="3" t="s">
        <v>58</v>
      </c>
      <c r="G55" s="1" t="s">
        <v>58</v>
      </c>
      <c r="H55" s="3">
        <v>58.5</v>
      </c>
      <c r="I55" s="3">
        <v>1.69</v>
      </c>
      <c r="J55" s="10">
        <f t="shared" si="1"/>
        <v>20.4824761</v>
      </c>
      <c r="L55" s="10">
        <f t="shared" si="2"/>
        <v>0</v>
      </c>
      <c r="M55" s="3">
        <v>102.0</v>
      </c>
      <c r="N55" s="1">
        <v>90.0</v>
      </c>
      <c r="O55" s="3">
        <v>0.0</v>
      </c>
      <c r="P55" s="3" t="s">
        <v>95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1"/>
      <c r="X55" s="3">
        <v>1.0</v>
      </c>
      <c r="Y55" s="3">
        <v>1.0</v>
      </c>
      <c r="Z55" s="3">
        <v>1.0</v>
      </c>
      <c r="AA55" s="3">
        <v>1.0</v>
      </c>
      <c r="AB55" s="3">
        <v>1.0</v>
      </c>
      <c r="AC55" s="3">
        <v>1.0</v>
      </c>
      <c r="AD55" s="3">
        <v>1.0</v>
      </c>
      <c r="AE55" s="3">
        <v>1.0</v>
      </c>
      <c r="AF55" s="3">
        <v>1.0</v>
      </c>
      <c r="AG55" s="3">
        <v>1.0</v>
      </c>
      <c r="AH55" s="11">
        <f t="shared" si="21"/>
        <v>10</v>
      </c>
      <c r="AI55" s="12"/>
      <c r="AJ55" s="13"/>
      <c r="AK55" s="3" t="s">
        <v>66</v>
      </c>
      <c r="AL55" s="3">
        <v>1.0</v>
      </c>
      <c r="AM55" s="3">
        <v>1.0</v>
      </c>
      <c r="AN55" s="3">
        <v>0.0</v>
      </c>
      <c r="AO55" s="3">
        <v>1.0</v>
      </c>
      <c r="AP55" s="3">
        <v>1.0</v>
      </c>
      <c r="AQ55" s="3">
        <v>0.0</v>
      </c>
      <c r="AR55" s="3">
        <f t="shared" si="22"/>
        <v>4</v>
      </c>
      <c r="AS55" s="14"/>
      <c r="AT55" s="15"/>
      <c r="AU55" s="3">
        <v>120.0</v>
      </c>
      <c r="AV55" s="3">
        <v>90.0</v>
      </c>
      <c r="AW55" s="1">
        <v>0.0</v>
      </c>
      <c r="AX55" s="3" t="s">
        <v>62</v>
      </c>
      <c r="AY55" s="3" t="s">
        <v>110</v>
      </c>
      <c r="AZ55" s="3">
        <v>1.0</v>
      </c>
      <c r="BA55" s="3" t="s">
        <v>63</v>
      </c>
      <c r="BB55" s="3">
        <f t="shared" si="23"/>
        <v>15</v>
      </c>
      <c r="BC55" s="14"/>
      <c r="BD55" s="14"/>
    </row>
    <row r="56" hidden="1">
      <c r="A56" s="16">
        <v>55.0</v>
      </c>
      <c r="B56" s="11"/>
      <c r="D56" s="17"/>
      <c r="E56" s="11"/>
      <c r="G56" s="17"/>
      <c r="J56" s="10" t="str">
        <f t="shared" si="1"/>
        <v>#DIV/0!</v>
      </c>
      <c r="L56" s="10">
        <f t="shared" si="2"/>
        <v>0</v>
      </c>
      <c r="N56" s="17"/>
      <c r="P56" s="11"/>
      <c r="W56" s="17"/>
      <c r="AI56" s="12"/>
      <c r="AJ56" s="13"/>
      <c r="AK56" s="11"/>
      <c r="AS56" s="14"/>
      <c r="AT56" s="15"/>
      <c r="AW56" s="17"/>
      <c r="AX56" s="11"/>
      <c r="BA56" s="11"/>
      <c r="BC56" s="12"/>
      <c r="BD56" s="12"/>
    </row>
    <row r="57">
      <c r="A57" s="18">
        <v>56.0</v>
      </c>
      <c r="B57" s="3" t="s">
        <v>64</v>
      </c>
      <c r="C57" s="3">
        <v>63.0</v>
      </c>
      <c r="D57" s="1"/>
      <c r="E57" s="3" t="s">
        <v>57</v>
      </c>
      <c r="F57" s="3" t="s">
        <v>58</v>
      </c>
      <c r="G57" s="1" t="s">
        <v>80</v>
      </c>
      <c r="H57" s="3">
        <v>53.0</v>
      </c>
      <c r="I57" s="3">
        <v>1.5</v>
      </c>
      <c r="J57" s="10">
        <f t="shared" si="1"/>
        <v>23.55555556</v>
      </c>
      <c r="L57" s="10">
        <f t="shared" si="2"/>
        <v>0</v>
      </c>
      <c r="M57" s="3">
        <v>121.0</v>
      </c>
      <c r="N57" s="17"/>
      <c r="O57" s="3">
        <v>0.0</v>
      </c>
      <c r="P57" s="3" t="s">
        <v>95</v>
      </c>
      <c r="Q57" s="3">
        <v>0.0</v>
      </c>
      <c r="R57" s="3">
        <v>1.0</v>
      </c>
      <c r="S57" s="3">
        <v>0.0</v>
      </c>
      <c r="T57" s="3">
        <v>0.0</v>
      </c>
      <c r="U57" s="3">
        <v>0.0</v>
      </c>
      <c r="V57" s="3">
        <v>0.0</v>
      </c>
      <c r="W57" s="1">
        <v>0.0</v>
      </c>
      <c r="X57" s="3">
        <v>0.0</v>
      </c>
      <c r="Y57" s="3">
        <v>0.0</v>
      </c>
      <c r="Z57" s="3">
        <v>1.0</v>
      </c>
      <c r="AA57" s="3">
        <v>0.0</v>
      </c>
      <c r="AB57" s="3">
        <v>1.0</v>
      </c>
      <c r="AC57" s="3">
        <v>0.0</v>
      </c>
      <c r="AD57" s="3">
        <v>0.0</v>
      </c>
      <c r="AE57" s="3">
        <v>0.0</v>
      </c>
      <c r="AF57" s="3">
        <v>1.0</v>
      </c>
      <c r="AG57" s="3">
        <v>1.0</v>
      </c>
      <c r="AH57" s="11">
        <f t="shared" ref="AH57:AH62" si="24">SUM(X57:AG57)</f>
        <v>4</v>
      </c>
      <c r="AI57" s="12"/>
      <c r="AJ57" s="13"/>
      <c r="AK57" s="3" t="s">
        <v>66</v>
      </c>
      <c r="AL57" s="3">
        <v>0.0</v>
      </c>
      <c r="AM57" s="3">
        <v>0.0</v>
      </c>
      <c r="AN57" s="3">
        <v>0.0</v>
      </c>
      <c r="AO57" s="3">
        <v>0.0</v>
      </c>
      <c r="AP57" s="3">
        <v>1.0</v>
      </c>
      <c r="AQ57" s="3">
        <v>0.0</v>
      </c>
      <c r="AR57" s="3">
        <f t="shared" ref="AR57:AR60" si="25">SUM(AL57:AQ57)</f>
        <v>1</v>
      </c>
      <c r="AS57" s="14"/>
      <c r="AT57" s="15"/>
      <c r="AW57" s="1">
        <v>0.0</v>
      </c>
      <c r="AX57" s="11"/>
      <c r="AZ57" s="3">
        <v>0.0</v>
      </c>
      <c r="BA57" s="3" t="s">
        <v>75</v>
      </c>
      <c r="BB57" s="3">
        <f t="shared" ref="BB57:BB62" si="26">SUM(AH57, AR57, AW57, AZ57)</f>
        <v>5</v>
      </c>
      <c r="BC57" s="14"/>
      <c r="BD57" s="14"/>
    </row>
    <row r="58">
      <c r="A58" s="1">
        <v>57.0</v>
      </c>
      <c r="B58" s="3" t="s">
        <v>64</v>
      </c>
      <c r="C58" s="3">
        <v>58.0</v>
      </c>
      <c r="D58" s="1"/>
      <c r="E58" s="3" t="s">
        <v>57</v>
      </c>
      <c r="F58" s="3" t="s">
        <v>58</v>
      </c>
      <c r="G58" s="1" t="s">
        <v>80</v>
      </c>
      <c r="H58" s="3">
        <v>55.0</v>
      </c>
      <c r="I58" s="3">
        <v>1.5</v>
      </c>
      <c r="J58" s="10">
        <f t="shared" si="1"/>
        <v>24.44444444</v>
      </c>
      <c r="L58" s="10">
        <f t="shared" si="2"/>
        <v>0</v>
      </c>
      <c r="M58" s="3">
        <v>126.0</v>
      </c>
      <c r="N58" s="17"/>
      <c r="O58" s="3">
        <v>0.0</v>
      </c>
      <c r="P58" s="3" t="s">
        <v>95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1">
        <v>0.0</v>
      </c>
      <c r="X58" s="3">
        <v>1.0</v>
      </c>
      <c r="Y58" s="3">
        <v>0.0</v>
      </c>
      <c r="Z58" s="3">
        <v>1.0</v>
      </c>
      <c r="AA58" s="3">
        <v>1.0</v>
      </c>
      <c r="AB58" s="3">
        <v>1.0</v>
      </c>
      <c r="AC58" s="3">
        <v>0.0</v>
      </c>
      <c r="AD58" s="3">
        <v>0.0</v>
      </c>
      <c r="AE58" s="3">
        <v>0.0</v>
      </c>
      <c r="AF58" s="3">
        <v>0.0</v>
      </c>
      <c r="AG58" s="3">
        <v>1.0</v>
      </c>
      <c r="AH58" s="11">
        <f t="shared" si="24"/>
        <v>5</v>
      </c>
      <c r="AI58" s="12"/>
      <c r="AJ58" s="13"/>
      <c r="AK58" s="3" t="s">
        <v>66</v>
      </c>
      <c r="AL58" s="3">
        <v>0.0</v>
      </c>
      <c r="AM58" s="3">
        <v>1.0</v>
      </c>
      <c r="AN58" s="3">
        <v>1.0</v>
      </c>
      <c r="AO58" s="3">
        <v>0.0</v>
      </c>
      <c r="AP58" s="3">
        <v>0.0</v>
      </c>
      <c r="AQ58" s="3">
        <v>0.0</v>
      </c>
      <c r="AR58" s="3">
        <f t="shared" si="25"/>
        <v>2</v>
      </c>
      <c r="AS58" s="14"/>
      <c r="AT58" s="15"/>
      <c r="AW58" s="1">
        <v>0.0</v>
      </c>
      <c r="AX58" s="11"/>
      <c r="AZ58" s="3">
        <v>0.0</v>
      </c>
      <c r="BA58" s="3" t="s">
        <v>75</v>
      </c>
      <c r="BB58" s="3">
        <f t="shared" si="26"/>
        <v>7</v>
      </c>
      <c r="BC58" s="14"/>
      <c r="BD58" s="14"/>
    </row>
    <row r="59">
      <c r="A59" s="1">
        <v>58.0</v>
      </c>
      <c r="B59" s="3" t="s">
        <v>56</v>
      </c>
      <c r="C59" s="3">
        <v>43.0</v>
      </c>
      <c r="D59" s="1"/>
      <c r="E59" s="3" t="s">
        <v>57</v>
      </c>
      <c r="F59" s="3" t="s">
        <v>58</v>
      </c>
      <c r="G59" s="1" t="s">
        <v>80</v>
      </c>
      <c r="H59" s="3">
        <v>78.0</v>
      </c>
      <c r="I59" s="3">
        <v>1.7</v>
      </c>
      <c r="J59" s="10">
        <f t="shared" si="1"/>
        <v>26.98961938</v>
      </c>
      <c r="L59" s="10">
        <f t="shared" si="2"/>
        <v>0</v>
      </c>
      <c r="M59" s="3">
        <v>131.0</v>
      </c>
      <c r="N59" s="1">
        <v>95.0</v>
      </c>
      <c r="O59" s="3">
        <v>0.0</v>
      </c>
      <c r="P59" s="3" t="s">
        <v>95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W59" s="1">
        <v>1.0</v>
      </c>
      <c r="X59" s="3">
        <v>0.0</v>
      </c>
      <c r="Y59" s="3">
        <v>0.0</v>
      </c>
      <c r="Z59" s="3">
        <v>1.0</v>
      </c>
      <c r="AA59" s="3">
        <v>1.0</v>
      </c>
      <c r="AB59" s="3">
        <v>1.0</v>
      </c>
      <c r="AC59" s="3">
        <v>0.0</v>
      </c>
      <c r="AD59" s="3">
        <v>1.0</v>
      </c>
      <c r="AE59" s="3">
        <v>1.0</v>
      </c>
      <c r="AF59" s="3">
        <v>1.0</v>
      </c>
      <c r="AG59" s="3">
        <v>1.0</v>
      </c>
      <c r="AH59" s="11">
        <f t="shared" si="24"/>
        <v>7</v>
      </c>
      <c r="AI59" s="12"/>
      <c r="AJ59" s="13"/>
      <c r="AK59" s="3" t="s">
        <v>66</v>
      </c>
      <c r="AL59" s="3">
        <v>1.0</v>
      </c>
      <c r="AM59" s="3">
        <v>1.0</v>
      </c>
      <c r="AN59" s="3">
        <v>0.0</v>
      </c>
      <c r="AO59" s="3">
        <v>0.0</v>
      </c>
      <c r="AP59" s="3">
        <v>0.0</v>
      </c>
      <c r="AQ59" s="3">
        <v>0.0</v>
      </c>
      <c r="AR59" s="3">
        <f t="shared" si="25"/>
        <v>2</v>
      </c>
      <c r="AS59" s="14"/>
      <c r="AT59" s="15"/>
      <c r="AW59" s="1">
        <v>0.0</v>
      </c>
      <c r="AX59" s="3" t="s">
        <v>62</v>
      </c>
      <c r="AY59" s="3" t="s">
        <v>111</v>
      </c>
      <c r="AZ59" s="3">
        <v>1.0</v>
      </c>
      <c r="BA59" s="3" t="s">
        <v>63</v>
      </c>
      <c r="BB59" s="3">
        <f t="shared" si="26"/>
        <v>10</v>
      </c>
      <c r="BC59" s="14"/>
      <c r="BD59" s="14"/>
    </row>
    <row r="60">
      <c r="A60" s="1">
        <v>59.0</v>
      </c>
      <c r="B60" s="3" t="s">
        <v>56</v>
      </c>
      <c r="C60" s="3">
        <v>63.0</v>
      </c>
      <c r="D60" s="1"/>
      <c r="E60" s="3" t="s">
        <v>57</v>
      </c>
      <c r="F60" s="3" t="s">
        <v>58</v>
      </c>
      <c r="G60" s="1" t="s">
        <v>59</v>
      </c>
      <c r="H60" s="3">
        <v>58.0</v>
      </c>
      <c r="I60" s="3">
        <v>1.6</v>
      </c>
      <c r="J60" s="10">
        <f t="shared" si="1"/>
        <v>22.65625</v>
      </c>
      <c r="L60" s="10">
        <f t="shared" si="2"/>
        <v>0</v>
      </c>
      <c r="N60" s="17"/>
      <c r="O60" s="3">
        <v>0.0</v>
      </c>
      <c r="P60" s="3" t="s">
        <v>95</v>
      </c>
      <c r="Q60" s="3">
        <v>0.0</v>
      </c>
      <c r="R60" s="3">
        <v>0.0</v>
      </c>
      <c r="S60" s="3">
        <v>0.0</v>
      </c>
      <c r="T60" s="3">
        <v>0.0</v>
      </c>
      <c r="U60" s="3">
        <v>0.0</v>
      </c>
      <c r="V60" s="3">
        <v>0.0</v>
      </c>
      <c r="W60" s="1"/>
      <c r="X60" s="3">
        <v>1.0</v>
      </c>
      <c r="Y60" s="3">
        <v>1.0</v>
      </c>
      <c r="Z60" s="3">
        <v>1.0</v>
      </c>
      <c r="AA60" s="3">
        <v>1.0</v>
      </c>
      <c r="AB60" s="3">
        <v>1.0</v>
      </c>
      <c r="AC60" s="3">
        <v>0.0</v>
      </c>
      <c r="AD60" s="3">
        <v>1.0</v>
      </c>
      <c r="AE60" s="3">
        <v>1.0</v>
      </c>
      <c r="AF60" s="3">
        <v>1.0</v>
      </c>
      <c r="AG60" s="3">
        <v>1.0</v>
      </c>
      <c r="AH60" s="11">
        <f t="shared" si="24"/>
        <v>9</v>
      </c>
      <c r="AI60" s="12"/>
      <c r="AJ60" s="13"/>
      <c r="AK60" s="3" t="s">
        <v>66</v>
      </c>
      <c r="AL60" s="3">
        <v>1.0</v>
      </c>
      <c r="AM60" s="3">
        <v>1.0</v>
      </c>
      <c r="AN60" s="3">
        <v>1.0</v>
      </c>
      <c r="AO60" s="3">
        <v>1.0</v>
      </c>
      <c r="AP60" s="3">
        <v>1.0</v>
      </c>
      <c r="AQ60" s="3">
        <v>1.0</v>
      </c>
      <c r="AR60" s="3">
        <f t="shared" si="25"/>
        <v>6</v>
      </c>
      <c r="AS60" s="14"/>
      <c r="AT60" s="15"/>
      <c r="AU60" s="3">
        <v>100.0</v>
      </c>
      <c r="AW60" s="1">
        <v>0.0</v>
      </c>
      <c r="AX60" s="3" t="s">
        <v>62</v>
      </c>
      <c r="AY60" s="3" t="s">
        <v>106</v>
      </c>
      <c r="AZ60" s="3">
        <v>1.0</v>
      </c>
      <c r="BA60" s="3" t="s">
        <v>63</v>
      </c>
      <c r="BB60" s="3">
        <f t="shared" si="26"/>
        <v>16</v>
      </c>
      <c r="BC60" s="14"/>
      <c r="BD60" s="14"/>
    </row>
    <row r="61">
      <c r="A61" s="18">
        <v>60.0</v>
      </c>
      <c r="B61" s="3" t="s">
        <v>64</v>
      </c>
      <c r="C61" s="3">
        <v>32.0</v>
      </c>
      <c r="D61" s="1"/>
      <c r="E61" s="3" t="s">
        <v>57</v>
      </c>
      <c r="F61" s="3" t="s">
        <v>91</v>
      </c>
      <c r="G61" s="1" t="s">
        <v>58</v>
      </c>
      <c r="H61" s="3">
        <v>42.0</v>
      </c>
      <c r="I61" s="3">
        <v>1.59</v>
      </c>
      <c r="J61" s="10">
        <f t="shared" si="1"/>
        <v>16.61326688</v>
      </c>
      <c r="L61" s="32"/>
      <c r="M61" s="3">
        <v>94.0</v>
      </c>
      <c r="N61" s="1">
        <v>68.0</v>
      </c>
      <c r="O61" s="3">
        <v>0.0</v>
      </c>
      <c r="P61" s="3" t="s">
        <v>95</v>
      </c>
      <c r="Q61" s="3">
        <v>0.0</v>
      </c>
      <c r="R61" s="3">
        <v>0.0</v>
      </c>
      <c r="S61" s="3">
        <v>0.0</v>
      </c>
      <c r="T61" s="3">
        <v>0.0</v>
      </c>
      <c r="U61" s="3">
        <v>0.0</v>
      </c>
      <c r="V61" s="3">
        <v>0.0</v>
      </c>
      <c r="W61" s="1"/>
      <c r="X61" s="3">
        <v>0.0</v>
      </c>
      <c r="Y61" s="3">
        <v>0.0</v>
      </c>
      <c r="Z61" s="3">
        <v>1.0</v>
      </c>
      <c r="AA61" s="3">
        <v>0.0</v>
      </c>
      <c r="AB61" s="3">
        <v>1.0</v>
      </c>
      <c r="AC61" s="3">
        <v>0.0</v>
      </c>
      <c r="AD61" s="3">
        <v>0.0</v>
      </c>
      <c r="AE61" s="3">
        <v>1.0</v>
      </c>
      <c r="AF61" s="3">
        <v>0.0</v>
      </c>
      <c r="AG61" s="3">
        <v>0.0</v>
      </c>
      <c r="AH61" s="11">
        <f t="shared" si="24"/>
        <v>3</v>
      </c>
      <c r="AI61" s="12"/>
      <c r="AJ61" s="13"/>
      <c r="AK61" s="3" t="s">
        <v>66</v>
      </c>
      <c r="AL61" s="3">
        <v>1.0</v>
      </c>
      <c r="AM61" s="3">
        <v>0.0</v>
      </c>
      <c r="AN61" s="3">
        <v>0.0</v>
      </c>
      <c r="AO61" s="3">
        <v>0.0</v>
      </c>
      <c r="AP61" s="3">
        <v>0.0</v>
      </c>
      <c r="AQ61" s="3">
        <v>0.0</v>
      </c>
      <c r="AR61" s="3">
        <v>1.0</v>
      </c>
      <c r="AS61" s="14"/>
      <c r="AT61" s="15"/>
      <c r="AU61" s="3">
        <v>100.0</v>
      </c>
      <c r="AV61" s="3">
        <v>70.0</v>
      </c>
      <c r="AW61" s="1">
        <v>0.0</v>
      </c>
      <c r="AX61" s="3" t="s">
        <v>62</v>
      </c>
      <c r="AY61" s="3" t="s">
        <v>112</v>
      </c>
      <c r="AZ61" s="3">
        <v>1.0</v>
      </c>
      <c r="BA61" s="3" t="s">
        <v>63</v>
      </c>
      <c r="BB61" s="3">
        <f t="shared" si="26"/>
        <v>5</v>
      </c>
      <c r="BC61" s="14"/>
      <c r="BD61" s="14"/>
    </row>
    <row r="62">
      <c r="A62" s="1">
        <v>61.0</v>
      </c>
      <c r="B62" s="3" t="s">
        <v>64</v>
      </c>
      <c r="C62" s="3">
        <v>28.0</v>
      </c>
      <c r="D62" s="1"/>
      <c r="E62" s="3" t="s">
        <v>57</v>
      </c>
      <c r="F62" s="3" t="s">
        <v>58</v>
      </c>
      <c r="G62" s="1" t="s">
        <v>77</v>
      </c>
      <c r="H62" s="3">
        <v>52.0</v>
      </c>
      <c r="I62" s="3">
        <v>1.65</v>
      </c>
      <c r="J62" s="10">
        <f t="shared" si="1"/>
        <v>19.10009183</v>
      </c>
      <c r="L62" s="10">
        <f t="shared" ref="L62:L71" si="27">K62/0.39</f>
        <v>0</v>
      </c>
      <c r="N62" s="17"/>
      <c r="O62" s="3">
        <v>0.0</v>
      </c>
      <c r="P62" s="3" t="s">
        <v>95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0.0</v>
      </c>
      <c r="W62" s="1"/>
      <c r="X62" s="3">
        <v>0.0</v>
      </c>
      <c r="Y62" s="3">
        <v>1.0</v>
      </c>
      <c r="Z62" s="3">
        <v>0.0</v>
      </c>
      <c r="AA62" s="3">
        <v>0.0</v>
      </c>
      <c r="AB62" s="3">
        <v>1.0</v>
      </c>
      <c r="AC62" s="3">
        <v>0.0</v>
      </c>
      <c r="AD62" s="3">
        <v>0.0</v>
      </c>
      <c r="AE62" s="3">
        <v>1.0</v>
      </c>
      <c r="AF62" s="3">
        <v>1.0</v>
      </c>
      <c r="AG62" s="3">
        <v>1.0</v>
      </c>
      <c r="AH62" s="11">
        <f t="shared" si="24"/>
        <v>5</v>
      </c>
      <c r="AI62" s="12"/>
      <c r="AJ62" s="13"/>
      <c r="AK62" s="3" t="s">
        <v>66</v>
      </c>
      <c r="AL62" s="3">
        <v>0.0</v>
      </c>
      <c r="AM62" s="3">
        <v>1.0</v>
      </c>
      <c r="AN62" s="3">
        <v>0.0</v>
      </c>
      <c r="AO62" s="3">
        <v>0.0</v>
      </c>
      <c r="AP62" s="3">
        <v>0.0</v>
      </c>
      <c r="AQ62" s="3">
        <v>1.0</v>
      </c>
      <c r="AR62" s="3">
        <f>SUM(AL62:AQ62)</f>
        <v>2</v>
      </c>
      <c r="AS62" s="14"/>
      <c r="AT62" s="15"/>
      <c r="AU62" s="3">
        <v>140.0</v>
      </c>
      <c r="AV62" s="3">
        <v>90.0</v>
      </c>
      <c r="AW62" s="1">
        <v>0.0</v>
      </c>
      <c r="AX62" s="3" t="s">
        <v>62</v>
      </c>
      <c r="AY62" s="3" t="s">
        <v>106</v>
      </c>
      <c r="AZ62" s="3">
        <v>1.0</v>
      </c>
      <c r="BA62" s="3" t="s">
        <v>63</v>
      </c>
      <c r="BB62" s="3">
        <f t="shared" si="26"/>
        <v>8</v>
      </c>
      <c r="BC62" s="14"/>
      <c r="BD62" s="14"/>
    </row>
    <row r="63" hidden="1">
      <c r="A63" s="16">
        <v>62.0</v>
      </c>
      <c r="B63" s="3" t="s">
        <v>64</v>
      </c>
      <c r="C63" s="3">
        <v>49.0</v>
      </c>
      <c r="D63" s="1"/>
      <c r="E63" s="3" t="s">
        <v>69</v>
      </c>
      <c r="F63" s="3" t="s">
        <v>58</v>
      </c>
      <c r="G63" s="17"/>
      <c r="J63" s="10" t="str">
        <f t="shared" si="1"/>
        <v>#DIV/0!</v>
      </c>
      <c r="L63" s="10">
        <f t="shared" si="27"/>
        <v>0</v>
      </c>
      <c r="N63" s="17"/>
      <c r="O63" s="3">
        <v>0.0</v>
      </c>
      <c r="P63" s="3" t="s">
        <v>95</v>
      </c>
      <c r="W63" s="17"/>
      <c r="AI63" s="12"/>
      <c r="AJ63" s="13"/>
      <c r="AK63" s="3"/>
      <c r="AR63" s="3"/>
      <c r="AS63" s="14"/>
      <c r="AT63" s="15"/>
      <c r="AW63" s="17"/>
      <c r="AX63" s="3"/>
      <c r="BA63" s="11"/>
      <c r="BC63" s="12"/>
      <c r="BD63" s="12"/>
    </row>
    <row r="64" hidden="1">
      <c r="A64" s="16">
        <v>62.0</v>
      </c>
      <c r="B64" s="3" t="s">
        <v>56</v>
      </c>
      <c r="C64" s="3">
        <v>58.0</v>
      </c>
      <c r="D64" s="1"/>
      <c r="E64" s="3" t="s">
        <v>69</v>
      </c>
      <c r="F64" s="3" t="s">
        <v>58</v>
      </c>
      <c r="G64" s="17"/>
      <c r="J64" s="10" t="str">
        <f t="shared" si="1"/>
        <v>#DIV/0!</v>
      </c>
      <c r="L64" s="10">
        <f t="shared" si="27"/>
        <v>0</v>
      </c>
      <c r="N64" s="17"/>
      <c r="O64" s="3">
        <v>0.0</v>
      </c>
      <c r="P64" s="3" t="s">
        <v>95</v>
      </c>
      <c r="W64" s="17"/>
      <c r="AI64" s="12"/>
      <c r="AJ64" s="13"/>
      <c r="AK64" s="3"/>
      <c r="AR64" s="3"/>
      <c r="AS64" s="14"/>
      <c r="AT64" s="15"/>
      <c r="AW64" s="17"/>
      <c r="AX64" s="3"/>
      <c r="BA64" s="11"/>
      <c r="BC64" s="12"/>
      <c r="BD64" s="12"/>
    </row>
    <row r="65">
      <c r="A65" s="18">
        <v>64.0</v>
      </c>
      <c r="B65" s="3" t="s">
        <v>64</v>
      </c>
      <c r="C65" s="3">
        <v>64.0</v>
      </c>
      <c r="D65" s="1"/>
      <c r="E65" s="3" t="s">
        <v>57</v>
      </c>
      <c r="F65" s="3" t="s">
        <v>58</v>
      </c>
      <c r="G65" s="1" t="s">
        <v>83</v>
      </c>
      <c r="H65" s="3">
        <v>80.0</v>
      </c>
      <c r="I65" s="3">
        <v>1.66</v>
      </c>
      <c r="J65" s="10">
        <f t="shared" si="1"/>
        <v>29.03178981</v>
      </c>
      <c r="L65" s="10">
        <f t="shared" si="27"/>
        <v>0</v>
      </c>
      <c r="N65" s="17"/>
      <c r="O65" s="3">
        <v>0.0</v>
      </c>
      <c r="P65" s="3" t="s">
        <v>95</v>
      </c>
      <c r="Q65" s="3">
        <v>0.0</v>
      </c>
      <c r="R65" s="3">
        <v>0.0</v>
      </c>
      <c r="S65" s="3">
        <v>0.0</v>
      </c>
      <c r="T65" s="3">
        <v>0.0</v>
      </c>
      <c r="U65" s="3">
        <v>0.0</v>
      </c>
      <c r="V65" s="3">
        <v>0.0</v>
      </c>
      <c r="W65" s="1"/>
      <c r="X65" s="3">
        <v>1.0</v>
      </c>
      <c r="Y65" s="3">
        <v>1.0</v>
      </c>
      <c r="Z65" s="3">
        <v>1.0</v>
      </c>
      <c r="AA65" s="3">
        <v>1.0</v>
      </c>
      <c r="AB65" s="3">
        <v>1.0</v>
      </c>
      <c r="AC65" s="3">
        <v>1.0</v>
      </c>
      <c r="AD65" s="3">
        <v>0.0</v>
      </c>
      <c r="AE65" s="3">
        <v>0.0</v>
      </c>
      <c r="AF65" s="3">
        <v>1.0</v>
      </c>
      <c r="AG65" s="3">
        <v>0.0</v>
      </c>
      <c r="AH65" s="11">
        <f t="shared" ref="AH65:AH70" si="28">SUM(X65:AG65)</f>
        <v>7</v>
      </c>
      <c r="AI65" s="12"/>
      <c r="AJ65" s="13"/>
      <c r="AK65" s="3" t="s">
        <v>66</v>
      </c>
      <c r="AL65" s="3">
        <v>0.0</v>
      </c>
      <c r="AM65" s="3">
        <v>1.0</v>
      </c>
      <c r="AN65" s="3">
        <v>0.0</v>
      </c>
      <c r="AO65" s="3">
        <v>0.0</v>
      </c>
      <c r="AP65" s="3">
        <v>0.0</v>
      </c>
      <c r="AQ65" s="3">
        <v>1.0</v>
      </c>
      <c r="AR65" s="3">
        <f t="shared" ref="AR65:AR68" si="29">SUM(AL65:AQ65)</f>
        <v>2</v>
      </c>
      <c r="AS65" s="14"/>
      <c r="AT65" s="15"/>
      <c r="AW65" s="17"/>
      <c r="AX65" s="3" t="s">
        <v>73</v>
      </c>
      <c r="AZ65" s="3">
        <v>0.0</v>
      </c>
      <c r="BA65" s="3" t="s">
        <v>75</v>
      </c>
      <c r="BB65" s="3">
        <f t="shared" ref="BB65:BB71" si="30">SUM(AH65, AR65, AW65, AZ65)</f>
        <v>9</v>
      </c>
      <c r="BC65" s="14"/>
      <c r="BD65" s="14"/>
    </row>
    <row r="66">
      <c r="A66" s="1">
        <v>65.0</v>
      </c>
      <c r="B66" s="3" t="s">
        <v>64</v>
      </c>
      <c r="C66" s="3">
        <v>62.0</v>
      </c>
      <c r="D66" s="1"/>
      <c r="E66" s="3" t="s">
        <v>57</v>
      </c>
      <c r="F66" s="3" t="s">
        <v>58</v>
      </c>
      <c r="G66" s="1" t="s">
        <v>59</v>
      </c>
      <c r="H66" s="3">
        <v>65.0</v>
      </c>
      <c r="I66" s="3">
        <v>1.6</v>
      </c>
      <c r="J66" s="10">
        <f t="shared" si="1"/>
        <v>25.390625</v>
      </c>
      <c r="L66" s="10">
        <f t="shared" si="27"/>
        <v>0</v>
      </c>
      <c r="M66" s="3">
        <v>124.0</v>
      </c>
      <c r="N66" s="17"/>
      <c r="O66" s="3">
        <v>0.0</v>
      </c>
      <c r="P66" s="3" t="s">
        <v>95</v>
      </c>
      <c r="Q66" s="3">
        <v>0.0</v>
      </c>
      <c r="R66" s="3">
        <v>0.0</v>
      </c>
      <c r="S66" s="3">
        <v>0.0</v>
      </c>
      <c r="T66" s="3">
        <v>0.0</v>
      </c>
      <c r="U66" s="3">
        <v>0.0</v>
      </c>
      <c r="V66" s="3">
        <v>0.0</v>
      </c>
      <c r="W66" s="17"/>
      <c r="X66" s="3">
        <v>1.0</v>
      </c>
      <c r="Y66" s="3">
        <v>1.0</v>
      </c>
      <c r="Z66" s="3">
        <v>0.0</v>
      </c>
      <c r="AA66" s="3">
        <v>1.0</v>
      </c>
      <c r="AB66" s="3">
        <v>0.0</v>
      </c>
      <c r="AC66" s="3">
        <v>1.0</v>
      </c>
      <c r="AD66" s="3">
        <v>1.0</v>
      </c>
      <c r="AE66" s="3">
        <v>1.0</v>
      </c>
      <c r="AF66" s="3">
        <v>1.0</v>
      </c>
      <c r="AG66" s="3">
        <v>1.0</v>
      </c>
      <c r="AH66" s="11">
        <f t="shared" si="28"/>
        <v>8</v>
      </c>
      <c r="AI66" s="12"/>
      <c r="AJ66" s="13"/>
      <c r="AK66" s="3" t="s">
        <v>66</v>
      </c>
      <c r="AL66" s="3">
        <v>1.0</v>
      </c>
      <c r="AM66" s="3">
        <v>1.0</v>
      </c>
      <c r="AN66" s="3">
        <v>0.0</v>
      </c>
      <c r="AO66" s="3">
        <v>0.0</v>
      </c>
      <c r="AP66" s="3">
        <v>1.0</v>
      </c>
      <c r="AQ66" s="3">
        <v>1.0</v>
      </c>
      <c r="AR66" s="3">
        <f t="shared" si="29"/>
        <v>4</v>
      </c>
      <c r="AS66" s="14"/>
      <c r="AT66" s="15"/>
      <c r="AW66" s="17"/>
      <c r="AX66" s="3" t="s">
        <v>62</v>
      </c>
      <c r="AY66" s="3" t="s">
        <v>106</v>
      </c>
      <c r="AZ66" s="3">
        <v>1.0</v>
      </c>
      <c r="BA66" s="3" t="s">
        <v>63</v>
      </c>
      <c r="BB66" s="3">
        <f t="shared" si="30"/>
        <v>13</v>
      </c>
      <c r="BC66" s="14"/>
      <c r="BD66" s="14"/>
    </row>
    <row r="67">
      <c r="A67" s="1">
        <v>66.0</v>
      </c>
      <c r="B67" s="3" t="s">
        <v>64</v>
      </c>
      <c r="C67" s="3">
        <v>47.0</v>
      </c>
      <c r="D67" s="1"/>
      <c r="E67" s="3" t="s">
        <v>57</v>
      </c>
      <c r="F67" s="3" t="s">
        <v>58</v>
      </c>
      <c r="G67" s="1" t="s">
        <v>88</v>
      </c>
      <c r="H67" s="3">
        <v>75.0</v>
      </c>
      <c r="I67" s="3">
        <v>1.75</v>
      </c>
      <c r="J67" s="10">
        <f t="shared" si="1"/>
        <v>24.48979592</v>
      </c>
      <c r="L67" s="10">
        <f t="shared" si="27"/>
        <v>0</v>
      </c>
      <c r="N67" s="17"/>
      <c r="O67" s="3">
        <v>0.0</v>
      </c>
      <c r="P67" s="3" t="s">
        <v>95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17"/>
      <c r="X67" s="3">
        <v>0.0</v>
      </c>
      <c r="Y67" s="3">
        <v>1.0</v>
      </c>
      <c r="Z67" s="3">
        <v>0.0</v>
      </c>
      <c r="AA67" s="3">
        <v>0.0</v>
      </c>
      <c r="AB67" s="3">
        <v>0.0</v>
      </c>
      <c r="AC67" s="3">
        <v>1.0</v>
      </c>
      <c r="AD67" s="3">
        <v>1.0</v>
      </c>
      <c r="AE67" s="3">
        <v>1.0</v>
      </c>
      <c r="AF67" s="3">
        <v>1.0</v>
      </c>
      <c r="AG67" s="3">
        <v>1.0</v>
      </c>
      <c r="AH67" s="11">
        <f t="shared" si="28"/>
        <v>6</v>
      </c>
      <c r="AI67" s="12"/>
      <c r="AJ67" s="13"/>
      <c r="AK67" s="3" t="s">
        <v>66</v>
      </c>
      <c r="AL67" s="3">
        <v>1.0</v>
      </c>
      <c r="AM67" s="3">
        <v>1.0</v>
      </c>
      <c r="AN67" s="3">
        <v>1.0</v>
      </c>
      <c r="AO67" s="3">
        <v>0.0</v>
      </c>
      <c r="AP67" s="3">
        <v>0.0</v>
      </c>
      <c r="AQ67" s="3">
        <v>1.0</v>
      </c>
      <c r="AR67" s="3">
        <f t="shared" si="29"/>
        <v>4</v>
      </c>
      <c r="AS67" s="14"/>
      <c r="AT67" s="15"/>
      <c r="AW67" s="17"/>
      <c r="AX67" s="3" t="s">
        <v>62</v>
      </c>
      <c r="AY67" s="3" t="s">
        <v>106</v>
      </c>
      <c r="AZ67" s="3">
        <v>1.0</v>
      </c>
      <c r="BA67" s="3" t="s">
        <v>63</v>
      </c>
      <c r="BB67" s="3">
        <f t="shared" si="30"/>
        <v>11</v>
      </c>
      <c r="BC67" s="14"/>
      <c r="BD67" s="14"/>
    </row>
    <row r="68">
      <c r="A68" s="1">
        <v>67.0</v>
      </c>
      <c r="B68" s="3" t="s">
        <v>56</v>
      </c>
      <c r="C68" s="3">
        <v>58.0</v>
      </c>
      <c r="D68" s="1"/>
      <c r="E68" s="3" t="s">
        <v>57</v>
      </c>
      <c r="F68" s="3" t="s">
        <v>58</v>
      </c>
      <c r="G68" s="1" t="s">
        <v>88</v>
      </c>
      <c r="H68" s="3">
        <v>70.0</v>
      </c>
      <c r="I68" s="3">
        <v>1.68</v>
      </c>
      <c r="J68" s="10">
        <f t="shared" si="1"/>
        <v>24.8015873</v>
      </c>
      <c r="L68" s="10">
        <f t="shared" si="27"/>
        <v>0</v>
      </c>
      <c r="M68" s="3">
        <v>120.0</v>
      </c>
      <c r="N68" s="1">
        <v>80.0</v>
      </c>
      <c r="O68" s="3">
        <v>0.0</v>
      </c>
      <c r="P68" s="3" t="s">
        <v>95</v>
      </c>
      <c r="Q68" s="3">
        <v>0.0</v>
      </c>
      <c r="R68" s="3">
        <v>1.0</v>
      </c>
      <c r="S68" s="3">
        <v>0.0</v>
      </c>
      <c r="T68" s="3">
        <v>0.0</v>
      </c>
      <c r="U68" s="3">
        <v>0.0</v>
      </c>
      <c r="V68" s="3">
        <v>0.0</v>
      </c>
      <c r="W68" s="17"/>
      <c r="X68" s="3">
        <v>0.0</v>
      </c>
      <c r="Y68" s="3">
        <v>0.0</v>
      </c>
      <c r="Z68" s="3">
        <v>0.0</v>
      </c>
      <c r="AA68" s="3">
        <v>0.0</v>
      </c>
      <c r="AB68" s="3">
        <v>1.0</v>
      </c>
      <c r="AC68" s="3">
        <v>0.0</v>
      </c>
      <c r="AD68" s="3">
        <v>0.0</v>
      </c>
      <c r="AE68" s="3">
        <v>0.0</v>
      </c>
      <c r="AF68" s="3">
        <v>0.0</v>
      </c>
      <c r="AG68" s="3">
        <v>1.0</v>
      </c>
      <c r="AH68" s="11">
        <f t="shared" si="28"/>
        <v>2</v>
      </c>
      <c r="AI68" s="12"/>
      <c r="AJ68" s="13"/>
      <c r="AK68" s="3" t="s">
        <v>66</v>
      </c>
      <c r="AL68" s="3">
        <v>1.0</v>
      </c>
      <c r="AM68" s="3">
        <v>1.0</v>
      </c>
      <c r="AN68" s="3">
        <v>0.0</v>
      </c>
      <c r="AO68" s="3">
        <v>0.0</v>
      </c>
      <c r="AP68" s="3">
        <v>0.0</v>
      </c>
      <c r="AQ68" s="3">
        <v>1.0</v>
      </c>
      <c r="AR68" s="3">
        <f t="shared" si="29"/>
        <v>3</v>
      </c>
      <c r="AS68" s="14"/>
      <c r="AT68" s="15"/>
      <c r="AU68" s="3">
        <v>120.0</v>
      </c>
      <c r="AV68" s="3">
        <v>80.0</v>
      </c>
      <c r="AW68" s="1">
        <v>0.0</v>
      </c>
      <c r="AX68" s="3" t="s">
        <v>62</v>
      </c>
      <c r="AY68" s="3" t="s">
        <v>106</v>
      </c>
      <c r="AZ68" s="3">
        <v>1.0</v>
      </c>
      <c r="BA68" s="3" t="s">
        <v>63</v>
      </c>
      <c r="BB68" s="3">
        <f t="shared" si="30"/>
        <v>6</v>
      </c>
      <c r="BC68" s="14"/>
      <c r="BD68" s="14"/>
    </row>
    <row r="69">
      <c r="A69" s="1">
        <v>68.0</v>
      </c>
      <c r="B69" s="11"/>
      <c r="D69" s="17"/>
      <c r="E69" s="3" t="s">
        <v>57</v>
      </c>
      <c r="F69" s="3" t="s">
        <v>58</v>
      </c>
      <c r="G69" s="1" t="s">
        <v>80</v>
      </c>
      <c r="H69" s="3">
        <v>85.0</v>
      </c>
      <c r="I69" s="3">
        <v>1.75</v>
      </c>
      <c r="J69" s="10">
        <f t="shared" si="1"/>
        <v>27.75510204</v>
      </c>
      <c r="L69" s="10">
        <f t="shared" si="27"/>
        <v>0</v>
      </c>
      <c r="M69" s="3">
        <v>124.0</v>
      </c>
      <c r="N69" s="1">
        <v>94.0</v>
      </c>
      <c r="O69" s="3">
        <v>0.0</v>
      </c>
      <c r="P69" s="3" t="s">
        <v>95</v>
      </c>
      <c r="Q69" s="3">
        <v>0.0</v>
      </c>
      <c r="R69" s="3">
        <v>0.0</v>
      </c>
      <c r="S69" s="3">
        <v>0.0</v>
      </c>
      <c r="T69" s="3">
        <v>0.0</v>
      </c>
      <c r="U69" s="3">
        <v>0.0</v>
      </c>
      <c r="V69" s="3">
        <v>0.0</v>
      </c>
      <c r="W69" s="17"/>
      <c r="X69" s="3">
        <v>0.0</v>
      </c>
      <c r="Y69" s="3">
        <v>0.0</v>
      </c>
      <c r="Z69" s="3">
        <v>0.0</v>
      </c>
      <c r="AA69" s="3">
        <v>1.0</v>
      </c>
      <c r="AB69" s="3">
        <v>1.0</v>
      </c>
      <c r="AC69" s="3">
        <v>0.0</v>
      </c>
      <c r="AD69" s="3">
        <v>0.0</v>
      </c>
      <c r="AE69" s="3">
        <v>0.0</v>
      </c>
      <c r="AF69" s="3">
        <v>0.0</v>
      </c>
      <c r="AG69" s="3">
        <v>0.0</v>
      </c>
      <c r="AH69" s="11">
        <f t="shared" si="28"/>
        <v>2</v>
      </c>
      <c r="AI69" s="12"/>
      <c r="AJ69" s="13"/>
      <c r="AK69" s="3" t="s">
        <v>66</v>
      </c>
      <c r="AL69" s="3">
        <v>0.0</v>
      </c>
      <c r="AM69" s="3">
        <v>0.0</v>
      </c>
      <c r="AN69" s="3">
        <v>0.0</v>
      </c>
      <c r="AO69" s="3">
        <v>0.0</v>
      </c>
      <c r="AP69" s="3">
        <v>1.0</v>
      </c>
      <c r="AQ69" s="3">
        <v>0.0</v>
      </c>
      <c r="AR69" s="3">
        <v>1.0</v>
      </c>
      <c r="AS69" s="14"/>
      <c r="AT69" s="15"/>
      <c r="AU69" s="3">
        <v>113.0</v>
      </c>
      <c r="AV69" s="3">
        <v>84.0</v>
      </c>
      <c r="AW69" s="1">
        <v>0.0</v>
      </c>
      <c r="AX69" s="3" t="s">
        <v>62</v>
      </c>
      <c r="AY69" s="3" t="s">
        <v>106</v>
      </c>
      <c r="AZ69" s="3">
        <v>1.0</v>
      </c>
      <c r="BA69" s="3" t="s">
        <v>63</v>
      </c>
      <c r="BB69" s="3">
        <f t="shared" si="30"/>
        <v>4</v>
      </c>
      <c r="BC69" s="14"/>
      <c r="BD69" s="14"/>
    </row>
    <row r="70">
      <c r="A70" s="1">
        <v>69.0</v>
      </c>
      <c r="B70" s="3" t="s">
        <v>64</v>
      </c>
      <c r="C70" s="3">
        <v>40.0</v>
      </c>
      <c r="D70" s="1"/>
      <c r="E70" s="3" t="s">
        <v>57</v>
      </c>
      <c r="F70" s="3" t="s">
        <v>58</v>
      </c>
      <c r="G70" s="1" t="s">
        <v>59</v>
      </c>
      <c r="H70" s="3">
        <v>50.0</v>
      </c>
      <c r="I70" s="3">
        <v>1.49</v>
      </c>
      <c r="J70" s="10">
        <f t="shared" si="1"/>
        <v>22.52150804</v>
      </c>
      <c r="L70" s="10">
        <f t="shared" si="27"/>
        <v>0</v>
      </c>
      <c r="N70" s="17"/>
      <c r="O70" s="3">
        <v>0.0</v>
      </c>
      <c r="P70" s="3" t="s">
        <v>95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1.0</v>
      </c>
      <c r="W70" s="1"/>
      <c r="X70" s="3">
        <v>1.0</v>
      </c>
      <c r="Y70" s="3">
        <v>1.0</v>
      </c>
      <c r="Z70" s="3">
        <v>0.0</v>
      </c>
      <c r="AA70" s="3">
        <v>1.0</v>
      </c>
      <c r="AB70" s="3">
        <v>1.0</v>
      </c>
      <c r="AC70" s="3">
        <v>1.0</v>
      </c>
      <c r="AD70" s="3">
        <v>1.0</v>
      </c>
      <c r="AE70" s="3">
        <v>1.0</v>
      </c>
      <c r="AF70" s="3">
        <v>1.0</v>
      </c>
      <c r="AG70" s="3">
        <v>1.0</v>
      </c>
      <c r="AH70" s="11">
        <f t="shared" si="28"/>
        <v>9</v>
      </c>
      <c r="AI70" s="12"/>
      <c r="AJ70" s="13"/>
      <c r="AK70" s="3" t="s">
        <v>66</v>
      </c>
      <c r="AL70" s="3">
        <v>1.0</v>
      </c>
      <c r="AM70" s="3">
        <v>1.0</v>
      </c>
      <c r="AN70" s="3">
        <v>0.0</v>
      </c>
      <c r="AO70" s="3">
        <v>0.0</v>
      </c>
      <c r="AP70" s="3">
        <v>0.0</v>
      </c>
      <c r="AQ70" s="3">
        <v>1.0</v>
      </c>
      <c r="AR70" s="3">
        <f>SUM(AL70:AQ70)</f>
        <v>3</v>
      </c>
      <c r="AS70" s="14"/>
      <c r="AT70" s="15"/>
      <c r="AU70" s="3">
        <v>95.0</v>
      </c>
      <c r="AV70" s="3">
        <v>150.0</v>
      </c>
      <c r="AW70" s="1">
        <v>0.0</v>
      </c>
      <c r="AX70" s="3" t="s">
        <v>62</v>
      </c>
      <c r="AY70" s="3" t="s">
        <v>113</v>
      </c>
      <c r="AZ70" s="3">
        <v>1.0</v>
      </c>
      <c r="BA70" s="3" t="s">
        <v>63</v>
      </c>
      <c r="BB70" s="3">
        <f t="shared" si="30"/>
        <v>13</v>
      </c>
      <c r="BC70" s="14"/>
      <c r="BD70" s="14"/>
    </row>
    <row r="71">
      <c r="A71" s="1">
        <v>70.0</v>
      </c>
      <c r="B71" s="3" t="s">
        <v>64</v>
      </c>
      <c r="C71" s="3">
        <v>41.0</v>
      </c>
      <c r="D71" s="1"/>
      <c r="E71" s="3" t="s">
        <v>57</v>
      </c>
      <c r="F71" s="3" t="s">
        <v>58</v>
      </c>
      <c r="G71" s="1" t="s">
        <v>77</v>
      </c>
      <c r="H71" s="3">
        <v>49.0</v>
      </c>
      <c r="I71" s="3">
        <v>1.65</v>
      </c>
      <c r="J71" s="10">
        <f t="shared" si="1"/>
        <v>17.99816345</v>
      </c>
      <c r="L71" s="10">
        <f t="shared" si="27"/>
        <v>0</v>
      </c>
      <c r="N71" s="17"/>
      <c r="O71" s="3">
        <v>0.0</v>
      </c>
      <c r="P71" s="3" t="s">
        <v>95</v>
      </c>
      <c r="Q71" s="3">
        <v>0.0</v>
      </c>
      <c r="R71" s="3">
        <v>0.0</v>
      </c>
      <c r="S71" s="3">
        <v>0.0</v>
      </c>
      <c r="T71" s="3">
        <v>0.0</v>
      </c>
      <c r="U71" s="3">
        <v>0.0</v>
      </c>
      <c r="V71" s="3">
        <v>0.0</v>
      </c>
      <c r="W71" s="1"/>
      <c r="X71" s="3">
        <v>0.0</v>
      </c>
      <c r="Y71" s="3">
        <v>1.0</v>
      </c>
      <c r="Z71" s="3">
        <v>0.0</v>
      </c>
      <c r="AA71" s="3">
        <v>1.0</v>
      </c>
      <c r="AB71" s="3">
        <v>1.0</v>
      </c>
      <c r="AC71" s="3">
        <v>1.0</v>
      </c>
      <c r="AD71" s="3">
        <v>1.0</v>
      </c>
      <c r="AE71" s="3">
        <v>1.0</v>
      </c>
      <c r="AF71" s="3">
        <v>1.0</v>
      </c>
      <c r="AG71" s="3">
        <v>0.0</v>
      </c>
      <c r="AH71" s="3">
        <v>8.0</v>
      </c>
      <c r="AI71" s="12"/>
      <c r="AJ71" s="13"/>
      <c r="AK71" s="3" t="s">
        <v>66</v>
      </c>
      <c r="AL71" s="3">
        <v>1.0</v>
      </c>
      <c r="AM71" s="3">
        <v>1.0</v>
      </c>
      <c r="AN71" s="3">
        <v>1.0</v>
      </c>
      <c r="AO71" s="3">
        <v>0.0</v>
      </c>
      <c r="AP71" s="3">
        <v>0.0</v>
      </c>
      <c r="AQ71" s="3">
        <v>1.0</v>
      </c>
      <c r="AR71" s="3">
        <v>6.0</v>
      </c>
      <c r="AS71" s="14"/>
      <c r="AT71" s="15"/>
      <c r="AU71" s="3">
        <v>150.0</v>
      </c>
      <c r="AV71" s="3">
        <v>100.0</v>
      </c>
      <c r="AW71" s="1">
        <v>0.0</v>
      </c>
      <c r="AX71" s="3" t="s">
        <v>62</v>
      </c>
      <c r="AY71" s="3" t="s">
        <v>114</v>
      </c>
      <c r="AZ71" s="3">
        <v>1.0</v>
      </c>
      <c r="BA71" s="3" t="s">
        <v>63</v>
      </c>
      <c r="BB71" s="3">
        <f t="shared" si="30"/>
        <v>15</v>
      </c>
      <c r="BC71" s="14"/>
      <c r="BD71" s="14"/>
    </row>
    <row r="72">
      <c r="A72" s="17"/>
      <c r="B72" s="11"/>
      <c r="D72" s="17"/>
      <c r="E72" s="11"/>
      <c r="G72" s="17"/>
      <c r="J72" s="10"/>
      <c r="L72" s="10"/>
      <c r="N72" s="17"/>
      <c r="P72" s="11"/>
      <c r="W72" s="17"/>
      <c r="AI72" s="12"/>
      <c r="AJ72" s="13"/>
      <c r="AK72" s="11"/>
      <c r="AR72" s="3"/>
      <c r="AS72" s="14"/>
      <c r="AT72" s="15"/>
      <c r="AW72" s="17"/>
      <c r="AX72" s="11"/>
      <c r="BA72" s="11"/>
      <c r="BC72" s="12"/>
      <c r="BD72" s="12"/>
    </row>
    <row r="73">
      <c r="A73" s="17"/>
      <c r="B73" s="11"/>
      <c r="D73" s="17"/>
      <c r="E73" s="11"/>
      <c r="G73" s="17"/>
      <c r="J73" s="10"/>
      <c r="L73" s="10"/>
      <c r="N73" s="17"/>
      <c r="P73" s="11"/>
      <c r="W73" s="17"/>
      <c r="AI73" s="12"/>
      <c r="AJ73" s="13"/>
      <c r="AK73" s="11"/>
      <c r="AR73" s="3"/>
      <c r="AS73" s="14"/>
      <c r="AT73" s="15"/>
      <c r="AW73" s="17"/>
      <c r="AX73" s="11"/>
      <c r="BA73" s="11"/>
      <c r="BC73" s="12"/>
      <c r="BD73" s="12"/>
    </row>
    <row r="74">
      <c r="A74" s="17"/>
      <c r="B74" s="11"/>
      <c r="D74" s="17"/>
      <c r="E74" s="11"/>
      <c r="G74" s="17"/>
      <c r="J74" s="10"/>
      <c r="L74" s="10"/>
      <c r="N74" s="17"/>
      <c r="P74" s="11"/>
      <c r="W74" s="17"/>
      <c r="AI74" s="12"/>
      <c r="AJ74" s="13"/>
      <c r="AK74" s="11"/>
      <c r="AR74" s="3"/>
      <c r="AS74" s="14"/>
      <c r="AT74" s="15"/>
      <c r="AW74" s="17"/>
      <c r="AX74" s="11"/>
      <c r="BA74" s="11"/>
      <c r="BC74" s="12"/>
      <c r="BD74" s="12"/>
    </row>
    <row r="75">
      <c r="A75" s="17"/>
      <c r="B75" s="11"/>
      <c r="D75" s="17"/>
      <c r="E75" s="11"/>
      <c r="G75" s="17"/>
      <c r="J75" s="10"/>
      <c r="L75" s="10"/>
      <c r="N75" s="17"/>
      <c r="P75" s="11"/>
      <c r="W75" s="17"/>
      <c r="AI75" s="12"/>
      <c r="AJ75" s="13"/>
      <c r="AK75" s="11"/>
      <c r="AR75" s="3"/>
      <c r="AS75" s="14"/>
      <c r="AT75" s="15"/>
      <c r="AW75" s="17"/>
      <c r="AX75" s="11"/>
      <c r="BA75" s="11"/>
      <c r="BC75" s="12"/>
      <c r="BD75" s="12"/>
    </row>
    <row r="76">
      <c r="A76" s="17"/>
      <c r="B76" s="11"/>
      <c r="D76" s="17"/>
      <c r="E76" s="11"/>
      <c r="G76" s="17"/>
      <c r="J76" s="10"/>
      <c r="L76" s="10"/>
      <c r="N76" s="17"/>
      <c r="P76" s="11"/>
      <c r="W76" s="17"/>
      <c r="AI76" s="12"/>
      <c r="AJ76" s="13"/>
      <c r="AK76" s="11"/>
      <c r="AR76" s="3"/>
      <c r="AS76" s="14"/>
      <c r="AT76" s="15"/>
      <c r="AW76" s="17"/>
      <c r="AX76" s="11"/>
      <c r="BA76" s="11"/>
      <c r="BC76" s="12"/>
      <c r="BD76" s="12"/>
    </row>
    <row r="77">
      <c r="A77" s="17"/>
      <c r="B77" s="11"/>
      <c r="D77" s="17"/>
      <c r="E77" s="11"/>
      <c r="G77" s="17"/>
      <c r="J77" s="10"/>
      <c r="L77" s="10"/>
      <c r="N77" s="17"/>
      <c r="P77" s="11"/>
      <c r="W77" s="17"/>
      <c r="AI77" s="12"/>
      <c r="AJ77" s="13"/>
      <c r="AK77" s="11"/>
      <c r="AR77" s="3"/>
      <c r="AS77" s="14"/>
      <c r="AT77" s="15"/>
      <c r="AW77" s="17"/>
      <c r="AX77" s="11"/>
      <c r="BA77" s="11"/>
      <c r="BC77" s="12"/>
      <c r="BD77" s="12"/>
    </row>
    <row r="78">
      <c r="A78" s="17"/>
      <c r="B78" s="11"/>
      <c r="D78" s="17"/>
      <c r="E78" s="11"/>
      <c r="G78" s="17"/>
      <c r="J78" s="10"/>
      <c r="L78" s="10"/>
      <c r="N78" s="17"/>
      <c r="P78" s="11"/>
      <c r="W78" s="17"/>
      <c r="AI78" s="12"/>
      <c r="AJ78" s="13"/>
      <c r="AK78" s="11"/>
      <c r="AR78" s="3"/>
      <c r="AS78" s="14"/>
      <c r="AT78" s="15"/>
      <c r="AW78" s="17"/>
      <c r="AX78" s="11"/>
      <c r="BA78" s="11"/>
      <c r="BC78" s="12"/>
      <c r="BD78" s="12"/>
    </row>
    <row r="79">
      <c r="A79" s="17"/>
      <c r="B79" s="11"/>
      <c r="D79" s="17"/>
      <c r="E79" s="11"/>
      <c r="G79" s="17"/>
      <c r="J79" s="10"/>
      <c r="L79" s="10"/>
      <c r="N79" s="17"/>
      <c r="P79" s="11"/>
      <c r="W79" s="17"/>
      <c r="AI79" s="12"/>
      <c r="AJ79" s="13"/>
      <c r="AK79" s="11"/>
      <c r="AR79" s="3"/>
      <c r="AS79" s="14"/>
      <c r="AT79" s="15"/>
      <c r="AW79" s="17"/>
      <c r="AX79" s="11"/>
      <c r="BA79" s="11"/>
      <c r="BC79" s="12"/>
      <c r="BD79" s="12"/>
    </row>
    <row r="80">
      <c r="A80" s="17"/>
      <c r="B80" s="11"/>
      <c r="D80" s="17"/>
      <c r="E80" s="11"/>
      <c r="G80" s="17"/>
      <c r="J80" s="10"/>
      <c r="L80" s="10"/>
      <c r="N80" s="17"/>
      <c r="P80" s="11"/>
      <c r="W80" s="17"/>
      <c r="AI80" s="12"/>
      <c r="AJ80" s="13"/>
      <c r="AK80" s="11"/>
      <c r="AR80" s="3"/>
      <c r="AS80" s="14"/>
      <c r="AT80" s="15"/>
      <c r="AW80" s="17"/>
      <c r="AX80" s="11"/>
      <c r="BA80" s="11"/>
      <c r="BC80" s="12"/>
      <c r="BD80" s="12"/>
    </row>
    <row r="81">
      <c r="A81" s="17"/>
      <c r="B81" s="11"/>
      <c r="D81" s="17"/>
      <c r="E81" s="11"/>
      <c r="G81" s="17"/>
      <c r="L81" s="10"/>
      <c r="N81" s="17"/>
      <c r="P81" s="11"/>
      <c r="W81" s="17"/>
      <c r="AI81" s="12"/>
      <c r="AJ81" s="13"/>
      <c r="AK81" s="11"/>
      <c r="AS81" s="12"/>
      <c r="AT81" s="13"/>
      <c r="AW81" s="17"/>
      <c r="AX81" s="11"/>
      <c r="BA81" s="11"/>
      <c r="BC81" s="12"/>
      <c r="BD81" s="12"/>
    </row>
    <row r="82">
      <c r="A82" s="17"/>
      <c r="B82" s="11"/>
      <c r="D82" s="17"/>
      <c r="E82" s="11"/>
      <c r="G82" s="17"/>
      <c r="L82" s="10"/>
      <c r="N82" s="17"/>
      <c r="P82" s="11"/>
      <c r="W82" s="17"/>
      <c r="AI82" s="12"/>
      <c r="AJ82" s="13"/>
      <c r="AK82" s="11"/>
      <c r="AS82" s="12"/>
      <c r="AT82" s="13"/>
      <c r="AW82" s="17"/>
      <c r="AX82" s="11"/>
      <c r="BA82" s="11"/>
      <c r="BC82" s="12"/>
      <c r="BD82" s="12"/>
    </row>
    <row r="83">
      <c r="A83" s="17"/>
      <c r="B83" s="11"/>
      <c r="D83" s="17"/>
      <c r="E83" s="11"/>
      <c r="G83" s="17"/>
      <c r="L83" s="10"/>
      <c r="N83" s="17"/>
      <c r="P83" s="11"/>
      <c r="W83" s="17"/>
      <c r="AI83" s="12"/>
      <c r="AJ83" s="13"/>
      <c r="AK83" s="11"/>
      <c r="AS83" s="12"/>
      <c r="AT83" s="13"/>
      <c r="AW83" s="17"/>
      <c r="AX83" s="11"/>
      <c r="BA83" s="11"/>
      <c r="BC83" s="12"/>
      <c r="BD83" s="12"/>
    </row>
    <row r="84">
      <c r="A84" s="17"/>
      <c r="B84" s="11"/>
      <c r="D84" s="17"/>
      <c r="E84" s="11"/>
      <c r="G84" s="17"/>
      <c r="L84" s="10"/>
      <c r="N84" s="17"/>
      <c r="P84" s="11"/>
      <c r="W84" s="17"/>
      <c r="AI84" s="12"/>
      <c r="AJ84" s="13"/>
      <c r="AK84" s="11"/>
      <c r="AS84" s="12"/>
      <c r="AT84" s="13"/>
      <c r="AW84" s="17"/>
      <c r="AX84" s="11"/>
      <c r="BA84" s="11"/>
      <c r="BC84" s="12"/>
      <c r="BD84" s="12"/>
    </row>
    <row r="85">
      <c r="A85" s="17"/>
      <c r="B85" s="11"/>
      <c r="D85" s="17"/>
      <c r="E85" s="11"/>
      <c r="G85" s="17"/>
      <c r="L85" s="10"/>
      <c r="N85" s="17"/>
      <c r="P85" s="11"/>
      <c r="W85" s="17"/>
      <c r="AI85" s="12"/>
      <c r="AJ85" s="13"/>
      <c r="AK85" s="11"/>
      <c r="AS85" s="12"/>
      <c r="AT85" s="13"/>
      <c r="AW85" s="17"/>
      <c r="AX85" s="11"/>
      <c r="BA85" s="11"/>
      <c r="BC85" s="12"/>
      <c r="BD85" s="12"/>
    </row>
    <row r="86">
      <c r="A86" s="17"/>
      <c r="B86" s="11"/>
      <c r="D86" s="17"/>
      <c r="E86" s="11"/>
      <c r="G86" s="17"/>
      <c r="L86" s="10"/>
      <c r="N86" s="17"/>
      <c r="P86" s="11"/>
      <c r="W86" s="17"/>
      <c r="AI86" s="12"/>
      <c r="AJ86" s="13"/>
      <c r="AK86" s="11"/>
      <c r="AS86" s="12"/>
      <c r="AT86" s="13"/>
      <c r="AW86" s="17"/>
      <c r="AX86" s="11"/>
      <c r="BA86" s="11"/>
      <c r="BC86" s="12"/>
      <c r="BD86" s="12"/>
    </row>
    <row r="87">
      <c r="A87" s="17"/>
      <c r="B87" s="11"/>
      <c r="D87" s="17"/>
      <c r="E87" s="11"/>
      <c r="G87" s="17"/>
      <c r="L87" s="10"/>
      <c r="N87" s="17"/>
      <c r="P87" s="11"/>
      <c r="W87" s="17"/>
      <c r="AI87" s="12"/>
      <c r="AJ87" s="13"/>
      <c r="AK87" s="11"/>
      <c r="AS87" s="12"/>
      <c r="AT87" s="13"/>
      <c r="AW87" s="17"/>
      <c r="AX87" s="11"/>
      <c r="BA87" s="11"/>
      <c r="BC87" s="12"/>
      <c r="BD87" s="12"/>
    </row>
    <row r="88">
      <c r="A88" s="17"/>
      <c r="B88" s="11"/>
      <c r="D88" s="17"/>
      <c r="E88" s="11"/>
      <c r="G88" s="17"/>
      <c r="L88" s="10"/>
      <c r="N88" s="17"/>
      <c r="P88" s="11"/>
      <c r="W88" s="17"/>
      <c r="AI88" s="12"/>
      <c r="AJ88" s="13"/>
      <c r="AK88" s="11"/>
      <c r="AS88" s="12"/>
      <c r="AT88" s="13"/>
      <c r="AW88" s="17"/>
      <c r="AX88" s="11"/>
      <c r="BA88" s="11"/>
      <c r="BC88" s="12"/>
      <c r="BD88" s="12"/>
    </row>
    <row r="89">
      <c r="A89" s="17"/>
      <c r="B89" s="11"/>
      <c r="D89" s="17"/>
      <c r="E89" s="11"/>
      <c r="G89" s="17"/>
      <c r="L89" s="10"/>
      <c r="N89" s="17"/>
      <c r="P89" s="11"/>
      <c r="W89" s="17"/>
      <c r="AI89" s="12"/>
      <c r="AJ89" s="13"/>
      <c r="AK89" s="11"/>
      <c r="AS89" s="12"/>
      <c r="AT89" s="13"/>
      <c r="AW89" s="17"/>
      <c r="AX89" s="11"/>
      <c r="BA89" s="11"/>
      <c r="BC89" s="12"/>
      <c r="BD89" s="12"/>
    </row>
    <row r="90">
      <c r="A90" s="17"/>
      <c r="B90" s="11"/>
      <c r="D90" s="17"/>
      <c r="E90" s="11"/>
      <c r="G90" s="17"/>
      <c r="L90" s="10"/>
      <c r="N90" s="17"/>
      <c r="P90" s="11"/>
      <c r="W90" s="17"/>
      <c r="AI90" s="12"/>
      <c r="AJ90" s="13"/>
      <c r="AK90" s="11"/>
      <c r="AS90" s="12"/>
      <c r="AT90" s="13"/>
      <c r="AW90" s="17"/>
      <c r="AX90" s="11"/>
      <c r="BA90" s="11"/>
      <c r="BC90" s="12"/>
      <c r="BD90" s="12"/>
    </row>
    <row r="91">
      <c r="A91" s="17"/>
      <c r="B91" s="11"/>
      <c r="D91" s="17"/>
      <c r="E91" s="11"/>
      <c r="G91" s="17"/>
      <c r="L91" s="10"/>
      <c r="N91" s="17"/>
      <c r="P91" s="11"/>
      <c r="W91" s="17"/>
      <c r="AI91" s="12"/>
      <c r="AJ91" s="13"/>
      <c r="AK91" s="11"/>
      <c r="AS91" s="12"/>
      <c r="AT91" s="13"/>
      <c r="AW91" s="17"/>
      <c r="AX91" s="11"/>
      <c r="BA91" s="11"/>
      <c r="BC91" s="12"/>
      <c r="BD91" s="12"/>
    </row>
    <row r="92">
      <c r="A92" s="17"/>
      <c r="B92" s="11"/>
      <c r="D92" s="17"/>
      <c r="E92" s="11"/>
      <c r="G92" s="17"/>
      <c r="L92" s="10"/>
      <c r="N92" s="17"/>
      <c r="P92" s="11"/>
      <c r="W92" s="17"/>
      <c r="AI92" s="12"/>
      <c r="AJ92" s="13"/>
      <c r="AK92" s="11"/>
      <c r="AS92" s="12"/>
      <c r="AT92" s="13"/>
      <c r="AW92" s="17"/>
      <c r="AX92" s="11"/>
      <c r="BA92" s="11"/>
      <c r="BC92" s="12"/>
      <c r="BD92" s="12"/>
    </row>
    <row r="93">
      <c r="A93" s="17"/>
      <c r="B93" s="11"/>
      <c r="D93" s="17"/>
      <c r="E93" s="11"/>
      <c r="G93" s="17"/>
      <c r="L93" s="10"/>
      <c r="N93" s="17"/>
      <c r="P93" s="11"/>
      <c r="W93" s="17"/>
      <c r="AI93" s="12"/>
      <c r="AJ93" s="13"/>
      <c r="AK93" s="11"/>
      <c r="AS93" s="12"/>
      <c r="AT93" s="13"/>
      <c r="AW93" s="17"/>
      <c r="AX93" s="11"/>
      <c r="BA93" s="11"/>
      <c r="BC93" s="12"/>
      <c r="BD93" s="12"/>
    </row>
    <row r="94">
      <c r="A94" s="17"/>
      <c r="B94" s="11"/>
      <c r="D94" s="17"/>
      <c r="E94" s="11"/>
      <c r="G94" s="17"/>
      <c r="L94" s="10"/>
      <c r="N94" s="17"/>
      <c r="P94" s="11"/>
      <c r="W94" s="17"/>
      <c r="AI94" s="12"/>
      <c r="AJ94" s="13"/>
      <c r="AK94" s="11"/>
      <c r="AS94" s="12"/>
      <c r="AT94" s="13"/>
      <c r="AW94" s="17"/>
      <c r="AX94" s="11"/>
      <c r="BA94" s="11"/>
      <c r="BC94" s="12"/>
      <c r="BD94" s="12"/>
    </row>
    <row r="95">
      <c r="A95" s="17"/>
      <c r="B95" s="11"/>
      <c r="D95" s="17"/>
      <c r="E95" s="11"/>
      <c r="G95" s="17"/>
      <c r="L95" s="10"/>
      <c r="N95" s="17"/>
      <c r="P95" s="11"/>
      <c r="W95" s="17"/>
      <c r="AI95" s="12"/>
      <c r="AJ95" s="13"/>
      <c r="AK95" s="11"/>
      <c r="AS95" s="12"/>
      <c r="AT95" s="13"/>
      <c r="AW95" s="17"/>
      <c r="AX95" s="11"/>
      <c r="BA95" s="11"/>
      <c r="BC95" s="12"/>
      <c r="BD95" s="12"/>
    </row>
    <row r="96">
      <c r="A96" s="17"/>
      <c r="B96" s="11"/>
      <c r="D96" s="17"/>
      <c r="E96" s="11"/>
      <c r="G96" s="17"/>
      <c r="L96" s="10"/>
      <c r="N96" s="17"/>
      <c r="P96" s="11"/>
      <c r="W96" s="17"/>
      <c r="AI96" s="12"/>
      <c r="AJ96" s="13"/>
      <c r="AK96" s="11"/>
      <c r="AS96" s="12"/>
      <c r="AT96" s="13"/>
      <c r="AW96" s="17"/>
      <c r="AX96" s="11"/>
      <c r="BA96" s="11"/>
      <c r="BC96" s="12"/>
      <c r="BD96" s="12"/>
    </row>
    <row r="97">
      <c r="A97" s="17"/>
      <c r="B97" s="11"/>
      <c r="D97" s="17"/>
      <c r="E97" s="11"/>
      <c r="G97" s="17"/>
      <c r="L97" s="10"/>
      <c r="N97" s="17"/>
      <c r="P97" s="11"/>
      <c r="W97" s="17"/>
      <c r="AI97" s="12"/>
      <c r="AJ97" s="13"/>
      <c r="AK97" s="11"/>
      <c r="AS97" s="12"/>
      <c r="AT97" s="13"/>
      <c r="AW97" s="17"/>
      <c r="AX97" s="11"/>
      <c r="BA97" s="11"/>
      <c r="BC97" s="12"/>
      <c r="BD97" s="12"/>
    </row>
    <row r="98">
      <c r="A98" s="17"/>
      <c r="B98" s="11"/>
      <c r="D98" s="17"/>
      <c r="E98" s="11"/>
      <c r="G98" s="17"/>
      <c r="L98" s="10"/>
      <c r="N98" s="17"/>
      <c r="P98" s="11"/>
      <c r="W98" s="17"/>
      <c r="AI98" s="12"/>
      <c r="AJ98" s="13"/>
      <c r="AK98" s="11"/>
      <c r="AS98" s="12"/>
      <c r="AT98" s="13"/>
      <c r="AW98" s="17"/>
      <c r="AX98" s="11"/>
      <c r="BA98" s="11"/>
      <c r="BC98" s="12"/>
      <c r="BD98" s="12"/>
    </row>
    <row r="99">
      <c r="A99" s="17"/>
      <c r="B99" s="11"/>
      <c r="D99" s="17"/>
      <c r="E99" s="11"/>
      <c r="G99" s="17"/>
      <c r="L99" s="10"/>
      <c r="N99" s="17"/>
      <c r="P99" s="11"/>
      <c r="W99" s="17"/>
      <c r="AI99" s="12"/>
      <c r="AJ99" s="13"/>
      <c r="AK99" s="11"/>
      <c r="AS99" s="12"/>
      <c r="AT99" s="13"/>
      <c r="AW99" s="17"/>
      <c r="AX99" s="11"/>
      <c r="BA99" s="11"/>
      <c r="BC99" s="12"/>
      <c r="BD99" s="12"/>
    </row>
    <row r="100">
      <c r="A100" s="17"/>
      <c r="B100" s="11"/>
      <c r="D100" s="17"/>
      <c r="E100" s="11"/>
      <c r="G100" s="17"/>
      <c r="L100" s="10"/>
      <c r="N100" s="17"/>
      <c r="P100" s="11"/>
      <c r="W100" s="17"/>
      <c r="AI100" s="12"/>
      <c r="AJ100" s="13"/>
      <c r="AK100" s="11"/>
      <c r="AS100" s="12"/>
      <c r="AT100" s="13"/>
      <c r="AW100" s="17"/>
      <c r="AX100" s="11"/>
      <c r="BA100" s="11"/>
      <c r="BC100" s="12"/>
      <c r="BD100" s="12"/>
    </row>
    <row r="101">
      <c r="A101" s="17"/>
      <c r="B101" s="11"/>
      <c r="D101" s="17"/>
      <c r="E101" s="11"/>
      <c r="G101" s="17"/>
      <c r="L101" s="10"/>
      <c r="N101" s="17"/>
      <c r="P101" s="11"/>
      <c r="W101" s="17"/>
      <c r="AI101" s="12"/>
      <c r="AJ101" s="13"/>
      <c r="AK101" s="11"/>
      <c r="AS101" s="12"/>
      <c r="AT101" s="13"/>
      <c r="AW101" s="17"/>
      <c r="AX101" s="11"/>
      <c r="BA101" s="11"/>
      <c r="BC101" s="12"/>
      <c r="BD101" s="12"/>
    </row>
    <row r="102">
      <c r="A102" s="17"/>
      <c r="B102" s="11"/>
      <c r="D102" s="17"/>
      <c r="E102" s="11"/>
      <c r="G102" s="17"/>
      <c r="L102" s="10"/>
      <c r="N102" s="17"/>
      <c r="P102" s="11"/>
      <c r="W102" s="17"/>
      <c r="AI102" s="12"/>
      <c r="AJ102" s="13"/>
      <c r="AK102" s="11"/>
      <c r="AS102" s="12"/>
      <c r="AT102" s="13"/>
      <c r="AW102" s="17"/>
      <c r="AX102" s="11"/>
      <c r="BA102" s="11"/>
      <c r="BC102" s="12"/>
      <c r="BD102" s="12"/>
    </row>
    <row r="103">
      <c r="A103" s="17"/>
      <c r="B103" s="11"/>
      <c r="D103" s="17"/>
      <c r="E103" s="11"/>
      <c r="G103" s="17"/>
      <c r="L103" s="10"/>
      <c r="N103" s="17"/>
      <c r="P103" s="11"/>
      <c r="W103" s="17"/>
      <c r="AI103" s="12"/>
      <c r="AJ103" s="13"/>
      <c r="AK103" s="11"/>
      <c r="AS103" s="12"/>
      <c r="AT103" s="13"/>
      <c r="AW103" s="17"/>
      <c r="AX103" s="11"/>
      <c r="BA103" s="11"/>
      <c r="BC103" s="12"/>
      <c r="BD103" s="12"/>
    </row>
    <row r="104">
      <c r="A104" s="17"/>
      <c r="B104" s="11"/>
      <c r="D104" s="17"/>
      <c r="E104" s="11"/>
      <c r="G104" s="17"/>
      <c r="L104" s="10"/>
      <c r="N104" s="17"/>
      <c r="P104" s="11"/>
      <c r="W104" s="17"/>
      <c r="AI104" s="12"/>
      <c r="AJ104" s="13"/>
      <c r="AK104" s="11"/>
      <c r="AS104" s="12"/>
      <c r="AT104" s="13"/>
      <c r="AW104" s="17"/>
      <c r="AX104" s="11"/>
      <c r="BA104" s="11"/>
      <c r="BC104" s="12"/>
      <c r="BD104" s="12"/>
    </row>
    <row r="105">
      <c r="A105" s="17"/>
      <c r="B105" s="11"/>
      <c r="D105" s="17"/>
      <c r="E105" s="11"/>
      <c r="G105" s="17"/>
      <c r="L105" s="10"/>
      <c r="N105" s="17"/>
      <c r="P105" s="11"/>
      <c r="W105" s="17"/>
      <c r="AI105" s="12"/>
      <c r="AJ105" s="13"/>
      <c r="AK105" s="11"/>
      <c r="AS105" s="12"/>
      <c r="AT105" s="13"/>
      <c r="AW105" s="17"/>
      <c r="AX105" s="11"/>
      <c r="BA105" s="11"/>
      <c r="BC105" s="12"/>
      <c r="BD105" s="12"/>
    </row>
    <row r="106">
      <c r="A106" s="17"/>
      <c r="B106" s="11"/>
      <c r="D106" s="17"/>
      <c r="E106" s="11"/>
      <c r="G106" s="17"/>
      <c r="L106" s="10"/>
      <c r="N106" s="17"/>
      <c r="P106" s="11"/>
      <c r="W106" s="17"/>
      <c r="AI106" s="12"/>
      <c r="AJ106" s="13"/>
      <c r="AK106" s="11"/>
      <c r="AS106" s="12"/>
      <c r="AT106" s="13"/>
      <c r="AW106" s="17"/>
      <c r="AX106" s="11"/>
      <c r="BA106" s="11"/>
      <c r="BC106" s="12"/>
      <c r="BD106" s="12"/>
    </row>
    <row r="107">
      <c r="A107" s="17"/>
      <c r="B107" s="11"/>
      <c r="D107" s="17"/>
      <c r="E107" s="11"/>
      <c r="G107" s="17"/>
      <c r="L107" s="10"/>
      <c r="N107" s="17"/>
      <c r="P107" s="11"/>
      <c r="W107" s="17"/>
      <c r="AI107" s="12"/>
      <c r="AJ107" s="13"/>
      <c r="AK107" s="11"/>
      <c r="AS107" s="12"/>
      <c r="AT107" s="13"/>
      <c r="AW107" s="17"/>
      <c r="AX107" s="11"/>
      <c r="BA107" s="11"/>
      <c r="BC107" s="12"/>
      <c r="BD107" s="12"/>
    </row>
    <row r="108">
      <c r="A108" s="17"/>
      <c r="B108" s="11"/>
      <c r="D108" s="17"/>
      <c r="E108" s="11"/>
      <c r="G108" s="17"/>
      <c r="L108" s="10"/>
      <c r="N108" s="17"/>
      <c r="P108" s="11"/>
      <c r="W108" s="17"/>
      <c r="AI108" s="12"/>
      <c r="AJ108" s="13"/>
      <c r="AK108" s="11"/>
      <c r="AS108" s="12"/>
      <c r="AT108" s="13"/>
      <c r="AW108" s="17"/>
      <c r="AX108" s="11"/>
      <c r="BA108" s="11"/>
      <c r="BC108" s="12"/>
      <c r="BD108" s="12"/>
    </row>
    <row r="109">
      <c r="A109" s="17"/>
      <c r="B109" s="11"/>
      <c r="D109" s="17"/>
      <c r="E109" s="11"/>
      <c r="G109" s="17"/>
      <c r="L109" s="10"/>
      <c r="N109" s="17"/>
      <c r="P109" s="11"/>
      <c r="W109" s="17"/>
      <c r="AI109" s="12"/>
      <c r="AJ109" s="13"/>
      <c r="AK109" s="11"/>
      <c r="AS109" s="12"/>
      <c r="AT109" s="13"/>
      <c r="AW109" s="17"/>
      <c r="AX109" s="11"/>
      <c r="BA109" s="11"/>
      <c r="BC109" s="12"/>
      <c r="BD109" s="12"/>
    </row>
    <row r="110">
      <c r="A110" s="17"/>
      <c r="B110" s="11"/>
      <c r="D110" s="17"/>
      <c r="E110" s="11"/>
      <c r="G110" s="17"/>
      <c r="L110" s="10"/>
      <c r="N110" s="17"/>
      <c r="P110" s="11"/>
      <c r="W110" s="17"/>
      <c r="AI110" s="12"/>
      <c r="AJ110" s="13"/>
      <c r="AK110" s="11"/>
      <c r="AS110" s="12"/>
      <c r="AT110" s="13"/>
      <c r="AW110" s="17"/>
      <c r="AX110" s="11"/>
      <c r="BA110" s="11"/>
      <c r="BC110" s="12"/>
      <c r="BD110" s="12"/>
    </row>
    <row r="111">
      <c r="A111" s="17"/>
      <c r="B111" s="11"/>
      <c r="D111" s="17"/>
      <c r="E111" s="11"/>
      <c r="G111" s="17"/>
      <c r="L111" s="10"/>
      <c r="N111" s="17"/>
      <c r="P111" s="11"/>
      <c r="W111" s="17"/>
      <c r="AI111" s="12"/>
      <c r="AJ111" s="13"/>
      <c r="AK111" s="11"/>
      <c r="AS111" s="12"/>
      <c r="AT111" s="13"/>
      <c r="AW111" s="17"/>
      <c r="AX111" s="11"/>
      <c r="BA111" s="11"/>
      <c r="BC111" s="12"/>
      <c r="BD111" s="12"/>
    </row>
    <row r="112">
      <c r="A112" s="17"/>
      <c r="B112" s="11"/>
      <c r="D112" s="17"/>
      <c r="E112" s="11"/>
      <c r="G112" s="17"/>
      <c r="L112" s="10"/>
      <c r="N112" s="17"/>
      <c r="P112" s="11"/>
      <c r="W112" s="17"/>
      <c r="AI112" s="12"/>
      <c r="AJ112" s="13"/>
      <c r="AK112" s="11"/>
      <c r="AS112" s="12"/>
      <c r="AT112" s="13"/>
      <c r="AW112" s="17"/>
      <c r="AX112" s="11"/>
      <c r="BA112" s="11"/>
      <c r="BC112" s="12"/>
      <c r="BD112" s="12"/>
    </row>
    <row r="113">
      <c r="A113" s="17"/>
      <c r="B113" s="11"/>
      <c r="D113" s="17"/>
      <c r="E113" s="11"/>
      <c r="G113" s="17"/>
      <c r="L113" s="10"/>
      <c r="N113" s="17"/>
      <c r="P113" s="11"/>
      <c r="W113" s="17"/>
      <c r="AI113" s="12"/>
      <c r="AJ113" s="13"/>
      <c r="AK113" s="11"/>
      <c r="AS113" s="12"/>
      <c r="AT113" s="13"/>
      <c r="AW113" s="17"/>
      <c r="AX113" s="11"/>
      <c r="BA113" s="11"/>
      <c r="BC113" s="12"/>
      <c r="BD113" s="12"/>
    </row>
    <row r="114">
      <c r="A114" s="17"/>
      <c r="B114" s="11"/>
      <c r="D114" s="17"/>
      <c r="E114" s="11"/>
      <c r="G114" s="17"/>
      <c r="L114" s="10"/>
      <c r="N114" s="17"/>
      <c r="P114" s="11"/>
      <c r="W114" s="17"/>
      <c r="AI114" s="12"/>
      <c r="AJ114" s="13"/>
      <c r="AK114" s="11"/>
      <c r="AS114" s="12"/>
      <c r="AT114" s="13"/>
      <c r="AW114" s="17"/>
      <c r="AX114" s="11"/>
      <c r="BA114" s="11"/>
      <c r="BC114" s="12"/>
      <c r="BD114" s="12"/>
    </row>
    <row r="115">
      <c r="A115" s="17"/>
      <c r="B115" s="11"/>
      <c r="D115" s="17"/>
      <c r="E115" s="11"/>
      <c r="G115" s="17"/>
      <c r="L115" s="10"/>
      <c r="N115" s="17"/>
      <c r="P115" s="11"/>
      <c r="W115" s="17"/>
      <c r="AI115" s="12"/>
      <c r="AJ115" s="13"/>
      <c r="AK115" s="11"/>
      <c r="AS115" s="12"/>
      <c r="AT115" s="13"/>
      <c r="AW115" s="17"/>
      <c r="AX115" s="11"/>
      <c r="BA115" s="11"/>
      <c r="BC115" s="12"/>
      <c r="BD115" s="12"/>
    </row>
    <row r="116">
      <c r="A116" s="17"/>
      <c r="B116" s="11"/>
      <c r="D116" s="17"/>
      <c r="E116" s="11"/>
      <c r="G116" s="17"/>
      <c r="L116" s="10"/>
      <c r="N116" s="17"/>
      <c r="P116" s="11"/>
      <c r="W116" s="17"/>
      <c r="AI116" s="12"/>
      <c r="AJ116" s="13"/>
      <c r="AK116" s="11"/>
      <c r="AS116" s="12"/>
      <c r="AT116" s="13"/>
      <c r="AW116" s="17"/>
      <c r="AX116" s="11"/>
      <c r="BA116" s="11"/>
      <c r="BC116" s="12"/>
      <c r="BD116" s="12"/>
    </row>
    <row r="117">
      <c r="A117" s="17"/>
      <c r="B117" s="11"/>
      <c r="D117" s="17"/>
      <c r="E117" s="11"/>
      <c r="G117" s="17"/>
      <c r="L117" s="10"/>
      <c r="N117" s="17"/>
      <c r="P117" s="11"/>
      <c r="W117" s="17"/>
      <c r="AI117" s="12"/>
      <c r="AJ117" s="13"/>
      <c r="AK117" s="11"/>
      <c r="AS117" s="12"/>
      <c r="AT117" s="13"/>
      <c r="AW117" s="17"/>
      <c r="AX117" s="11"/>
      <c r="BA117" s="11"/>
      <c r="BC117" s="12"/>
      <c r="BD117" s="12"/>
    </row>
    <row r="118">
      <c r="A118" s="17"/>
      <c r="B118" s="11"/>
      <c r="D118" s="17"/>
      <c r="E118" s="11"/>
      <c r="G118" s="17"/>
      <c r="L118" s="10"/>
      <c r="N118" s="17"/>
      <c r="P118" s="11"/>
      <c r="W118" s="17"/>
      <c r="AI118" s="12"/>
      <c r="AJ118" s="13"/>
      <c r="AK118" s="11"/>
      <c r="AS118" s="12"/>
      <c r="AT118" s="13"/>
      <c r="AW118" s="17"/>
      <c r="AX118" s="11"/>
      <c r="BA118" s="11"/>
      <c r="BC118" s="12"/>
      <c r="BD118" s="12"/>
    </row>
    <row r="119">
      <c r="A119" s="17"/>
      <c r="B119" s="11"/>
      <c r="D119" s="17"/>
      <c r="E119" s="11"/>
      <c r="G119" s="17"/>
      <c r="L119" s="10"/>
      <c r="N119" s="17"/>
      <c r="P119" s="11"/>
      <c r="W119" s="17"/>
      <c r="AI119" s="12"/>
      <c r="AJ119" s="13"/>
      <c r="AK119" s="11"/>
      <c r="AS119" s="12"/>
      <c r="AT119" s="13"/>
      <c r="AW119" s="17"/>
      <c r="AX119" s="11"/>
      <c r="BA119" s="11"/>
      <c r="BC119" s="12"/>
      <c r="BD119" s="12"/>
    </row>
    <row r="120">
      <c r="A120" s="17"/>
      <c r="B120" s="11"/>
      <c r="D120" s="17"/>
      <c r="E120" s="11"/>
      <c r="G120" s="17"/>
      <c r="L120" s="10"/>
      <c r="N120" s="17"/>
      <c r="P120" s="11"/>
      <c r="W120" s="17"/>
      <c r="AI120" s="12"/>
      <c r="AJ120" s="13"/>
      <c r="AK120" s="11"/>
      <c r="AS120" s="12"/>
      <c r="AT120" s="13"/>
      <c r="AW120" s="17"/>
      <c r="AX120" s="11"/>
      <c r="BA120" s="11"/>
      <c r="BC120" s="12"/>
      <c r="BD120" s="12"/>
    </row>
    <row r="121">
      <c r="A121" s="17"/>
      <c r="B121" s="11"/>
      <c r="D121" s="17"/>
      <c r="E121" s="11"/>
      <c r="G121" s="17"/>
      <c r="L121" s="10"/>
      <c r="N121" s="17"/>
      <c r="P121" s="11"/>
      <c r="W121" s="17"/>
      <c r="AI121" s="12"/>
      <c r="AJ121" s="13"/>
      <c r="AK121" s="11"/>
      <c r="AS121" s="12"/>
      <c r="AT121" s="13"/>
      <c r="AW121" s="17"/>
      <c r="AX121" s="11"/>
      <c r="BA121" s="11"/>
      <c r="BC121" s="12"/>
      <c r="BD121" s="12"/>
    </row>
    <row r="122">
      <c r="A122" s="17"/>
      <c r="B122" s="11"/>
      <c r="D122" s="17"/>
      <c r="E122" s="11"/>
      <c r="G122" s="17"/>
      <c r="L122" s="10"/>
      <c r="N122" s="17"/>
      <c r="P122" s="11"/>
      <c r="W122" s="17"/>
      <c r="AI122" s="12"/>
      <c r="AJ122" s="13"/>
      <c r="AK122" s="11"/>
      <c r="AS122" s="12"/>
      <c r="AT122" s="13"/>
      <c r="AW122" s="17"/>
      <c r="AX122" s="11"/>
      <c r="BA122" s="11"/>
      <c r="BC122" s="12"/>
      <c r="BD122" s="12"/>
    </row>
    <row r="123">
      <c r="A123" s="17"/>
      <c r="B123" s="11"/>
      <c r="D123" s="17"/>
      <c r="E123" s="11"/>
      <c r="G123" s="17"/>
      <c r="L123" s="10"/>
      <c r="N123" s="17"/>
      <c r="P123" s="11"/>
      <c r="W123" s="17"/>
      <c r="AI123" s="12"/>
      <c r="AJ123" s="13"/>
      <c r="AK123" s="11"/>
      <c r="AS123" s="12"/>
      <c r="AT123" s="13"/>
      <c r="AW123" s="17"/>
      <c r="AX123" s="11"/>
      <c r="BA123" s="11"/>
      <c r="BC123" s="12"/>
      <c r="BD123" s="12"/>
    </row>
    <row r="124">
      <c r="A124" s="17"/>
      <c r="B124" s="11"/>
      <c r="D124" s="17"/>
      <c r="E124" s="11"/>
      <c r="G124" s="17"/>
      <c r="L124" s="10"/>
      <c r="N124" s="17"/>
      <c r="P124" s="11"/>
      <c r="W124" s="17"/>
      <c r="AI124" s="12"/>
      <c r="AJ124" s="13"/>
      <c r="AK124" s="11"/>
      <c r="AS124" s="12"/>
      <c r="AT124" s="13"/>
      <c r="AW124" s="17"/>
      <c r="AX124" s="11"/>
      <c r="BA124" s="11"/>
      <c r="BC124" s="12"/>
      <c r="BD124" s="12"/>
    </row>
    <row r="125">
      <c r="A125" s="17"/>
      <c r="B125" s="11"/>
      <c r="D125" s="17"/>
      <c r="E125" s="11"/>
      <c r="G125" s="17"/>
      <c r="L125" s="10"/>
      <c r="N125" s="17"/>
      <c r="P125" s="11"/>
      <c r="W125" s="17"/>
      <c r="AI125" s="12"/>
      <c r="AJ125" s="13"/>
      <c r="AK125" s="11"/>
      <c r="AS125" s="12"/>
      <c r="AT125" s="13"/>
      <c r="AW125" s="17"/>
      <c r="AX125" s="11"/>
      <c r="BA125" s="11"/>
      <c r="BC125" s="12"/>
      <c r="BD125" s="12"/>
    </row>
    <row r="126">
      <c r="A126" s="17"/>
      <c r="B126" s="11"/>
      <c r="D126" s="17"/>
      <c r="E126" s="11"/>
      <c r="G126" s="17"/>
      <c r="L126" s="10"/>
      <c r="N126" s="17"/>
      <c r="P126" s="11"/>
      <c r="W126" s="17"/>
      <c r="AI126" s="12"/>
      <c r="AJ126" s="13"/>
      <c r="AK126" s="11"/>
      <c r="AS126" s="12"/>
      <c r="AT126" s="13"/>
      <c r="AW126" s="17"/>
      <c r="AX126" s="11"/>
      <c r="BA126" s="11"/>
      <c r="BC126" s="12"/>
      <c r="BD126" s="12"/>
    </row>
    <row r="127">
      <c r="A127" s="17"/>
      <c r="B127" s="11"/>
      <c r="D127" s="17"/>
      <c r="E127" s="11"/>
      <c r="G127" s="17"/>
      <c r="L127" s="10"/>
      <c r="N127" s="17"/>
      <c r="P127" s="11"/>
      <c r="W127" s="17"/>
      <c r="AI127" s="12"/>
      <c r="AJ127" s="13"/>
      <c r="AK127" s="11"/>
      <c r="AS127" s="12"/>
      <c r="AT127" s="13"/>
      <c r="AW127" s="17"/>
      <c r="AX127" s="11"/>
      <c r="BA127" s="11"/>
      <c r="BC127" s="12"/>
      <c r="BD127" s="12"/>
    </row>
    <row r="128">
      <c r="A128" s="17"/>
      <c r="B128" s="11"/>
      <c r="D128" s="17"/>
      <c r="E128" s="11"/>
      <c r="G128" s="17"/>
      <c r="L128" s="10"/>
      <c r="N128" s="17"/>
      <c r="P128" s="11"/>
      <c r="W128" s="17"/>
      <c r="AI128" s="12"/>
      <c r="AJ128" s="13"/>
      <c r="AK128" s="11"/>
      <c r="AS128" s="12"/>
      <c r="AT128" s="13"/>
      <c r="AW128" s="17"/>
      <c r="AX128" s="11"/>
      <c r="BA128" s="11"/>
      <c r="BC128" s="12"/>
      <c r="BD128" s="12"/>
    </row>
    <row r="129">
      <c r="A129" s="17"/>
      <c r="B129" s="11"/>
      <c r="D129" s="17"/>
      <c r="E129" s="11"/>
      <c r="G129" s="17"/>
      <c r="L129" s="10"/>
      <c r="N129" s="17"/>
      <c r="P129" s="11"/>
      <c r="W129" s="17"/>
      <c r="AI129" s="12"/>
      <c r="AJ129" s="13"/>
      <c r="AK129" s="11"/>
      <c r="AS129" s="12"/>
      <c r="AT129" s="13"/>
      <c r="AW129" s="17"/>
      <c r="AX129" s="11"/>
      <c r="BA129" s="11"/>
      <c r="BC129" s="12"/>
      <c r="BD129" s="12"/>
    </row>
    <row r="130">
      <c r="A130" s="17"/>
      <c r="B130" s="11"/>
      <c r="D130" s="17"/>
      <c r="E130" s="11"/>
      <c r="G130" s="17"/>
      <c r="L130" s="10"/>
      <c r="N130" s="17"/>
      <c r="P130" s="11"/>
      <c r="W130" s="17"/>
      <c r="AI130" s="12"/>
      <c r="AJ130" s="13"/>
      <c r="AK130" s="11"/>
      <c r="AS130" s="12"/>
      <c r="AT130" s="13"/>
      <c r="AW130" s="17"/>
      <c r="AX130" s="11"/>
      <c r="BA130" s="11"/>
      <c r="BC130" s="12"/>
      <c r="BD130" s="12"/>
    </row>
    <row r="131">
      <c r="A131" s="17"/>
      <c r="B131" s="11"/>
      <c r="D131" s="17"/>
      <c r="E131" s="11"/>
      <c r="G131" s="17"/>
      <c r="L131" s="10"/>
      <c r="N131" s="17"/>
      <c r="P131" s="11"/>
      <c r="W131" s="17"/>
      <c r="AI131" s="12"/>
      <c r="AJ131" s="13"/>
      <c r="AK131" s="11"/>
      <c r="AS131" s="12"/>
      <c r="AT131" s="13"/>
      <c r="AW131" s="17"/>
      <c r="AX131" s="11"/>
      <c r="BA131" s="11"/>
      <c r="BC131" s="12"/>
      <c r="BD131" s="12"/>
    </row>
    <row r="132">
      <c r="A132" s="17"/>
      <c r="B132" s="11"/>
      <c r="D132" s="17"/>
      <c r="E132" s="11"/>
      <c r="G132" s="17"/>
      <c r="L132" s="10"/>
      <c r="N132" s="17"/>
      <c r="P132" s="11"/>
      <c r="W132" s="17"/>
      <c r="AI132" s="12"/>
      <c r="AJ132" s="13"/>
      <c r="AK132" s="11"/>
      <c r="AS132" s="12"/>
      <c r="AT132" s="13"/>
      <c r="AW132" s="17"/>
      <c r="AX132" s="11"/>
      <c r="BA132" s="11"/>
      <c r="BC132" s="12"/>
      <c r="BD132" s="12"/>
    </row>
    <row r="133">
      <c r="A133" s="17"/>
      <c r="B133" s="11"/>
      <c r="D133" s="17"/>
      <c r="E133" s="11"/>
      <c r="G133" s="17"/>
      <c r="L133" s="10"/>
      <c r="N133" s="17"/>
      <c r="P133" s="11"/>
      <c r="W133" s="17"/>
      <c r="AI133" s="12"/>
      <c r="AJ133" s="13"/>
      <c r="AK133" s="11"/>
      <c r="AS133" s="12"/>
      <c r="AT133" s="13"/>
      <c r="AW133" s="17"/>
      <c r="AX133" s="11"/>
      <c r="BA133" s="11"/>
      <c r="BC133" s="12"/>
      <c r="BD133" s="12"/>
    </row>
    <row r="134">
      <c r="A134" s="17"/>
      <c r="B134" s="11"/>
      <c r="D134" s="17"/>
      <c r="E134" s="11"/>
      <c r="G134" s="17"/>
      <c r="L134" s="10"/>
      <c r="N134" s="17"/>
      <c r="P134" s="11"/>
      <c r="W134" s="17"/>
      <c r="AI134" s="12"/>
      <c r="AJ134" s="13"/>
      <c r="AK134" s="11"/>
      <c r="AS134" s="12"/>
      <c r="AT134" s="13"/>
      <c r="AW134" s="17"/>
      <c r="AX134" s="11"/>
      <c r="BA134" s="11"/>
      <c r="BC134" s="12"/>
      <c r="BD134" s="12"/>
    </row>
    <row r="135">
      <c r="A135" s="17"/>
      <c r="B135" s="11"/>
      <c r="D135" s="17"/>
      <c r="E135" s="11"/>
      <c r="G135" s="17"/>
      <c r="L135" s="10"/>
      <c r="N135" s="17"/>
      <c r="P135" s="11"/>
      <c r="W135" s="17"/>
      <c r="AI135" s="12"/>
      <c r="AJ135" s="13"/>
      <c r="AK135" s="11"/>
      <c r="AS135" s="12"/>
      <c r="AT135" s="13"/>
      <c r="AW135" s="17"/>
      <c r="AX135" s="11"/>
      <c r="BA135" s="11"/>
      <c r="BC135" s="12"/>
      <c r="BD135" s="12"/>
    </row>
    <row r="136">
      <c r="A136" s="17"/>
      <c r="B136" s="11"/>
      <c r="D136" s="17"/>
      <c r="E136" s="11"/>
      <c r="G136" s="17"/>
      <c r="L136" s="10"/>
      <c r="N136" s="17"/>
      <c r="P136" s="11"/>
      <c r="W136" s="17"/>
      <c r="AI136" s="12"/>
      <c r="AJ136" s="13"/>
      <c r="AK136" s="11"/>
      <c r="AS136" s="12"/>
      <c r="AT136" s="13"/>
      <c r="AW136" s="17"/>
      <c r="AX136" s="11"/>
      <c r="BA136" s="11"/>
      <c r="BC136" s="12"/>
      <c r="BD136" s="12"/>
    </row>
    <row r="137">
      <c r="A137" s="17"/>
      <c r="B137" s="11"/>
      <c r="D137" s="17"/>
      <c r="E137" s="11"/>
      <c r="G137" s="17"/>
      <c r="L137" s="10"/>
      <c r="N137" s="17"/>
      <c r="P137" s="11"/>
      <c r="W137" s="17"/>
      <c r="AI137" s="12"/>
      <c r="AJ137" s="13"/>
      <c r="AK137" s="11"/>
      <c r="AS137" s="12"/>
      <c r="AT137" s="13"/>
      <c r="AW137" s="17"/>
      <c r="AX137" s="11"/>
      <c r="BA137" s="11"/>
      <c r="BC137" s="12"/>
      <c r="BD137" s="12"/>
    </row>
    <row r="138">
      <c r="A138" s="17"/>
      <c r="B138" s="11"/>
      <c r="D138" s="17"/>
      <c r="E138" s="11"/>
      <c r="G138" s="17"/>
      <c r="L138" s="10"/>
      <c r="N138" s="17"/>
      <c r="P138" s="11"/>
      <c r="W138" s="17"/>
      <c r="AI138" s="12"/>
      <c r="AJ138" s="13"/>
      <c r="AK138" s="11"/>
      <c r="AS138" s="12"/>
      <c r="AT138" s="13"/>
      <c r="AW138" s="17"/>
      <c r="AX138" s="11"/>
      <c r="BA138" s="11"/>
      <c r="BC138" s="12"/>
      <c r="BD138" s="12"/>
    </row>
    <row r="139">
      <c r="A139" s="17"/>
      <c r="B139" s="11"/>
      <c r="D139" s="17"/>
      <c r="E139" s="11"/>
      <c r="G139" s="17"/>
      <c r="L139" s="10"/>
      <c r="N139" s="17"/>
      <c r="P139" s="11"/>
      <c r="W139" s="17"/>
      <c r="AI139" s="12"/>
      <c r="AJ139" s="13"/>
      <c r="AK139" s="11"/>
      <c r="AS139" s="12"/>
      <c r="AT139" s="13"/>
      <c r="AW139" s="17"/>
      <c r="AX139" s="11"/>
      <c r="BA139" s="11"/>
      <c r="BC139" s="12"/>
      <c r="BD139" s="12"/>
    </row>
    <row r="140">
      <c r="A140" s="17"/>
      <c r="B140" s="11"/>
      <c r="D140" s="17"/>
      <c r="E140" s="11"/>
      <c r="G140" s="17"/>
      <c r="L140" s="10"/>
      <c r="N140" s="17"/>
      <c r="P140" s="11"/>
      <c r="W140" s="17"/>
      <c r="AI140" s="12"/>
      <c r="AJ140" s="13"/>
      <c r="AK140" s="11"/>
      <c r="AS140" s="12"/>
      <c r="AT140" s="13"/>
      <c r="AW140" s="17"/>
      <c r="AX140" s="11"/>
      <c r="BA140" s="11"/>
      <c r="BC140" s="12"/>
      <c r="BD140" s="12"/>
    </row>
    <row r="141">
      <c r="A141" s="17"/>
      <c r="B141" s="11"/>
      <c r="D141" s="17"/>
      <c r="E141" s="11"/>
      <c r="G141" s="17"/>
      <c r="L141" s="10"/>
      <c r="N141" s="17"/>
      <c r="P141" s="11"/>
      <c r="W141" s="17"/>
      <c r="AI141" s="12"/>
      <c r="AJ141" s="13"/>
      <c r="AK141" s="11"/>
      <c r="AS141" s="12"/>
      <c r="AT141" s="13"/>
      <c r="AW141" s="17"/>
      <c r="AX141" s="11"/>
      <c r="BA141" s="11"/>
      <c r="BC141" s="12"/>
      <c r="BD141" s="12"/>
    </row>
    <row r="142">
      <c r="A142" s="17"/>
      <c r="B142" s="11"/>
      <c r="D142" s="17"/>
      <c r="E142" s="11"/>
      <c r="G142" s="17"/>
      <c r="L142" s="10"/>
      <c r="N142" s="17"/>
      <c r="P142" s="11"/>
      <c r="W142" s="17"/>
      <c r="AI142" s="12"/>
      <c r="AJ142" s="13"/>
      <c r="AK142" s="11"/>
      <c r="AS142" s="12"/>
      <c r="AT142" s="13"/>
      <c r="AW142" s="17"/>
      <c r="AX142" s="11"/>
      <c r="BA142" s="11"/>
      <c r="BC142" s="12"/>
      <c r="BD142" s="12"/>
    </row>
    <row r="143">
      <c r="A143" s="17"/>
      <c r="B143" s="11"/>
      <c r="D143" s="17"/>
      <c r="E143" s="11"/>
      <c r="G143" s="17"/>
      <c r="L143" s="10"/>
      <c r="N143" s="17"/>
      <c r="P143" s="11"/>
      <c r="W143" s="17"/>
      <c r="AI143" s="12"/>
      <c r="AJ143" s="13"/>
      <c r="AK143" s="11"/>
      <c r="AS143" s="12"/>
      <c r="AT143" s="13"/>
      <c r="AW143" s="17"/>
      <c r="AX143" s="11"/>
      <c r="BA143" s="11"/>
      <c r="BC143" s="12"/>
      <c r="BD143" s="12"/>
    </row>
    <row r="144">
      <c r="A144" s="17"/>
      <c r="B144" s="11"/>
      <c r="D144" s="17"/>
      <c r="E144" s="11"/>
      <c r="G144" s="17"/>
      <c r="L144" s="10"/>
      <c r="N144" s="17"/>
      <c r="P144" s="11"/>
      <c r="W144" s="17"/>
      <c r="AI144" s="12"/>
      <c r="AJ144" s="13"/>
      <c r="AK144" s="11"/>
      <c r="AS144" s="12"/>
      <c r="AT144" s="13"/>
      <c r="AW144" s="17"/>
      <c r="AX144" s="11"/>
      <c r="BA144" s="11"/>
      <c r="BC144" s="12"/>
      <c r="BD144" s="12"/>
    </row>
    <row r="145">
      <c r="A145" s="17"/>
      <c r="B145" s="11"/>
      <c r="D145" s="17"/>
      <c r="E145" s="11"/>
      <c r="G145" s="17"/>
      <c r="L145" s="10"/>
      <c r="N145" s="17"/>
      <c r="P145" s="11"/>
      <c r="W145" s="17"/>
      <c r="AI145" s="12"/>
      <c r="AJ145" s="13"/>
      <c r="AK145" s="11"/>
      <c r="AS145" s="12"/>
      <c r="AT145" s="13"/>
      <c r="AW145" s="17"/>
      <c r="AX145" s="11"/>
      <c r="BA145" s="11"/>
      <c r="BC145" s="12"/>
      <c r="BD145" s="12"/>
    </row>
    <row r="146">
      <c r="A146" s="17"/>
      <c r="B146" s="11"/>
      <c r="D146" s="17"/>
      <c r="E146" s="11"/>
      <c r="G146" s="17"/>
      <c r="L146" s="10"/>
      <c r="N146" s="17"/>
      <c r="P146" s="11"/>
      <c r="W146" s="17"/>
      <c r="AI146" s="12"/>
      <c r="AJ146" s="13"/>
      <c r="AK146" s="11"/>
      <c r="AS146" s="12"/>
      <c r="AT146" s="13"/>
      <c r="AW146" s="17"/>
      <c r="AX146" s="11"/>
      <c r="BA146" s="11"/>
      <c r="BC146" s="12"/>
      <c r="BD146" s="12"/>
    </row>
    <row r="147">
      <c r="A147" s="17"/>
      <c r="B147" s="11"/>
      <c r="D147" s="17"/>
      <c r="E147" s="11"/>
      <c r="G147" s="17"/>
      <c r="L147" s="10"/>
      <c r="N147" s="17"/>
      <c r="P147" s="11"/>
      <c r="W147" s="17"/>
      <c r="AI147" s="12"/>
      <c r="AJ147" s="13"/>
      <c r="AK147" s="11"/>
      <c r="AS147" s="12"/>
      <c r="AT147" s="13"/>
      <c r="AW147" s="17"/>
      <c r="AX147" s="11"/>
      <c r="BA147" s="11"/>
      <c r="BC147" s="12"/>
      <c r="BD147" s="12"/>
    </row>
    <row r="148">
      <c r="A148" s="17"/>
      <c r="B148" s="11"/>
      <c r="D148" s="17"/>
      <c r="E148" s="11"/>
      <c r="G148" s="17"/>
      <c r="L148" s="10"/>
      <c r="N148" s="17"/>
      <c r="P148" s="11"/>
      <c r="W148" s="17"/>
      <c r="AI148" s="12"/>
      <c r="AJ148" s="13"/>
      <c r="AK148" s="11"/>
      <c r="AS148" s="12"/>
      <c r="AT148" s="13"/>
      <c r="AW148" s="17"/>
      <c r="AX148" s="11"/>
      <c r="BA148" s="11"/>
      <c r="BC148" s="12"/>
      <c r="BD148" s="12"/>
    </row>
    <row r="149">
      <c r="A149" s="17"/>
      <c r="B149" s="11"/>
      <c r="D149" s="17"/>
      <c r="E149" s="11"/>
      <c r="G149" s="17"/>
      <c r="L149" s="10"/>
      <c r="N149" s="17"/>
      <c r="P149" s="11"/>
      <c r="W149" s="17"/>
      <c r="AI149" s="12"/>
      <c r="AJ149" s="13"/>
      <c r="AK149" s="11"/>
      <c r="AS149" s="12"/>
      <c r="AT149" s="13"/>
      <c r="AW149" s="17"/>
      <c r="AX149" s="11"/>
      <c r="BA149" s="11"/>
      <c r="BC149" s="12"/>
      <c r="BD149" s="12"/>
    </row>
    <row r="150">
      <c r="A150" s="17"/>
      <c r="B150" s="11"/>
      <c r="D150" s="17"/>
      <c r="E150" s="11"/>
      <c r="G150" s="17"/>
      <c r="L150" s="10"/>
      <c r="N150" s="17"/>
      <c r="P150" s="11"/>
      <c r="W150" s="17"/>
      <c r="AI150" s="12"/>
      <c r="AJ150" s="13"/>
      <c r="AK150" s="11"/>
      <c r="AS150" s="12"/>
      <c r="AT150" s="13"/>
      <c r="AW150" s="17"/>
      <c r="AX150" s="11"/>
      <c r="BA150" s="11"/>
      <c r="BC150" s="12"/>
      <c r="BD150" s="12"/>
    </row>
    <row r="151">
      <c r="A151" s="17"/>
      <c r="B151" s="11"/>
      <c r="D151" s="17"/>
      <c r="E151" s="11"/>
      <c r="G151" s="17"/>
      <c r="L151" s="10"/>
      <c r="N151" s="17"/>
      <c r="P151" s="11"/>
      <c r="W151" s="17"/>
      <c r="AI151" s="12"/>
      <c r="AJ151" s="13"/>
      <c r="AK151" s="11"/>
      <c r="AS151" s="12"/>
      <c r="AT151" s="13"/>
      <c r="AW151" s="17"/>
      <c r="AX151" s="11"/>
      <c r="BA151" s="11"/>
      <c r="BC151" s="12"/>
      <c r="BD151" s="12"/>
    </row>
    <row r="152">
      <c r="A152" s="17"/>
      <c r="B152" s="11"/>
      <c r="D152" s="17"/>
      <c r="E152" s="11"/>
      <c r="G152" s="17"/>
      <c r="L152" s="10"/>
      <c r="N152" s="17"/>
      <c r="P152" s="11"/>
      <c r="W152" s="17"/>
      <c r="AI152" s="12"/>
      <c r="AJ152" s="13"/>
      <c r="AK152" s="11"/>
      <c r="AS152" s="12"/>
      <c r="AT152" s="13"/>
      <c r="AW152" s="17"/>
      <c r="AX152" s="11"/>
      <c r="BA152" s="11"/>
      <c r="BC152" s="12"/>
      <c r="BD152" s="12"/>
    </row>
    <row r="153">
      <c r="A153" s="17"/>
      <c r="B153" s="11"/>
      <c r="D153" s="17"/>
      <c r="E153" s="11"/>
      <c r="G153" s="17"/>
      <c r="L153" s="10"/>
      <c r="N153" s="17"/>
      <c r="P153" s="11"/>
      <c r="W153" s="17"/>
      <c r="AI153" s="12"/>
      <c r="AJ153" s="13"/>
      <c r="AK153" s="11"/>
      <c r="AS153" s="12"/>
      <c r="AT153" s="13"/>
      <c r="AW153" s="17"/>
      <c r="AX153" s="11"/>
      <c r="BA153" s="11"/>
      <c r="BC153" s="12"/>
      <c r="BD153" s="12"/>
    </row>
    <row r="154">
      <c r="A154" s="17"/>
      <c r="B154" s="11"/>
      <c r="D154" s="17"/>
      <c r="E154" s="11"/>
      <c r="G154" s="17"/>
      <c r="L154" s="10"/>
      <c r="N154" s="17"/>
      <c r="P154" s="11"/>
      <c r="W154" s="17"/>
      <c r="AI154" s="12"/>
      <c r="AJ154" s="13"/>
      <c r="AK154" s="11"/>
      <c r="AS154" s="12"/>
      <c r="AT154" s="13"/>
      <c r="AW154" s="17"/>
      <c r="AX154" s="11"/>
      <c r="BA154" s="11"/>
      <c r="BC154" s="12"/>
      <c r="BD154" s="12"/>
    </row>
    <row r="155">
      <c r="A155" s="17"/>
      <c r="B155" s="11"/>
      <c r="D155" s="17"/>
      <c r="E155" s="11"/>
      <c r="G155" s="17"/>
      <c r="L155" s="10"/>
      <c r="N155" s="17"/>
      <c r="P155" s="11"/>
      <c r="W155" s="17"/>
      <c r="AI155" s="12"/>
      <c r="AJ155" s="13"/>
      <c r="AK155" s="11"/>
      <c r="AS155" s="12"/>
      <c r="AT155" s="13"/>
      <c r="AW155" s="17"/>
      <c r="AX155" s="11"/>
      <c r="BA155" s="11"/>
      <c r="BC155" s="12"/>
      <c r="BD155" s="12"/>
    </row>
    <row r="156">
      <c r="A156" s="17"/>
      <c r="B156" s="11"/>
      <c r="D156" s="17"/>
      <c r="E156" s="11"/>
      <c r="G156" s="17"/>
      <c r="L156" s="10"/>
      <c r="N156" s="17"/>
      <c r="P156" s="11"/>
      <c r="W156" s="17"/>
      <c r="AI156" s="12"/>
      <c r="AJ156" s="13"/>
      <c r="AK156" s="11"/>
      <c r="AS156" s="12"/>
      <c r="AT156" s="13"/>
      <c r="AW156" s="17"/>
      <c r="AX156" s="11"/>
      <c r="BA156" s="11"/>
      <c r="BC156" s="12"/>
      <c r="BD156" s="12"/>
    </row>
    <row r="157">
      <c r="A157" s="17"/>
      <c r="B157" s="11"/>
      <c r="D157" s="17"/>
      <c r="E157" s="11"/>
      <c r="G157" s="17"/>
      <c r="L157" s="10"/>
      <c r="N157" s="17"/>
      <c r="P157" s="11"/>
      <c r="W157" s="17"/>
      <c r="AI157" s="12"/>
      <c r="AJ157" s="13"/>
      <c r="AK157" s="11"/>
      <c r="AS157" s="12"/>
      <c r="AT157" s="13"/>
      <c r="AW157" s="17"/>
      <c r="AX157" s="11"/>
      <c r="BA157" s="11"/>
      <c r="BC157" s="12"/>
      <c r="BD157" s="12"/>
    </row>
    <row r="158">
      <c r="A158" s="17"/>
      <c r="B158" s="11"/>
      <c r="D158" s="17"/>
      <c r="E158" s="11"/>
      <c r="G158" s="17"/>
      <c r="L158" s="10"/>
      <c r="N158" s="17"/>
      <c r="P158" s="11"/>
      <c r="W158" s="17"/>
      <c r="AI158" s="12"/>
      <c r="AJ158" s="13"/>
      <c r="AK158" s="11"/>
      <c r="AS158" s="12"/>
      <c r="AT158" s="13"/>
      <c r="AW158" s="17"/>
      <c r="AX158" s="11"/>
      <c r="BA158" s="11"/>
      <c r="BC158" s="12"/>
      <c r="BD158" s="12"/>
    </row>
    <row r="159">
      <c r="A159" s="17"/>
      <c r="B159" s="11"/>
      <c r="D159" s="17"/>
      <c r="E159" s="11"/>
      <c r="G159" s="17"/>
      <c r="L159" s="10"/>
      <c r="N159" s="17"/>
      <c r="P159" s="11"/>
      <c r="W159" s="17"/>
      <c r="AI159" s="12"/>
      <c r="AJ159" s="13"/>
      <c r="AK159" s="11"/>
      <c r="AS159" s="12"/>
      <c r="AT159" s="13"/>
      <c r="AW159" s="17"/>
      <c r="AX159" s="11"/>
      <c r="BA159" s="11"/>
      <c r="BC159" s="12"/>
      <c r="BD159" s="12"/>
    </row>
    <row r="160">
      <c r="A160" s="17"/>
      <c r="B160" s="11"/>
      <c r="D160" s="17"/>
      <c r="E160" s="11"/>
      <c r="G160" s="17"/>
      <c r="L160" s="10"/>
      <c r="N160" s="17"/>
      <c r="P160" s="11"/>
      <c r="W160" s="17"/>
      <c r="AI160" s="12"/>
      <c r="AJ160" s="13"/>
      <c r="AK160" s="11"/>
      <c r="AS160" s="12"/>
      <c r="AT160" s="13"/>
      <c r="AW160" s="17"/>
      <c r="AX160" s="11"/>
      <c r="BA160" s="11"/>
      <c r="BC160" s="12"/>
      <c r="BD160" s="12"/>
    </row>
    <row r="161">
      <c r="A161" s="17"/>
      <c r="B161" s="11"/>
      <c r="D161" s="17"/>
      <c r="E161" s="11"/>
      <c r="G161" s="17"/>
      <c r="L161" s="10"/>
      <c r="N161" s="17"/>
      <c r="P161" s="11"/>
      <c r="W161" s="17"/>
      <c r="AI161" s="12"/>
      <c r="AJ161" s="13"/>
      <c r="AK161" s="11"/>
      <c r="AS161" s="12"/>
      <c r="AT161" s="13"/>
      <c r="AW161" s="17"/>
      <c r="AX161" s="11"/>
      <c r="BA161" s="11"/>
      <c r="BC161" s="12"/>
      <c r="BD161" s="12"/>
    </row>
    <row r="162">
      <c r="A162" s="17"/>
      <c r="B162" s="11"/>
      <c r="D162" s="17"/>
      <c r="E162" s="11"/>
      <c r="G162" s="17"/>
      <c r="L162" s="10"/>
      <c r="N162" s="17"/>
      <c r="P162" s="11"/>
      <c r="W162" s="17"/>
      <c r="AI162" s="12"/>
      <c r="AJ162" s="13"/>
      <c r="AK162" s="11"/>
      <c r="AS162" s="12"/>
      <c r="AT162" s="13"/>
      <c r="AW162" s="17"/>
      <c r="AX162" s="11"/>
      <c r="BA162" s="11"/>
      <c r="BC162" s="12"/>
      <c r="BD162" s="12"/>
    </row>
    <row r="163">
      <c r="A163" s="17"/>
      <c r="B163" s="11"/>
      <c r="D163" s="17"/>
      <c r="E163" s="11"/>
      <c r="G163" s="17"/>
      <c r="L163" s="10"/>
      <c r="N163" s="17"/>
      <c r="P163" s="11"/>
      <c r="W163" s="17"/>
      <c r="AI163" s="12"/>
      <c r="AJ163" s="13"/>
      <c r="AK163" s="11"/>
      <c r="AS163" s="12"/>
      <c r="AT163" s="13"/>
      <c r="AW163" s="17"/>
      <c r="AX163" s="11"/>
      <c r="BA163" s="11"/>
      <c r="BC163" s="12"/>
      <c r="BD163" s="12"/>
    </row>
    <row r="164">
      <c r="A164" s="17"/>
      <c r="B164" s="11"/>
      <c r="D164" s="17"/>
      <c r="E164" s="11"/>
      <c r="G164" s="17"/>
      <c r="L164" s="10"/>
      <c r="N164" s="17"/>
      <c r="P164" s="11"/>
      <c r="W164" s="17"/>
      <c r="AI164" s="12"/>
      <c r="AJ164" s="13"/>
      <c r="AK164" s="11"/>
      <c r="AS164" s="12"/>
      <c r="AT164" s="13"/>
      <c r="AW164" s="17"/>
      <c r="AX164" s="11"/>
      <c r="BA164" s="11"/>
      <c r="BC164" s="12"/>
      <c r="BD164" s="12"/>
    </row>
    <row r="165">
      <c r="A165" s="17"/>
      <c r="B165" s="11"/>
      <c r="D165" s="17"/>
      <c r="E165" s="11"/>
      <c r="G165" s="17"/>
      <c r="L165" s="10"/>
      <c r="N165" s="17"/>
      <c r="P165" s="11"/>
      <c r="W165" s="17"/>
      <c r="AI165" s="12"/>
      <c r="AJ165" s="13"/>
      <c r="AK165" s="11"/>
      <c r="AS165" s="12"/>
      <c r="AT165" s="13"/>
      <c r="AW165" s="17"/>
      <c r="AX165" s="11"/>
      <c r="BA165" s="11"/>
      <c r="BC165" s="12"/>
      <c r="BD165" s="12"/>
    </row>
    <row r="166">
      <c r="A166" s="17"/>
      <c r="B166" s="11"/>
      <c r="D166" s="17"/>
      <c r="E166" s="11"/>
      <c r="G166" s="17"/>
      <c r="L166" s="10"/>
      <c r="N166" s="17"/>
      <c r="P166" s="11"/>
      <c r="W166" s="17"/>
      <c r="AI166" s="12"/>
      <c r="AJ166" s="13"/>
      <c r="AK166" s="11"/>
      <c r="AS166" s="12"/>
      <c r="AT166" s="13"/>
      <c r="AW166" s="17"/>
      <c r="AX166" s="11"/>
      <c r="BA166" s="11"/>
      <c r="BC166" s="12"/>
      <c r="BD166" s="12"/>
    </row>
    <row r="167">
      <c r="A167" s="17"/>
      <c r="B167" s="11"/>
      <c r="D167" s="17"/>
      <c r="E167" s="11"/>
      <c r="G167" s="17"/>
      <c r="L167" s="10"/>
      <c r="N167" s="17"/>
      <c r="P167" s="11"/>
      <c r="W167" s="17"/>
      <c r="AI167" s="12"/>
      <c r="AJ167" s="13"/>
      <c r="AK167" s="11"/>
      <c r="AS167" s="12"/>
      <c r="AT167" s="13"/>
      <c r="AW167" s="17"/>
      <c r="AX167" s="11"/>
      <c r="BA167" s="11"/>
      <c r="BC167" s="12"/>
      <c r="BD167" s="12"/>
    </row>
    <row r="168">
      <c r="A168" s="17"/>
      <c r="B168" s="11"/>
      <c r="D168" s="17"/>
      <c r="E168" s="11"/>
      <c r="G168" s="17"/>
      <c r="L168" s="10"/>
      <c r="N168" s="17"/>
      <c r="P168" s="11"/>
      <c r="W168" s="17"/>
      <c r="AI168" s="12"/>
      <c r="AJ168" s="13"/>
      <c r="AK168" s="11"/>
      <c r="AS168" s="12"/>
      <c r="AT168" s="13"/>
      <c r="AW168" s="17"/>
      <c r="AX168" s="11"/>
      <c r="BA168" s="11"/>
      <c r="BC168" s="12"/>
      <c r="BD168" s="12"/>
    </row>
    <row r="169">
      <c r="A169" s="17"/>
      <c r="B169" s="11"/>
      <c r="D169" s="17"/>
      <c r="E169" s="11"/>
      <c r="G169" s="17"/>
      <c r="L169" s="10"/>
      <c r="N169" s="17"/>
      <c r="P169" s="11"/>
      <c r="W169" s="17"/>
      <c r="AI169" s="12"/>
      <c r="AJ169" s="13"/>
      <c r="AK169" s="11"/>
      <c r="AS169" s="12"/>
      <c r="AT169" s="13"/>
      <c r="AW169" s="17"/>
      <c r="AX169" s="11"/>
      <c r="BA169" s="11"/>
      <c r="BC169" s="12"/>
      <c r="BD169" s="12"/>
    </row>
    <row r="170">
      <c r="A170" s="17"/>
      <c r="B170" s="11"/>
      <c r="D170" s="17"/>
      <c r="E170" s="11"/>
      <c r="G170" s="17"/>
      <c r="L170" s="10"/>
      <c r="N170" s="17"/>
      <c r="P170" s="11"/>
      <c r="W170" s="17"/>
      <c r="AI170" s="12"/>
      <c r="AJ170" s="13"/>
      <c r="AK170" s="11"/>
      <c r="AS170" s="12"/>
      <c r="AT170" s="13"/>
      <c r="AW170" s="17"/>
      <c r="AX170" s="11"/>
      <c r="BA170" s="11"/>
      <c r="BC170" s="12"/>
      <c r="BD170" s="12"/>
    </row>
    <row r="171">
      <c r="A171" s="17"/>
      <c r="B171" s="11"/>
      <c r="D171" s="17"/>
      <c r="E171" s="11"/>
      <c r="G171" s="17"/>
      <c r="L171" s="10"/>
      <c r="N171" s="17"/>
      <c r="P171" s="11"/>
      <c r="W171" s="17"/>
      <c r="AI171" s="12"/>
      <c r="AJ171" s="13"/>
      <c r="AK171" s="11"/>
      <c r="AS171" s="12"/>
      <c r="AT171" s="13"/>
      <c r="AW171" s="17"/>
      <c r="AX171" s="11"/>
      <c r="BA171" s="11"/>
      <c r="BC171" s="12"/>
      <c r="BD171" s="12"/>
    </row>
    <row r="172">
      <c r="A172" s="17"/>
      <c r="B172" s="11"/>
      <c r="D172" s="17"/>
      <c r="E172" s="11"/>
      <c r="G172" s="17"/>
      <c r="L172" s="10"/>
      <c r="N172" s="17"/>
      <c r="P172" s="11"/>
      <c r="W172" s="17"/>
      <c r="AI172" s="12"/>
      <c r="AJ172" s="13"/>
      <c r="AK172" s="11"/>
      <c r="AS172" s="12"/>
      <c r="AT172" s="13"/>
      <c r="AW172" s="17"/>
      <c r="AX172" s="11"/>
      <c r="BA172" s="11"/>
      <c r="BC172" s="12"/>
      <c r="BD172" s="12"/>
    </row>
    <row r="173">
      <c r="A173" s="17"/>
      <c r="B173" s="11"/>
      <c r="D173" s="17"/>
      <c r="E173" s="11"/>
      <c r="G173" s="17"/>
      <c r="L173" s="10"/>
      <c r="N173" s="17"/>
      <c r="P173" s="11"/>
      <c r="W173" s="17"/>
      <c r="AI173" s="12"/>
      <c r="AJ173" s="13"/>
      <c r="AK173" s="11"/>
      <c r="AS173" s="12"/>
      <c r="AT173" s="13"/>
      <c r="AW173" s="17"/>
      <c r="AX173" s="11"/>
      <c r="BA173" s="11"/>
      <c r="BC173" s="12"/>
      <c r="BD173" s="12"/>
    </row>
    <row r="174">
      <c r="A174" s="17"/>
      <c r="B174" s="11"/>
      <c r="D174" s="17"/>
      <c r="E174" s="11"/>
      <c r="G174" s="17"/>
      <c r="L174" s="10"/>
      <c r="N174" s="17"/>
      <c r="P174" s="11"/>
      <c r="W174" s="17"/>
      <c r="AI174" s="12"/>
      <c r="AJ174" s="13"/>
      <c r="AK174" s="11"/>
      <c r="AS174" s="12"/>
      <c r="AT174" s="13"/>
      <c r="AW174" s="17"/>
      <c r="AX174" s="11"/>
      <c r="BA174" s="11"/>
      <c r="BC174" s="12"/>
      <c r="BD174" s="12"/>
    </row>
    <row r="175">
      <c r="A175" s="17"/>
      <c r="B175" s="11"/>
      <c r="D175" s="17"/>
      <c r="E175" s="11"/>
      <c r="G175" s="17"/>
      <c r="L175" s="10"/>
      <c r="N175" s="17"/>
      <c r="P175" s="11"/>
      <c r="W175" s="17"/>
      <c r="AI175" s="12"/>
      <c r="AJ175" s="13"/>
      <c r="AK175" s="11"/>
      <c r="AS175" s="12"/>
      <c r="AT175" s="13"/>
      <c r="AW175" s="17"/>
      <c r="AX175" s="11"/>
      <c r="BA175" s="11"/>
      <c r="BC175" s="12"/>
      <c r="BD175" s="12"/>
    </row>
    <row r="176">
      <c r="A176" s="17"/>
      <c r="B176" s="11"/>
      <c r="D176" s="17"/>
      <c r="E176" s="11"/>
      <c r="G176" s="17"/>
      <c r="L176" s="10"/>
      <c r="N176" s="17"/>
      <c r="P176" s="11"/>
      <c r="W176" s="17"/>
      <c r="AI176" s="12"/>
      <c r="AJ176" s="13"/>
      <c r="AK176" s="11"/>
      <c r="AS176" s="12"/>
      <c r="AT176" s="13"/>
      <c r="AW176" s="17"/>
      <c r="AX176" s="11"/>
      <c r="BA176" s="11"/>
      <c r="BC176" s="12"/>
      <c r="BD176" s="12"/>
    </row>
    <row r="177">
      <c r="A177" s="17"/>
      <c r="B177" s="11"/>
      <c r="D177" s="17"/>
      <c r="E177" s="11"/>
      <c r="G177" s="17"/>
      <c r="L177" s="10"/>
      <c r="N177" s="17"/>
      <c r="P177" s="11"/>
      <c r="W177" s="17"/>
      <c r="AI177" s="12"/>
      <c r="AJ177" s="13"/>
      <c r="AK177" s="11"/>
      <c r="AS177" s="12"/>
      <c r="AT177" s="13"/>
      <c r="AW177" s="17"/>
      <c r="AX177" s="11"/>
      <c r="BA177" s="11"/>
      <c r="BC177" s="12"/>
      <c r="BD177" s="12"/>
    </row>
    <row r="178">
      <c r="A178" s="17"/>
      <c r="B178" s="11"/>
      <c r="D178" s="17"/>
      <c r="E178" s="11"/>
      <c r="G178" s="17"/>
      <c r="L178" s="10"/>
      <c r="N178" s="17"/>
      <c r="P178" s="11"/>
      <c r="W178" s="17"/>
      <c r="AI178" s="12"/>
      <c r="AJ178" s="13"/>
      <c r="AK178" s="11"/>
      <c r="AS178" s="12"/>
      <c r="AT178" s="13"/>
      <c r="AW178" s="17"/>
      <c r="AX178" s="11"/>
      <c r="BA178" s="11"/>
      <c r="BC178" s="12"/>
      <c r="BD178" s="12"/>
    </row>
    <row r="179">
      <c r="A179" s="17"/>
      <c r="B179" s="11"/>
      <c r="D179" s="17"/>
      <c r="E179" s="11"/>
      <c r="G179" s="17"/>
      <c r="L179" s="10"/>
      <c r="N179" s="17"/>
      <c r="P179" s="11"/>
      <c r="W179" s="17"/>
      <c r="AI179" s="12"/>
      <c r="AJ179" s="13"/>
      <c r="AK179" s="11"/>
      <c r="AS179" s="12"/>
      <c r="AT179" s="13"/>
      <c r="AW179" s="17"/>
      <c r="AX179" s="11"/>
      <c r="BA179" s="11"/>
      <c r="BC179" s="12"/>
      <c r="BD179" s="12"/>
    </row>
    <row r="180">
      <c r="A180" s="17"/>
      <c r="B180" s="11"/>
      <c r="D180" s="17"/>
      <c r="E180" s="11"/>
      <c r="G180" s="17"/>
      <c r="L180" s="10"/>
      <c r="N180" s="17"/>
      <c r="P180" s="11"/>
      <c r="W180" s="17"/>
      <c r="AI180" s="12"/>
      <c r="AJ180" s="13"/>
      <c r="AK180" s="11"/>
      <c r="AS180" s="12"/>
      <c r="AT180" s="13"/>
      <c r="AW180" s="17"/>
      <c r="AX180" s="11"/>
      <c r="BA180" s="11"/>
      <c r="BC180" s="12"/>
      <c r="BD180" s="12"/>
    </row>
    <row r="181">
      <c r="A181" s="17"/>
      <c r="B181" s="11"/>
      <c r="D181" s="17"/>
      <c r="E181" s="11"/>
      <c r="G181" s="17"/>
      <c r="L181" s="10"/>
      <c r="N181" s="17"/>
      <c r="P181" s="11"/>
      <c r="W181" s="17"/>
      <c r="AI181" s="12"/>
      <c r="AJ181" s="13"/>
      <c r="AK181" s="11"/>
      <c r="AS181" s="12"/>
      <c r="AT181" s="13"/>
      <c r="AW181" s="17"/>
      <c r="AX181" s="11"/>
      <c r="BA181" s="11"/>
      <c r="BC181" s="12"/>
      <c r="BD181" s="12"/>
    </row>
    <row r="182">
      <c r="A182" s="17"/>
      <c r="B182" s="11"/>
      <c r="D182" s="17"/>
      <c r="E182" s="11"/>
      <c r="G182" s="17"/>
      <c r="L182" s="10"/>
      <c r="N182" s="17"/>
      <c r="P182" s="11"/>
      <c r="W182" s="17"/>
      <c r="AI182" s="12"/>
      <c r="AJ182" s="13"/>
      <c r="AK182" s="11"/>
      <c r="AS182" s="12"/>
      <c r="AT182" s="13"/>
      <c r="AW182" s="17"/>
      <c r="AX182" s="11"/>
      <c r="BA182" s="11"/>
      <c r="BC182" s="12"/>
      <c r="BD182" s="12"/>
    </row>
    <row r="183">
      <c r="A183" s="17"/>
      <c r="B183" s="11"/>
      <c r="D183" s="17"/>
      <c r="E183" s="11"/>
      <c r="G183" s="17"/>
      <c r="L183" s="10"/>
      <c r="N183" s="17"/>
      <c r="P183" s="11"/>
      <c r="W183" s="17"/>
      <c r="AI183" s="12"/>
      <c r="AJ183" s="13"/>
      <c r="AK183" s="11"/>
      <c r="AS183" s="12"/>
      <c r="AT183" s="13"/>
      <c r="AW183" s="17"/>
      <c r="AX183" s="11"/>
      <c r="BA183" s="11"/>
      <c r="BC183" s="12"/>
      <c r="BD183" s="12"/>
    </row>
    <row r="184">
      <c r="A184" s="17"/>
      <c r="B184" s="11"/>
      <c r="D184" s="17"/>
      <c r="E184" s="11"/>
      <c r="G184" s="17"/>
      <c r="L184" s="10"/>
      <c r="N184" s="17"/>
      <c r="P184" s="11"/>
      <c r="W184" s="17"/>
      <c r="AI184" s="12"/>
      <c r="AJ184" s="13"/>
      <c r="AK184" s="11"/>
      <c r="AS184" s="12"/>
      <c r="AT184" s="13"/>
      <c r="AW184" s="17"/>
      <c r="AX184" s="11"/>
      <c r="BA184" s="11"/>
      <c r="BC184" s="12"/>
      <c r="BD184" s="12"/>
    </row>
    <row r="185">
      <c r="A185" s="17"/>
      <c r="B185" s="11"/>
      <c r="D185" s="17"/>
      <c r="E185" s="11"/>
      <c r="G185" s="17"/>
      <c r="L185" s="10"/>
      <c r="N185" s="17"/>
      <c r="P185" s="11"/>
      <c r="W185" s="17"/>
      <c r="AI185" s="12"/>
      <c r="AJ185" s="13"/>
      <c r="AK185" s="11"/>
      <c r="AS185" s="12"/>
      <c r="AT185" s="13"/>
      <c r="AW185" s="17"/>
      <c r="AX185" s="11"/>
      <c r="BA185" s="11"/>
      <c r="BC185" s="12"/>
      <c r="BD185" s="12"/>
    </row>
    <row r="186">
      <c r="A186" s="17"/>
      <c r="B186" s="11"/>
      <c r="D186" s="17"/>
      <c r="E186" s="11"/>
      <c r="G186" s="17"/>
      <c r="L186" s="10"/>
      <c r="N186" s="17"/>
      <c r="P186" s="11"/>
      <c r="W186" s="17"/>
      <c r="AI186" s="12"/>
      <c r="AJ186" s="13"/>
      <c r="AK186" s="11"/>
      <c r="AS186" s="12"/>
      <c r="AT186" s="13"/>
      <c r="AW186" s="17"/>
      <c r="AX186" s="11"/>
      <c r="BA186" s="11"/>
      <c r="BC186" s="12"/>
      <c r="BD186" s="12"/>
    </row>
    <row r="187">
      <c r="A187" s="17"/>
      <c r="B187" s="11"/>
      <c r="D187" s="17"/>
      <c r="E187" s="11"/>
      <c r="G187" s="17"/>
      <c r="L187" s="10"/>
      <c r="N187" s="17"/>
      <c r="P187" s="11"/>
      <c r="W187" s="17"/>
      <c r="AI187" s="12"/>
      <c r="AJ187" s="13"/>
      <c r="AK187" s="11"/>
      <c r="AS187" s="12"/>
      <c r="AT187" s="13"/>
      <c r="AW187" s="17"/>
      <c r="AX187" s="11"/>
      <c r="BA187" s="11"/>
      <c r="BC187" s="12"/>
      <c r="BD187" s="12"/>
    </row>
    <row r="188">
      <c r="A188" s="17"/>
      <c r="B188" s="11"/>
      <c r="D188" s="17"/>
      <c r="E188" s="11"/>
      <c r="G188" s="17"/>
      <c r="L188" s="10"/>
      <c r="N188" s="17"/>
      <c r="P188" s="11"/>
      <c r="W188" s="17"/>
      <c r="AI188" s="12"/>
      <c r="AJ188" s="13"/>
      <c r="AK188" s="11"/>
      <c r="AS188" s="12"/>
      <c r="AT188" s="13"/>
      <c r="AW188" s="17"/>
      <c r="AX188" s="11"/>
      <c r="BA188" s="11"/>
      <c r="BC188" s="12"/>
      <c r="BD188" s="12"/>
    </row>
    <row r="189">
      <c r="A189" s="17"/>
      <c r="B189" s="11"/>
      <c r="D189" s="17"/>
      <c r="E189" s="11"/>
      <c r="G189" s="17"/>
      <c r="L189" s="10"/>
      <c r="N189" s="17"/>
      <c r="P189" s="11"/>
      <c r="W189" s="17"/>
      <c r="AI189" s="12"/>
      <c r="AJ189" s="13"/>
      <c r="AK189" s="11"/>
      <c r="AS189" s="12"/>
      <c r="AT189" s="13"/>
      <c r="AW189" s="17"/>
      <c r="AX189" s="11"/>
      <c r="BA189" s="11"/>
      <c r="BC189" s="12"/>
      <c r="BD189" s="12"/>
    </row>
    <row r="190">
      <c r="A190" s="17"/>
      <c r="B190" s="11"/>
      <c r="D190" s="17"/>
      <c r="E190" s="11"/>
      <c r="G190" s="17"/>
      <c r="L190" s="10"/>
      <c r="N190" s="17"/>
      <c r="P190" s="11"/>
      <c r="W190" s="17"/>
      <c r="AI190" s="12"/>
      <c r="AJ190" s="13"/>
      <c r="AK190" s="11"/>
      <c r="AS190" s="12"/>
      <c r="AT190" s="13"/>
      <c r="AW190" s="17"/>
      <c r="AX190" s="11"/>
      <c r="BA190" s="11"/>
      <c r="BC190" s="12"/>
      <c r="BD190" s="12"/>
    </row>
    <row r="191">
      <c r="A191" s="17"/>
      <c r="B191" s="11"/>
      <c r="D191" s="17"/>
      <c r="E191" s="11"/>
      <c r="G191" s="17"/>
      <c r="L191" s="10"/>
      <c r="N191" s="17"/>
      <c r="P191" s="11"/>
      <c r="W191" s="17"/>
      <c r="AI191" s="12"/>
      <c r="AJ191" s="13"/>
      <c r="AK191" s="11"/>
      <c r="AS191" s="12"/>
      <c r="AT191" s="13"/>
      <c r="AW191" s="17"/>
      <c r="AX191" s="11"/>
      <c r="BA191" s="11"/>
      <c r="BC191" s="12"/>
      <c r="BD191" s="12"/>
    </row>
    <row r="192">
      <c r="A192" s="17"/>
      <c r="B192" s="11"/>
      <c r="D192" s="17"/>
      <c r="E192" s="11"/>
      <c r="G192" s="17"/>
      <c r="L192" s="10"/>
      <c r="N192" s="17"/>
      <c r="P192" s="11"/>
      <c r="W192" s="17"/>
      <c r="AI192" s="12"/>
      <c r="AJ192" s="13"/>
      <c r="AK192" s="11"/>
      <c r="AS192" s="12"/>
      <c r="AT192" s="13"/>
      <c r="AW192" s="17"/>
      <c r="AX192" s="11"/>
      <c r="BA192" s="11"/>
      <c r="BC192" s="12"/>
      <c r="BD192" s="12"/>
    </row>
    <row r="193">
      <c r="A193" s="17"/>
      <c r="B193" s="11"/>
      <c r="D193" s="17"/>
      <c r="E193" s="11"/>
      <c r="G193" s="17"/>
      <c r="L193" s="10"/>
      <c r="N193" s="17"/>
      <c r="P193" s="11"/>
      <c r="W193" s="17"/>
      <c r="AI193" s="12"/>
      <c r="AJ193" s="13"/>
      <c r="AK193" s="11"/>
      <c r="AS193" s="12"/>
      <c r="AT193" s="13"/>
      <c r="AW193" s="17"/>
      <c r="AX193" s="11"/>
      <c r="BA193" s="11"/>
      <c r="BC193" s="12"/>
      <c r="BD193" s="12"/>
    </row>
    <row r="194">
      <c r="A194" s="17"/>
      <c r="B194" s="11"/>
      <c r="D194" s="17"/>
      <c r="E194" s="11"/>
      <c r="G194" s="17"/>
      <c r="L194" s="10"/>
      <c r="N194" s="17"/>
      <c r="P194" s="11"/>
      <c r="W194" s="17"/>
      <c r="AI194" s="12"/>
      <c r="AJ194" s="13"/>
      <c r="AK194" s="11"/>
      <c r="AS194" s="12"/>
      <c r="AT194" s="13"/>
      <c r="AW194" s="17"/>
      <c r="AX194" s="11"/>
      <c r="BA194" s="11"/>
      <c r="BC194" s="12"/>
      <c r="BD194" s="12"/>
    </row>
    <row r="195">
      <c r="A195" s="17"/>
      <c r="B195" s="11"/>
      <c r="D195" s="17"/>
      <c r="E195" s="11"/>
      <c r="G195" s="17"/>
      <c r="L195" s="10"/>
      <c r="N195" s="17"/>
      <c r="P195" s="11"/>
      <c r="W195" s="17"/>
      <c r="AI195" s="12"/>
      <c r="AJ195" s="13"/>
      <c r="AK195" s="11"/>
      <c r="AS195" s="12"/>
      <c r="AT195" s="13"/>
      <c r="AW195" s="17"/>
      <c r="AX195" s="11"/>
      <c r="BA195" s="11"/>
      <c r="BC195" s="12"/>
      <c r="BD195" s="12"/>
    </row>
    <row r="196">
      <c r="A196" s="17"/>
      <c r="B196" s="11"/>
      <c r="D196" s="17"/>
      <c r="E196" s="11"/>
      <c r="G196" s="17"/>
      <c r="L196" s="10"/>
      <c r="N196" s="17"/>
      <c r="P196" s="11"/>
      <c r="W196" s="17"/>
      <c r="AI196" s="12"/>
      <c r="AJ196" s="13"/>
      <c r="AK196" s="11"/>
      <c r="AS196" s="12"/>
      <c r="AT196" s="13"/>
      <c r="AW196" s="17"/>
      <c r="AX196" s="11"/>
      <c r="BA196" s="11"/>
      <c r="BC196" s="12"/>
      <c r="BD196" s="12"/>
    </row>
    <row r="197">
      <c r="A197" s="17"/>
      <c r="B197" s="11"/>
      <c r="D197" s="17"/>
      <c r="E197" s="11"/>
      <c r="G197" s="17"/>
      <c r="L197" s="10"/>
      <c r="N197" s="17"/>
      <c r="P197" s="11"/>
      <c r="W197" s="17"/>
      <c r="AI197" s="12"/>
      <c r="AJ197" s="13"/>
      <c r="AK197" s="11"/>
      <c r="AS197" s="12"/>
      <c r="AT197" s="13"/>
      <c r="AW197" s="17"/>
      <c r="AX197" s="11"/>
      <c r="BA197" s="11"/>
      <c r="BC197" s="12"/>
      <c r="BD197" s="12"/>
    </row>
    <row r="198">
      <c r="A198" s="17"/>
      <c r="B198" s="11"/>
      <c r="D198" s="17"/>
      <c r="E198" s="11"/>
      <c r="G198" s="17"/>
      <c r="L198" s="10"/>
      <c r="N198" s="17"/>
      <c r="P198" s="11"/>
      <c r="W198" s="17"/>
      <c r="AI198" s="12"/>
      <c r="AJ198" s="13"/>
      <c r="AK198" s="11"/>
      <c r="AS198" s="12"/>
      <c r="AT198" s="13"/>
      <c r="AW198" s="17"/>
      <c r="AX198" s="11"/>
      <c r="BA198" s="11"/>
      <c r="BC198" s="12"/>
      <c r="BD198" s="12"/>
    </row>
    <row r="199">
      <c r="A199" s="17"/>
      <c r="B199" s="11"/>
      <c r="D199" s="17"/>
      <c r="E199" s="11"/>
      <c r="G199" s="17"/>
      <c r="L199" s="10"/>
      <c r="N199" s="17"/>
      <c r="P199" s="11"/>
      <c r="W199" s="17"/>
      <c r="AI199" s="12"/>
      <c r="AJ199" s="13"/>
      <c r="AK199" s="11"/>
      <c r="AS199" s="12"/>
      <c r="AT199" s="13"/>
      <c r="AW199" s="17"/>
      <c r="AX199" s="11"/>
      <c r="BA199" s="11"/>
      <c r="BC199" s="12"/>
      <c r="BD199" s="12"/>
    </row>
    <row r="200">
      <c r="A200" s="17"/>
      <c r="B200" s="11"/>
      <c r="D200" s="17"/>
      <c r="E200" s="11"/>
      <c r="G200" s="17"/>
      <c r="L200" s="10"/>
      <c r="N200" s="17"/>
      <c r="P200" s="11"/>
      <c r="W200" s="17"/>
      <c r="AI200" s="12"/>
      <c r="AJ200" s="13"/>
      <c r="AK200" s="11"/>
      <c r="AS200" s="12"/>
      <c r="AT200" s="13"/>
      <c r="AW200" s="17"/>
      <c r="AX200" s="11"/>
      <c r="BA200" s="11"/>
      <c r="BC200" s="12"/>
      <c r="BD200" s="12"/>
    </row>
    <row r="201">
      <c r="A201" s="17"/>
      <c r="B201" s="11"/>
      <c r="D201" s="17"/>
      <c r="E201" s="11"/>
      <c r="G201" s="17"/>
      <c r="L201" s="10"/>
      <c r="N201" s="17"/>
      <c r="P201" s="11"/>
      <c r="W201" s="17"/>
      <c r="AI201" s="12"/>
      <c r="AJ201" s="13"/>
      <c r="AK201" s="11"/>
      <c r="AS201" s="12"/>
      <c r="AT201" s="13"/>
      <c r="AW201" s="17"/>
      <c r="AX201" s="11"/>
      <c r="BA201" s="11"/>
      <c r="BC201" s="12"/>
      <c r="BD201" s="12"/>
    </row>
    <row r="202">
      <c r="A202" s="17"/>
      <c r="B202" s="11"/>
      <c r="D202" s="17"/>
      <c r="E202" s="11"/>
      <c r="G202" s="17"/>
      <c r="L202" s="10"/>
      <c r="N202" s="17"/>
      <c r="P202" s="11"/>
      <c r="W202" s="17"/>
      <c r="AI202" s="12"/>
      <c r="AJ202" s="13"/>
      <c r="AK202" s="11"/>
      <c r="AS202" s="12"/>
      <c r="AT202" s="13"/>
      <c r="AW202" s="17"/>
      <c r="AX202" s="11"/>
      <c r="BA202" s="11"/>
      <c r="BC202" s="12"/>
      <c r="BD202" s="12"/>
    </row>
    <row r="203">
      <c r="A203" s="17"/>
      <c r="B203" s="11"/>
      <c r="D203" s="17"/>
      <c r="E203" s="11"/>
      <c r="G203" s="17"/>
      <c r="L203" s="10"/>
      <c r="N203" s="17"/>
      <c r="P203" s="11"/>
      <c r="W203" s="17"/>
      <c r="AI203" s="12"/>
      <c r="AJ203" s="13"/>
      <c r="AK203" s="11"/>
      <c r="AS203" s="12"/>
      <c r="AT203" s="13"/>
      <c r="AW203" s="17"/>
      <c r="AX203" s="11"/>
      <c r="BA203" s="11"/>
      <c r="BC203" s="12"/>
      <c r="BD203" s="12"/>
    </row>
    <row r="204">
      <c r="A204" s="17"/>
      <c r="B204" s="11"/>
      <c r="D204" s="17"/>
      <c r="E204" s="11"/>
      <c r="G204" s="17"/>
      <c r="L204" s="10"/>
      <c r="N204" s="17"/>
      <c r="P204" s="11"/>
      <c r="W204" s="17"/>
      <c r="AI204" s="12"/>
      <c r="AJ204" s="13"/>
      <c r="AK204" s="11"/>
      <c r="AS204" s="12"/>
      <c r="AT204" s="13"/>
      <c r="AW204" s="17"/>
      <c r="AX204" s="11"/>
      <c r="BA204" s="11"/>
      <c r="BC204" s="12"/>
      <c r="BD204" s="12"/>
    </row>
    <row r="205">
      <c r="A205" s="17"/>
      <c r="B205" s="11"/>
      <c r="D205" s="17"/>
      <c r="E205" s="11"/>
      <c r="G205" s="17"/>
      <c r="L205" s="10"/>
      <c r="N205" s="17"/>
      <c r="P205" s="11"/>
      <c r="W205" s="17"/>
      <c r="AI205" s="12"/>
      <c r="AJ205" s="13"/>
      <c r="AK205" s="11"/>
      <c r="AS205" s="12"/>
      <c r="AT205" s="13"/>
      <c r="AW205" s="17"/>
      <c r="AX205" s="11"/>
      <c r="BA205" s="11"/>
      <c r="BC205" s="12"/>
      <c r="BD205" s="12"/>
    </row>
    <row r="206">
      <c r="A206" s="17"/>
      <c r="B206" s="11"/>
      <c r="D206" s="17"/>
      <c r="E206" s="11"/>
      <c r="G206" s="17"/>
      <c r="L206" s="10"/>
      <c r="N206" s="17"/>
      <c r="P206" s="11"/>
      <c r="W206" s="17"/>
      <c r="AI206" s="12"/>
      <c r="AJ206" s="13"/>
      <c r="AK206" s="11"/>
      <c r="AS206" s="12"/>
      <c r="AT206" s="13"/>
      <c r="AW206" s="17"/>
      <c r="AX206" s="11"/>
      <c r="BA206" s="11"/>
      <c r="BC206" s="12"/>
      <c r="BD206" s="12"/>
    </row>
    <row r="207">
      <c r="A207" s="17"/>
      <c r="B207" s="11"/>
      <c r="D207" s="17"/>
      <c r="E207" s="11"/>
      <c r="G207" s="17"/>
      <c r="L207" s="10"/>
      <c r="N207" s="17"/>
      <c r="P207" s="11"/>
      <c r="W207" s="17"/>
      <c r="AI207" s="12"/>
      <c r="AJ207" s="13"/>
      <c r="AK207" s="11"/>
      <c r="AS207" s="12"/>
      <c r="AT207" s="13"/>
      <c r="AW207" s="17"/>
      <c r="AX207" s="11"/>
      <c r="BA207" s="11"/>
      <c r="BC207" s="12"/>
      <c r="BD207" s="12"/>
    </row>
    <row r="208">
      <c r="A208" s="17"/>
      <c r="B208" s="11"/>
      <c r="D208" s="17"/>
      <c r="E208" s="11"/>
      <c r="G208" s="17"/>
      <c r="L208" s="10"/>
      <c r="N208" s="17"/>
      <c r="P208" s="11"/>
      <c r="W208" s="17"/>
      <c r="AI208" s="12"/>
      <c r="AJ208" s="13"/>
      <c r="AK208" s="11"/>
      <c r="AS208" s="12"/>
      <c r="AT208" s="13"/>
      <c r="AW208" s="17"/>
      <c r="AX208" s="11"/>
      <c r="BA208" s="11"/>
      <c r="BC208" s="12"/>
      <c r="BD208" s="12"/>
    </row>
    <row r="209">
      <c r="A209" s="17"/>
      <c r="B209" s="11"/>
      <c r="D209" s="17"/>
      <c r="E209" s="11"/>
      <c r="G209" s="17"/>
      <c r="L209" s="10"/>
      <c r="N209" s="17"/>
      <c r="P209" s="11"/>
      <c r="W209" s="17"/>
      <c r="AI209" s="12"/>
      <c r="AJ209" s="13"/>
      <c r="AK209" s="11"/>
      <c r="AS209" s="12"/>
      <c r="AT209" s="13"/>
      <c r="AW209" s="17"/>
      <c r="AX209" s="11"/>
      <c r="BA209" s="11"/>
      <c r="BC209" s="12"/>
      <c r="BD209" s="12"/>
    </row>
    <row r="210">
      <c r="A210" s="17"/>
      <c r="B210" s="11"/>
      <c r="D210" s="17"/>
      <c r="E210" s="11"/>
      <c r="G210" s="17"/>
      <c r="L210" s="10"/>
      <c r="N210" s="17"/>
      <c r="P210" s="11"/>
      <c r="W210" s="17"/>
      <c r="AI210" s="12"/>
      <c r="AJ210" s="13"/>
      <c r="AK210" s="11"/>
      <c r="AS210" s="12"/>
      <c r="AT210" s="13"/>
      <c r="AW210" s="17"/>
      <c r="AX210" s="11"/>
      <c r="BA210" s="11"/>
      <c r="BC210" s="12"/>
      <c r="BD210" s="12"/>
    </row>
    <row r="211">
      <c r="A211" s="17"/>
      <c r="B211" s="11"/>
      <c r="D211" s="17"/>
      <c r="E211" s="11"/>
      <c r="G211" s="17"/>
      <c r="L211" s="10"/>
      <c r="N211" s="17"/>
      <c r="P211" s="11"/>
      <c r="W211" s="17"/>
      <c r="AI211" s="12"/>
      <c r="AJ211" s="13"/>
      <c r="AK211" s="11"/>
      <c r="AS211" s="12"/>
      <c r="AT211" s="13"/>
      <c r="AW211" s="17"/>
      <c r="AX211" s="11"/>
      <c r="BA211" s="11"/>
      <c r="BC211" s="12"/>
      <c r="BD211" s="12"/>
    </row>
    <row r="212">
      <c r="A212" s="17"/>
      <c r="B212" s="11"/>
      <c r="D212" s="17"/>
      <c r="E212" s="11"/>
      <c r="G212" s="17"/>
      <c r="L212" s="10"/>
      <c r="N212" s="17"/>
      <c r="P212" s="11"/>
      <c r="W212" s="17"/>
      <c r="AI212" s="12"/>
      <c r="AJ212" s="13"/>
      <c r="AK212" s="11"/>
      <c r="AS212" s="12"/>
      <c r="AT212" s="13"/>
      <c r="AW212" s="17"/>
      <c r="AX212" s="11"/>
      <c r="BA212" s="11"/>
      <c r="BC212" s="12"/>
      <c r="BD212" s="12"/>
    </row>
    <row r="213">
      <c r="A213" s="17"/>
      <c r="B213" s="11"/>
      <c r="D213" s="17"/>
      <c r="E213" s="11"/>
      <c r="G213" s="17"/>
      <c r="L213" s="10"/>
      <c r="N213" s="17"/>
      <c r="P213" s="11"/>
      <c r="W213" s="17"/>
      <c r="AI213" s="12"/>
      <c r="AJ213" s="13"/>
      <c r="AK213" s="11"/>
      <c r="AS213" s="12"/>
      <c r="AT213" s="13"/>
      <c r="AW213" s="17"/>
      <c r="AX213" s="11"/>
      <c r="BA213" s="11"/>
      <c r="BC213" s="12"/>
      <c r="BD213" s="12"/>
    </row>
    <row r="214">
      <c r="A214" s="17"/>
      <c r="B214" s="11"/>
      <c r="D214" s="17"/>
      <c r="E214" s="11"/>
      <c r="G214" s="17"/>
      <c r="L214" s="10"/>
      <c r="N214" s="17"/>
      <c r="P214" s="11"/>
      <c r="W214" s="17"/>
      <c r="AI214" s="12"/>
      <c r="AJ214" s="13"/>
      <c r="AK214" s="11"/>
      <c r="AS214" s="12"/>
      <c r="AT214" s="13"/>
      <c r="AW214" s="17"/>
      <c r="AX214" s="11"/>
      <c r="BA214" s="11"/>
      <c r="BC214" s="12"/>
      <c r="BD214" s="12"/>
    </row>
    <row r="215">
      <c r="A215" s="17"/>
      <c r="B215" s="11"/>
      <c r="D215" s="17"/>
      <c r="E215" s="11"/>
      <c r="G215" s="17"/>
      <c r="L215" s="10"/>
      <c r="N215" s="17"/>
      <c r="P215" s="11"/>
      <c r="W215" s="17"/>
      <c r="AI215" s="12"/>
      <c r="AJ215" s="13"/>
      <c r="AK215" s="11"/>
      <c r="AS215" s="12"/>
      <c r="AT215" s="13"/>
      <c r="AW215" s="17"/>
      <c r="AX215" s="11"/>
      <c r="BA215" s="11"/>
      <c r="BC215" s="12"/>
      <c r="BD215" s="12"/>
    </row>
    <row r="216">
      <c r="A216" s="17"/>
      <c r="B216" s="11"/>
      <c r="D216" s="17"/>
      <c r="E216" s="11"/>
      <c r="G216" s="17"/>
      <c r="L216" s="10"/>
      <c r="N216" s="17"/>
      <c r="P216" s="11"/>
      <c r="W216" s="17"/>
      <c r="AI216" s="12"/>
      <c r="AJ216" s="13"/>
      <c r="AK216" s="11"/>
      <c r="AS216" s="12"/>
      <c r="AT216" s="13"/>
      <c r="AW216" s="17"/>
      <c r="AX216" s="11"/>
      <c r="BA216" s="11"/>
      <c r="BC216" s="12"/>
      <c r="BD216" s="12"/>
    </row>
    <row r="217">
      <c r="A217" s="17"/>
      <c r="B217" s="11"/>
      <c r="D217" s="17"/>
      <c r="E217" s="11"/>
      <c r="G217" s="17"/>
      <c r="L217" s="10"/>
      <c r="N217" s="17"/>
      <c r="P217" s="11"/>
      <c r="W217" s="17"/>
      <c r="AI217" s="12"/>
      <c r="AJ217" s="13"/>
      <c r="AK217" s="11"/>
      <c r="AS217" s="12"/>
      <c r="AT217" s="13"/>
      <c r="AW217" s="17"/>
      <c r="AX217" s="11"/>
      <c r="BA217" s="11"/>
      <c r="BC217" s="12"/>
      <c r="BD217" s="12"/>
    </row>
    <row r="218">
      <c r="A218" s="17"/>
      <c r="B218" s="11"/>
      <c r="D218" s="17"/>
      <c r="E218" s="11"/>
      <c r="G218" s="17"/>
      <c r="L218" s="10"/>
      <c r="N218" s="17"/>
      <c r="P218" s="11"/>
      <c r="W218" s="17"/>
      <c r="AI218" s="12"/>
      <c r="AJ218" s="13"/>
      <c r="AK218" s="11"/>
      <c r="AS218" s="12"/>
      <c r="AT218" s="13"/>
      <c r="AW218" s="17"/>
      <c r="AX218" s="11"/>
      <c r="BA218" s="11"/>
      <c r="BC218" s="12"/>
      <c r="BD218" s="12"/>
    </row>
    <row r="219">
      <c r="A219" s="17"/>
      <c r="B219" s="11"/>
      <c r="D219" s="17"/>
      <c r="E219" s="11"/>
      <c r="G219" s="17"/>
      <c r="L219" s="10"/>
      <c r="N219" s="17"/>
      <c r="P219" s="11"/>
      <c r="W219" s="17"/>
      <c r="AI219" s="12"/>
      <c r="AJ219" s="13"/>
      <c r="AK219" s="11"/>
      <c r="AS219" s="12"/>
      <c r="AT219" s="13"/>
      <c r="AW219" s="17"/>
      <c r="AX219" s="11"/>
      <c r="BA219" s="11"/>
      <c r="BC219" s="12"/>
      <c r="BD219" s="12"/>
    </row>
    <row r="220">
      <c r="A220" s="17"/>
      <c r="B220" s="11"/>
      <c r="D220" s="17"/>
      <c r="E220" s="11"/>
      <c r="G220" s="17"/>
      <c r="L220" s="10"/>
      <c r="N220" s="17"/>
      <c r="P220" s="11"/>
      <c r="W220" s="17"/>
      <c r="AI220" s="12"/>
      <c r="AJ220" s="13"/>
      <c r="AK220" s="11"/>
      <c r="AS220" s="12"/>
      <c r="AT220" s="13"/>
      <c r="AW220" s="17"/>
      <c r="AX220" s="11"/>
      <c r="BA220" s="11"/>
      <c r="BC220" s="12"/>
      <c r="BD220" s="12"/>
    </row>
    <row r="221">
      <c r="A221" s="17"/>
      <c r="B221" s="11"/>
      <c r="D221" s="17"/>
      <c r="E221" s="11"/>
      <c r="G221" s="17"/>
      <c r="L221" s="10"/>
      <c r="N221" s="17"/>
      <c r="P221" s="11"/>
      <c r="W221" s="17"/>
      <c r="AI221" s="12"/>
      <c r="AJ221" s="13"/>
      <c r="AK221" s="11"/>
      <c r="AS221" s="12"/>
      <c r="AT221" s="13"/>
      <c r="AW221" s="17"/>
      <c r="AX221" s="11"/>
      <c r="BA221" s="11"/>
      <c r="BC221" s="12"/>
      <c r="BD221" s="12"/>
    </row>
    <row r="222">
      <c r="A222" s="17"/>
      <c r="B222" s="11"/>
      <c r="D222" s="17"/>
      <c r="E222" s="11"/>
      <c r="G222" s="17"/>
      <c r="L222" s="10"/>
      <c r="N222" s="17"/>
      <c r="P222" s="11"/>
      <c r="W222" s="17"/>
      <c r="AI222" s="12"/>
      <c r="AJ222" s="13"/>
      <c r="AK222" s="11"/>
      <c r="AS222" s="12"/>
      <c r="AT222" s="13"/>
      <c r="AW222" s="17"/>
      <c r="AX222" s="11"/>
      <c r="BA222" s="11"/>
      <c r="BC222" s="12"/>
      <c r="BD222" s="12"/>
    </row>
    <row r="223">
      <c r="A223" s="17"/>
      <c r="B223" s="11"/>
      <c r="D223" s="17"/>
      <c r="E223" s="11"/>
      <c r="G223" s="17"/>
      <c r="L223" s="10"/>
      <c r="N223" s="17"/>
      <c r="P223" s="11"/>
      <c r="W223" s="17"/>
      <c r="AI223" s="12"/>
      <c r="AJ223" s="13"/>
      <c r="AK223" s="11"/>
      <c r="AS223" s="12"/>
      <c r="AT223" s="13"/>
      <c r="AW223" s="17"/>
      <c r="AX223" s="11"/>
      <c r="BA223" s="11"/>
      <c r="BC223" s="12"/>
      <c r="BD223" s="12"/>
    </row>
    <row r="224">
      <c r="A224" s="17"/>
      <c r="B224" s="11"/>
      <c r="D224" s="17"/>
      <c r="E224" s="11"/>
      <c r="G224" s="17"/>
      <c r="L224" s="10"/>
      <c r="N224" s="17"/>
      <c r="P224" s="11"/>
      <c r="W224" s="17"/>
      <c r="AI224" s="12"/>
      <c r="AJ224" s="13"/>
      <c r="AK224" s="11"/>
      <c r="AS224" s="12"/>
      <c r="AT224" s="13"/>
      <c r="AW224" s="17"/>
      <c r="AX224" s="11"/>
      <c r="BA224" s="11"/>
      <c r="BC224" s="12"/>
      <c r="BD224" s="12"/>
    </row>
    <row r="225">
      <c r="A225" s="17"/>
      <c r="B225" s="11"/>
      <c r="D225" s="17"/>
      <c r="E225" s="11"/>
      <c r="G225" s="17"/>
      <c r="L225" s="10"/>
      <c r="N225" s="17"/>
      <c r="P225" s="11"/>
      <c r="W225" s="17"/>
      <c r="AI225" s="12"/>
      <c r="AJ225" s="13"/>
      <c r="AK225" s="11"/>
      <c r="AS225" s="12"/>
      <c r="AT225" s="13"/>
      <c r="AW225" s="17"/>
      <c r="AX225" s="11"/>
      <c r="BA225" s="11"/>
      <c r="BC225" s="12"/>
      <c r="BD225" s="12"/>
    </row>
    <row r="226">
      <c r="A226" s="17"/>
      <c r="B226" s="11"/>
      <c r="D226" s="17"/>
      <c r="E226" s="11"/>
      <c r="G226" s="17"/>
      <c r="L226" s="10"/>
      <c r="N226" s="17"/>
      <c r="P226" s="11"/>
      <c r="W226" s="17"/>
      <c r="AI226" s="12"/>
      <c r="AJ226" s="13"/>
      <c r="AK226" s="11"/>
      <c r="AS226" s="12"/>
      <c r="AT226" s="13"/>
      <c r="AW226" s="17"/>
      <c r="AX226" s="11"/>
      <c r="BA226" s="11"/>
      <c r="BC226" s="12"/>
      <c r="BD226" s="12"/>
    </row>
    <row r="227">
      <c r="A227" s="17"/>
      <c r="B227" s="11"/>
      <c r="D227" s="17"/>
      <c r="E227" s="11"/>
      <c r="G227" s="17"/>
      <c r="L227" s="10"/>
      <c r="N227" s="17"/>
      <c r="P227" s="11"/>
      <c r="W227" s="17"/>
      <c r="AI227" s="12"/>
      <c r="AJ227" s="13"/>
      <c r="AK227" s="11"/>
      <c r="AS227" s="12"/>
      <c r="AT227" s="13"/>
      <c r="AW227" s="17"/>
      <c r="AX227" s="11"/>
      <c r="BA227" s="11"/>
      <c r="BC227" s="12"/>
      <c r="BD227" s="12"/>
    </row>
    <row r="228">
      <c r="A228" s="17"/>
      <c r="B228" s="11"/>
      <c r="D228" s="17"/>
      <c r="E228" s="11"/>
      <c r="G228" s="17"/>
      <c r="L228" s="10"/>
      <c r="N228" s="17"/>
      <c r="P228" s="11"/>
      <c r="W228" s="17"/>
      <c r="AI228" s="12"/>
      <c r="AJ228" s="13"/>
      <c r="AK228" s="11"/>
      <c r="AS228" s="12"/>
      <c r="AT228" s="13"/>
      <c r="AW228" s="17"/>
      <c r="AX228" s="11"/>
      <c r="BA228" s="11"/>
      <c r="BC228" s="12"/>
      <c r="BD228" s="12"/>
    </row>
    <row r="229">
      <c r="A229" s="17"/>
      <c r="B229" s="11"/>
      <c r="D229" s="17"/>
      <c r="E229" s="11"/>
      <c r="G229" s="17"/>
      <c r="L229" s="10"/>
      <c r="N229" s="17"/>
      <c r="P229" s="11"/>
      <c r="W229" s="17"/>
      <c r="AI229" s="12"/>
      <c r="AJ229" s="13"/>
      <c r="AK229" s="11"/>
      <c r="AS229" s="12"/>
      <c r="AT229" s="13"/>
      <c r="AW229" s="17"/>
      <c r="AX229" s="11"/>
      <c r="BA229" s="11"/>
      <c r="BC229" s="12"/>
      <c r="BD229" s="12"/>
    </row>
    <row r="230">
      <c r="A230" s="17"/>
      <c r="B230" s="11"/>
      <c r="D230" s="17"/>
      <c r="E230" s="11"/>
      <c r="G230" s="17"/>
      <c r="L230" s="10"/>
      <c r="N230" s="17"/>
      <c r="P230" s="11"/>
      <c r="W230" s="17"/>
      <c r="AI230" s="12"/>
      <c r="AJ230" s="13"/>
      <c r="AK230" s="11"/>
      <c r="AS230" s="12"/>
      <c r="AT230" s="13"/>
      <c r="AW230" s="17"/>
      <c r="AX230" s="11"/>
      <c r="BA230" s="11"/>
      <c r="BC230" s="12"/>
      <c r="BD230" s="12"/>
    </row>
    <row r="231">
      <c r="A231" s="17"/>
      <c r="B231" s="11"/>
      <c r="D231" s="17"/>
      <c r="E231" s="11"/>
      <c r="G231" s="17"/>
      <c r="L231" s="10"/>
      <c r="N231" s="17"/>
      <c r="P231" s="11"/>
      <c r="W231" s="17"/>
      <c r="AI231" s="12"/>
      <c r="AJ231" s="13"/>
      <c r="AK231" s="11"/>
      <c r="AS231" s="12"/>
      <c r="AT231" s="13"/>
      <c r="AW231" s="17"/>
      <c r="AX231" s="11"/>
      <c r="BA231" s="11"/>
      <c r="BC231" s="12"/>
      <c r="BD231" s="12"/>
    </row>
    <row r="232">
      <c r="A232" s="17"/>
      <c r="B232" s="11"/>
      <c r="D232" s="17"/>
      <c r="E232" s="11"/>
      <c r="G232" s="17"/>
      <c r="L232" s="10"/>
      <c r="N232" s="17"/>
      <c r="P232" s="11"/>
      <c r="W232" s="17"/>
      <c r="AI232" s="12"/>
      <c r="AJ232" s="13"/>
      <c r="AK232" s="11"/>
      <c r="AS232" s="12"/>
      <c r="AT232" s="13"/>
      <c r="AW232" s="17"/>
      <c r="AX232" s="11"/>
      <c r="BA232" s="11"/>
      <c r="BC232" s="12"/>
      <c r="BD232" s="12"/>
    </row>
    <row r="233">
      <c r="A233" s="17"/>
      <c r="B233" s="11"/>
      <c r="D233" s="17"/>
      <c r="E233" s="11"/>
      <c r="G233" s="17"/>
      <c r="L233" s="10"/>
      <c r="N233" s="17"/>
      <c r="P233" s="11"/>
      <c r="W233" s="17"/>
      <c r="AI233" s="12"/>
      <c r="AJ233" s="13"/>
      <c r="AK233" s="11"/>
      <c r="AS233" s="12"/>
      <c r="AT233" s="13"/>
      <c r="AW233" s="17"/>
      <c r="AX233" s="11"/>
      <c r="BA233" s="11"/>
      <c r="BC233" s="12"/>
      <c r="BD233" s="12"/>
    </row>
    <row r="234">
      <c r="A234" s="17"/>
      <c r="B234" s="11"/>
      <c r="D234" s="17"/>
      <c r="E234" s="11"/>
      <c r="G234" s="17"/>
      <c r="L234" s="10"/>
      <c r="N234" s="17"/>
      <c r="P234" s="11"/>
      <c r="W234" s="17"/>
      <c r="AI234" s="12"/>
      <c r="AJ234" s="13"/>
      <c r="AK234" s="11"/>
      <c r="AS234" s="12"/>
      <c r="AT234" s="13"/>
      <c r="AW234" s="17"/>
      <c r="AX234" s="11"/>
      <c r="BA234" s="11"/>
      <c r="BC234" s="12"/>
      <c r="BD234" s="12"/>
    </row>
    <row r="235">
      <c r="A235" s="17"/>
      <c r="B235" s="11"/>
      <c r="D235" s="17"/>
      <c r="E235" s="11"/>
      <c r="G235" s="17"/>
      <c r="L235" s="10"/>
      <c r="N235" s="17"/>
      <c r="P235" s="11"/>
      <c r="W235" s="17"/>
      <c r="AI235" s="12"/>
      <c r="AJ235" s="13"/>
      <c r="AK235" s="11"/>
      <c r="AS235" s="12"/>
      <c r="AT235" s="13"/>
      <c r="AW235" s="17"/>
      <c r="AX235" s="11"/>
      <c r="BA235" s="11"/>
      <c r="BC235" s="12"/>
      <c r="BD235" s="12"/>
    </row>
    <row r="236">
      <c r="A236" s="17"/>
      <c r="B236" s="11"/>
      <c r="D236" s="17"/>
      <c r="E236" s="11"/>
      <c r="G236" s="17"/>
      <c r="L236" s="10"/>
      <c r="N236" s="17"/>
      <c r="P236" s="11"/>
      <c r="W236" s="17"/>
      <c r="AI236" s="12"/>
      <c r="AJ236" s="13"/>
      <c r="AK236" s="11"/>
      <c r="AS236" s="12"/>
      <c r="AT236" s="13"/>
      <c r="AW236" s="17"/>
      <c r="AX236" s="11"/>
      <c r="BA236" s="11"/>
      <c r="BC236" s="12"/>
      <c r="BD236" s="12"/>
    </row>
    <row r="237">
      <c r="A237" s="17"/>
      <c r="B237" s="11"/>
      <c r="D237" s="17"/>
      <c r="E237" s="11"/>
      <c r="G237" s="17"/>
      <c r="L237" s="10"/>
      <c r="N237" s="17"/>
      <c r="P237" s="11"/>
      <c r="W237" s="17"/>
      <c r="AI237" s="12"/>
      <c r="AJ237" s="13"/>
      <c r="AK237" s="11"/>
      <c r="AS237" s="12"/>
      <c r="AT237" s="13"/>
      <c r="AW237" s="17"/>
      <c r="AX237" s="11"/>
      <c r="BA237" s="11"/>
      <c r="BC237" s="12"/>
      <c r="BD237" s="12"/>
    </row>
    <row r="238">
      <c r="A238" s="17"/>
      <c r="B238" s="11"/>
      <c r="D238" s="17"/>
      <c r="E238" s="11"/>
      <c r="G238" s="17"/>
      <c r="L238" s="10"/>
      <c r="N238" s="17"/>
      <c r="P238" s="11"/>
      <c r="W238" s="17"/>
      <c r="AI238" s="12"/>
      <c r="AJ238" s="13"/>
      <c r="AK238" s="11"/>
      <c r="AS238" s="12"/>
      <c r="AT238" s="13"/>
      <c r="AW238" s="17"/>
      <c r="AX238" s="11"/>
      <c r="BA238" s="11"/>
      <c r="BC238" s="12"/>
      <c r="BD238" s="12"/>
    </row>
    <row r="239">
      <c r="A239" s="17"/>
      <c r="B239" s="11"/>
      <c r="D239" s="17"/>
      <c r="E239" s="11"/>
      <c r="G239" s="17"/>
      <c r="L239" s="10"/>
      <c r="N239" s="17"/>
      <c r="P239" s="11"/>
      <c r="W239" s="17"/>
      <c r="AI239" s="12"/>
      <c r="AJ239" s="13"/>
      <c r="AK239" s="11"/>
      <c r="AS239" s="12"/>
      <c r="AT239" s="13"/>
      <c r="AW239" s="17"/>
      <c r="AX239" s="11"/>
      <c r="BA239" s="11"/>
      <c r="BC239" s="12"/>
      <c r="BD239" s="12"/>
    </row>
    <row r="240">
      <c r="A240" s="17"/>
      <c r="B240" s="11"/>
      <c r="D240" s="17"/>
      <c r="E240" s="11"/>
      <c r="G240" s="17"/>
      <c r="L240" s="10"/>
      <c r="N240" s="17"/>
      <c r="P240" s="11"/>
      <c r="W240" s="17"/>
      <c r="AI240" s="12"/>
      <c r="AJ240" s="13"/>
      <c r="AK240" s="11"/>
      <c r="AS240" s="12"/>
      <c r="AT240" s="13"/>
      <c r="AW240" s="17"/>
      <c r="AX240" s="11"/>
      <c r="BA240" s="11"/>
      <c r="BC240" s="12"/>
      <c r="BD240" s="12"/>
    </row>
    <row r="241">
      <c r="A241" s="17"/>
      <c r="B241" s="11"/>
      <c r="D241" s="17"/>
      <c r="E241" s="11"/>
      <c r="G241" s="17"/>
      <c r="L241" s="10"/>
      <c r="N241" s="17"/>
      <c r="P241" s="11"/>
      <c r="W241" s="17"/>
      <c r="AI241" s="12"/>
      <c r="AJ241" s="13"/>
      <c r="AK241" s="11"/>
      <c r="AS241" s="12"/>
      <c r="AT241" s="13"/>
      <c r="AW241" s="17"/>
      <c r="AX241" s="11"/>
      <c r="BA241" s="11"/>
      <c r="BC241" s="12"/>
      <c r="BD241" s="12"/>
    </row>
    <row r="242">
      <c r="A242" s="17"/>
      <c r="B242" s="11"/>
      <c r="D242" s="17"/>
      <c r="E242" s="11"/>
      <c r="G242" s="17"/>
      <c r="L242" s="10"/>
      <c r="N242" s="17"/>
      <c r="P242" s="11"/>
      <c r="W242" s="17"/>
      <c r="AI242" s="12"/>
      <c r="AJ242" s="13"/>
      <c r="AK242" s="11"/>
      <c r="AS242" s="12"/>
      <c r="AT242" s="13"/>
      <c r="AW242" s="17"/>
      <c r="AX242" s="11"/>
      <c r="BA242" s="11"/>
      <c r="BC242" s="12"/>
      <c r="BD242" s="12"/>
    </row>
    <row r="243">
      <c r="A243" s="17"/>
      <c r="B243" s="11"/>
      <c r="D243" s="17"/>
      <c r="E243" s="11"/>
      <c r="G243" s="17"/>
      <c r="L243" s="10"/>
      <c r="N243" s="17"/>
      <c r="P243" s="11"/>
      <c r="W243" s="17"/>
      <c r="AI243" s="12"/>
      <c r="AJ243" s="13"/>
      <c r="AK243" s="11"/>
      <c r="AS243" s="12"/>
      <c r="AT243" s="13"/>
      <c r="AW243" s="17"/>
      <c r="AX243" s="11"/>
      <c r="BA243" s="11"/>
      <c r="BC243" s="12"/>
      <c r="BD243" s="12"/>
    </row>
    <row r="244">
      <c r="A244" s="17"/>
      <c r="B244" s="11"/>
      <c r="D244" s="17"/>
      <c r="E244" s="11"/>
      <c r="G244" s="17"/>
      <c r="L244" s="10"/>
      <c r="N244" s="17"/>
      <c r="P244" s="11"/>
      <c r="W244" s="17"/>
      <c r="AI244" s="12"/>
      <c r="AJ244" s="13"/>
      <c r="AK244" s="11"/>
      <c r="AS244" s="12"/>
      <c r="AT244" s="13"/>
      <c r="AW244" s="17"/>
      <c r="AX244" s="11"/>
      <c r="BA244" s="11"/>
      <c r="BC244" s="12"/>
      <c r="BD244" s="12"/>
    </row>
    <row r="245">
      <c r="A245" s="17"/>
      <c r="B245" s="11"/>
      <c r="D245" s="17"/>
      <c r="E245" s="11"/>
      <c r="G245" s="17"/>
      <c r="L245" s="10"/>
      <c r="N245" s="17"/>
      <c r="P245" s="11"/>
      <c r="W245" s="17"/>
      <c r="AI245" s="12"/>
      <c r="AJ245" s="13"/>
      <c r="AK245" s="11"/>
      <c r="AS245" s="12"/>
      <c r="AT245" s="13"/>
      <c r="AW245" s="17"/>
      <c r="AX245" s="11"/>
      <c r="BA245" s="11"/>
      <c r="BC245" s="12"/>
      <c r="BD245" s="12"/>
    </row>
    <row r="246">
      <c r="A246" s="17"/>
      <c r="B246" s="11"/>
      <c r="D246" s="17"/>
      <c r="E246" s="11"/>
      <c r="G246" s="17"/>
      <c r="L246" s="10"/>
      <c r="N246" s="17"/>
      <c r="P246" s="11"/>
      <c r="W246" s="17"/>
      <c r="AI246" s="12"/>
      <c r="AJ246" s="13"/>
      <c r="AK246" s="11"/>
      <c r="AS246" s="12"/>
      <c r="AT246" s="13"/>
      <c r="AW246" s="17"/>
      <c r="AX246" s="11"/>
      <c r="BA246" s="11"/>
      <c r="BC246" s="12"/>
      <c r="BD246" s="12"/>
    </row>
    <row r="247">
      <c r="A247" s="17"/>
      <c r="B247" s="11"/>
      <c r="D247" s="17"/>
      <c r="E247" s="11"/>
      <c r="G247" s="17"/>
      <c r="L247" s="10"/>
      <c r="N247" s="17"/>
      <c r="P247" s="11"/>
      <c r="W247" s="17"/>
      <c r="AI247" s="12"/>
      <c r="AJ247" s="13"/>
      <c r="AK247" s="11"/>
      <c r="AS247" s="12"/>
      <c r="AT247" s="13"/>
      <c r="AW247" s="17"/>
      <c r="AX247" s="11"/>
      <c r="BA247" s="11"/>
      <c r="BC247" s="12"/>
      <c r="BD247" s="12"/>
    </row>
    <row r="248">
      <c r="A248" s="17"/>
      <c r="B248" s="11"/>
      <c r="D248" s="17"/>
      <c r="E248" s="11"/>
      <c r="G248" s="17"/>
      <c r="L248" s="10"/>
      <c r="N248" s="17"/>
      <c r="P248" s="11"/>
      <c r="W248" s="17"/>
      <c r="AI248" s="12"/>
      <c r="AJ248" s="13"/>
      <c r="AK248" s="11"/>
      <c r="AS248" s="12"/>
      <c r="AT248" s="13"/>
      <c r="AW248" s="17"/>
      <c r="AX248" s="11"/>
      <c r="BA248" s="11"/>
      <c r="BC248" s="12"/>
      <c r="BD248" s="12"/>
    </row>
    <row r="249">
      <c r="A249" s="17"/>
      <c r="B249" s="11"/>
      <c r="D249" s="17"/>
      <c r="E249" s="11"/>
      <c r="G249" s="17"/>
      <c r="L249" s="10"/>
      <c r="N249" s="17"/>
      <c r="P249" s="11"/>
      <c r="W249" s="17"/>
      <c r="AI249" s="12"/>
      <c r="AJ249" s="13"/>
      <c r="AK249" s="11"/>
      <c r="AS249" s="12"/>
      <c r="AT249" s="13"/>
      <c r="AW249" s="17"/>
      <c r="AX249" s="11"/>
      <c r="BA249" s="11"/>
      <c r="BC249" s="12"/>
      <c r="BD249" s="12"/>
    </row>
    <row r="250">
      <c r="A250" s="17"/>
      <c r="B250" s="11"/>
      <c r="D250" s="17"/>
      <c r="E250" s="11"/>
      <c r="G250" s="17"/>
      <c r="L250" s="10"/>
      <c r="N250" s="17"/>
      <c r="P250" s="11"/>
      <c r="W250" s="17"/>
      <c r="AI250" s="12"/>
      <c r="AJ250" s="13"/>
      <c r="AK250" s="11"/>
      <c r="AS250" s="12"/>
      <c r="AT250" s="13"/>
      <c r="AW250" s="17"/>
      <c r="AX250" s="11"/>
      <c r="BA250" s="11"/>
      <c r="BC250" s="12"/>
      <c r="BD250" s="12"/>
    </row>
    <row r="251">
      <c r="A251" s="17"/>
      <c r="B251" s="11"/>
      <c r="D251" s="17"/>
      <c r="E251" s="11"/>
      <c r="G251" s="17"/>
      <c r="L251" s="10"/>
      <c r="N251" s="17"/>
      <c r="P251" s="11"/>
      <c r="W251" s="17"/>
      <c r="AI251" s="12"/>
      <c r="AJ251" s="13"/>
      <c r="AK251" s="11"/>
      <c r="AS251" s="12"/>
      <c r="AT251" s="13"/>
      <c r="AW251" s="17"/>
      <c r="AX251" s="11"/>
      <c r="BA251" s="11"/>
      <c r="BC251" s="12"/>
      <c r="BD251" s="12"/>
    </row>
    <row r="252">
      <c r="A252" s="17"/>
      <c r="B252" s="11"/>
      <c r="D252" s="17"/>
      <c r="E252" s="11"/>
      <c r="G252" s="17"/>
      <c r="L252" s="10"/>
      <c r="N252" s="17"/>
      <c r="P252" s="11"/>
      <c r="W252" s="17"/>
      <c r="AI252" s="12"/>
      <c r="AJ252" s="13"/>
      <c r="AK252" s="11"/>
      <c r="AS252" s="12"/>
      <c r="AT252" s="13"/>
      <c r="AW252" s="17"/>
      <c r="AX252" s="11"/>
      <c r="BA252" s="11"/>
      <c r="BC252" s="12"/>
      <c r="BD252" s="12"/>
    </row>
    <row r="253">
      <c r="A253" s="17"/>
      <c r="B253" s="11"/>
      <c r="D253" s="17"/>
      <c r="E253" s="11"/>
      <c r="G253" s="17"/>
      <c r="L253" s="10"/>
      <c r="N253" s="17"/>
      <c r="P253" s="11"/>
      <c r="W253" s="17"/>
      <c r="AI253" s="12"/>
      <c r="AJ253" s="13"/>
      <c r="AK253" s="11"/>
      <c r="AS253" s="12"/>
      <c r="AT253" s="13"/>
      <c r="AW253" s="17"/>
      <c r="AX253" s="11"/>
      <c r="BA253" s="11"/>
      <c r="BC253" s="12"/>
      <c r="BD253" s="12"/>
    </row>
    <row r="254">
      <c r="A254" s="17"/>
      <c r="B254" s="11"/>
      <c r="D254" s="17"/>
      <c r="E254" s="11"/>
      <c r="G254" s="17"/>
      <c r="L254" s="10"/>
      <c r="N254" s="17"/>
      <c r="P254" s="11"/>
      <c r="W254" s="17"/>
      <c r="AI254" s="12"/>
      <c r="AJ254" s="13"/>
      <c r="AK254" s="11"/>
      <c r="AS254" s="12"/>
      <c r="AT254" s="13"/>
      <c r="AW254" s="17"/>
      <c r="AX254" s="11"/>
      <c r="BA254" s="11"/>
      <c r="BC254" s="12"/>
      <c r="BD254" s="12"/>
    </row>
    <row r="255">
      <c r="A255" s="17"/>
      <c r="B255" s="11"/>
      <c r="D255" s="17"/>
      <c r="E255" s="11"/>
      <c r="G255" s="17"/>
      <c r="L255" s="10"/>
      <c r="N255" s="17"/>
      <c r="P255" s="11"/>
      <c r="W255" s="17"/>
      <c r="AI255" s="12"/>
      <c r="AJ255" s="13"/>
      <c r="AK255" s="11"/>
      <c r="AS255" s="12"/>
      <c r="AT255" s="13"/>
      <c r="AW255" s="17"/>
      <c r="AX255" s="11"/>
      <c r="BA255" s="11"/>
      <c r="BC255" s="12"/>
      <c r="BD255" s="12"/>
    </row>
    <row r="256">
      <c r="A256" s="17"/>
      <c r="B256" s="11"/>
      <c r="D256" s="17"/>
      <c r="E256" s="11"/>
      <c r="G256" s="17"/>
      <c r="L256" s="10"/>
      <c r="N256" s="17"/>
      <c r="P256" s="11"/>
      <c r="W256" s="17"/>
      <c r="AI256" s="12"/>
      <c r="AJ256" s="13"/>
      <c r="AK256" s="11"/>
      <c r="AS256" s="12"/>
      <c r="AT256" s="13"/>
      <c r="AW256" s="17"/>
      <c r="AX256" s="11"/>
      <c r="BA256" s="11"/>
      <c r="BC256" s="12"/>
      <c r="BD256" s="12"/>
    </row>
    <row r="257">
      <c r="A257" s="17"/>
      <c r="B257" s="11"/>
      <c r="D257" s="17"/>
      <c r="E257" s="11"/>
      <c r="G257" s="17"/>
      <c r="L257" s="10"/>
      <c r="N257" s="17"/>
      <c r="P257" s="11"/>
      <c r="W257" s="17"/>
      <c r="AI257" s="12"/>
      <c r="AJ257" s="13"/>
      <c r="AK257" s="11"/>
      <c r="AS257" s="12"/>
      <c r="AT257" s="13"/>
      <c r="AW257" s="17"/>
      <c r="AX257" s="11"/>
      <c r="BA257" s="11"/>
      <c r="BC257" s="12"/>
      <c r="BD257" s="12"/>
    </row>
    <row r="258">
      <c r="A258" s="17"/>
      <c r="B258" s="11"/>
      <c r="D258" s="17"/>
      <c r="E258" s="11"/>
      <c r="G258" s="17"/>
      <c r="L258" s="10"/>
      <c r="N258" s="17"/>
      <c r="P258" s="11"/>
      <c r="W258" s="17"/>
      <c r="AI258" s="12"/>
      <c r="AJ258" s="13"/>
      <c r="AK258" s="11"/>
      <c r="AS258" s="12"/>
      <c r="AT258" s="13"/>
      <c r="AW258" s="17"/>
      <c r="AX258" s="11"/>
      <c r="BA258" s="11"/>
      <c r="BC258" s="12"/>
      <c r="BD258" s="12"/>
    </row>
    <row r="259">
      <c r="A259" s="17"/>
      <c r="B259" s="11"/>
      <c r="D259" s="17"/>
      <c r="E259" s="11"/>
      <c r="G259" s="17"/>
      <c r="L259" s="10"/>
      <c r="N259" s="17"/>
      <c r="P259" s="11"/>
      <c r="W259" s="17"/>
      <c r="AI259" s="12"/>
      <c r="AJ259" s="13"/>
      <c r="AK259" s="11"/>
      <c r="AS259" s="12"/>
      <c r="AT259" s="13"/>
      <c r="AW259" s="17"/>
      <c r="AX259" s="11"/>
      <c r="BA259" s="11"/>
      <c r="BC259" s="12"/>
      <c r="BD259" s="12"/>
    </row>
    <row r="260">
      <c r="A260" s="17"/>
      <c r="B260" s="11"/>
      <c r="D260" s="17"/>
      <c r="E260" s="11"/>
      <c r="G260" s="17"/>
      <c r="L260" s="10"/>
      <c r="N260" s="17"/>
      <c r="P260" s="11"/>
      <c r="W260" s="17"/>
      <c r="AI260" s="12"/>
      <c r="AJ260" s="13"/>
      <c r="AK260" s="11"/>
      <c r="AS260" s="12"/>
      <c r="AT260" s="13"/>
      <c r="AW260" s="17"/>
      <c r="AX260" s="11"/>
      <c r="BA260" s="11"/>
      <c r="BC260" s="12"/>
      <c r="BD260" s="12"/>
    </row>
    <row r="261">
      <c r="A261" s="17"/>
      <c r="B261" s="11"/>
      <c r="D261" s="17"/>
      <c r="E261" s="11"/>
      <c r="G261" s="17"/>
      <c r="L261" s="10"/>
      <c r="N261" s="17"/>
      <c r="P261" s="11"/>
      <c r="W261" s="17"/>
      <c r="AI261" s="12"/>
      <c r="AJ261" s="13"/>
      <c r="AK261" s="11"/>
      <c r="AS261" s="12"/>
      <c r="AT261" s="13"/>
      <c r="AW261" s="17"/>
      <c r="AX261" s="11"/>
      <c r="BA261" s="11"/>
      <c r="BC261" s="12"/>
      <c r="BD261" s="12"/>
    </row>
    <row r="262">
      <c r="A262" s="17"/>
      <c r="B262" s="11"/>
      <c r="D262" s="17"/>
      <c r="E262" s="11"/>
      <c r="G262" s="17"/>
      <c r="L262" s="10"/>
      <c r="N262" s="17"/>
      <c r="P262" s="11"/>
      <c r="W262" s="17"/>
      <c r="AI262" s="12"/>
      <c r="AJ262" s="13"/>
      <c r="AK262" s="11"/>
      <c r="AS262" s="12"/>
      <c r="AT262" s="13"/>
      <c r="AW262" s="17"/>
      <c r="AX262" s="11"/>
      <c r="BA262" s="11"/>
      <c r="BC262" s="12"/>
      <c r="BD262" s="12"/>
    </row>
    <row r="263">
      <c r="A263" s="17"/>
      <c r="B263" s="11"/>
      <c r="D263" s="17"/>
      <c r="E263" s="11"/>
      <c r="G263" s="17"/>
      <c r="L263" s="10"/>
      <c r="N263" s="17"/>
      <c r="P263" s="11"/>
      <c r="W263" s="17"/>
      <c r="AI263" s="12"/>
      <c r="AJ263" s="13"/>
      <c r="AK263" s="11"/>
      <c r="AS263" s="12"/>
      <c r="AT263" s="13"/>
      <c r="AW263" s="17"/>
      <c r="AX263" s="11"/>
      <c r="BA263" s="11"/>
      <c r="BC263" s="12"/>
      <c r="BD263" s="12"/>
    </row>
    <row r="264">
      <c r="A264" s="17"/>
      <c r="B264" s="11"/>
      <c r="D264" s="17"/>
      <c r="E264" s="11"/>
      <c r="G264" s="17"/>
      <c r="L264" s="10"/>
      <c r="N264" s="17"/>
      <c r="P264" s="11"/>
      <c r="W264" s="17"/>
      <c r="AI264" s="12"/>
      <c r="AJ264" s="13"/>
      <c r="AK264" s="11"/>
      <c r="AS264" s="12"/>
      <c r="AT264" s="13"/>
      <c r="AW264" s="17"/>
      <c r="AX264" s="11"/>
      <c r="BA264" s="11"/>
      <c r="BC264" s="12"/>
      <c r="BD264" s="12"/>
    </row>
    <row r="265">
      <c r="A265" s="17"/>
      <c r="B265" s="11"/>
      <c r="D265" s="17"/>
      <c r="E265" s="11"/>
      <c r="G265" s="17"/>
      <c r="L265" s="10"/>
      <c r="N265" s="17"/>
      <c r="P265" s="11"/>
      <c r="W265" s="17"/>
      <c r="AI265" s="12"/>
      <c r="AJ265" s="13"/>
      <c r="AK265" s="11"/>
      <c r="AS265" s="12"/>
      <c r="AT265" s="13"/>
      <c r="AW265" s="17"/>
      <c r="AX265" s="11"/>
      <c r="BA265" s="11"/>
      <c r="BC265" s="12"/>
      <c r="BD265" s="12"/>
    </row>
    <row r="266">
      <c r="A266" s="17"/>
      <c r="B266" s="11"/>
      <c r="D266" s="17"/>
      <c r="E266" s="11"/>
      <c r="G266" s="17"/>
      <c r="L266" s="10"/>
      <c r="N266" s="17"/>
      <c r="P266" s="11"/>
      <c r="W266" s="17"/>
      <c r="AI266" s="12"/>
      <c r="AJ266" s="13"/>
      <c r="AK266" s="11"/>
      <c r="AS266" s="12"/>
      <c r="AT266" s="13"/>
      <c r="AW266" s="17"/>
      <c r="AX266" s="11"/>
      <c r="BA266" s="11"/>
      <c r="BC266" s="12"/>
      <c r="BD266" s="12"/>
    </row>
    <row r="267">
      <c r="A267" s="17"/>
      <c r="B267" s="11"/>
      <c r="D267" s="17"/>
      <c r="E267" s="11"/>
      <c r="G267" s="17"/>
      <c r="L267" s="10"/>
      <c r="N267" s="17"/>
      <c r="P267" s="11"/>
      <c r="W267" s="17"/>
      <c r="AI267" s="12"/>
      <c r="AJ267" s="13"/>
      <c r="AK267" s="11"/>
      <c r="AS267" s="12"/>
      <c r="AT267" s="13"/>
      <c r="AW267" s="17"/>
      <c r="AX267" s="11"/>
      <c r="BA267" s="11"/>
      <c r="BC267" s="12"/>
      <c r="BD267" s="12"/>
    </row>
    <row r="268">
      <c r="A268" s="17"/>
      <c r="B268" s="11"/>
      <c r="D268" s="17"/>
      <c r="E268" s="11"/>
      <c r="G268" s="17"/>
      <c r="L268" s="10"/>
      <c r="N268" s="17"/>
      <c r="P268" s="11"/>
      <c r="W268" s="17"/>
      <c r="AI268" s="12"/>
      <c r="AJ268" s="13"/>
      <c r="AK268" s="11"/>
      <c r="AS268" s="12"/>
      <c r="AT268" s="13"/>
      <c r="AW268" s="17"/>
      <c r="AX268" s="11"/>
      <c r="BA268" s="11"/>
      <c r="BC268" s="12"/>
      <c r="BD268" s="12"/>
    </row>
    <row r="269">
      <c r="A269" s="17"/>
      <c r="B269" s="11"/>
      <c r="D269" s="17"/>
      <c r="E269" s="11"/>
      <c r="G269" s="17"/>
      <c r="L269" s="10"/>
      <c r="N269" s="17"/>
      <c r="P269" s="11"/>
      <c r="W269" s="17"/>
      <c r="AI269" s="12"/>
      <c r="AJ269" s="13"/>
      <c r="AK269" s="11"/>
      <c r="AS269" s="12"/>
      <c r="AT269" s="13"/>
      <c r="AW269" s="17"/>
      <c r="AX269" s="11"/>
      <c r="BA269" s="11"/>
      <c r="BC269" s="12"/>
      <c r="BD269" s="12"/>
    </row>
    <row r="270">
      <c r="A270" s="17"/>
      <c r="B270" s="11"/>
      <c r="D270" s="17"/>
      <c r="E270" s="11"/>
      <c r="G270" s="17"/>
      <c r="L270" s="10"/>
      <c r="N270" s="17"/>
      <c r="P270" s="11"/>
      <c r="W270" s="17"/>
      <c r="AI270" s="12"/>
      <c r="AJ270" s="13"/>
      <c r="AK270" s="11"/>
      <c r="AS270" s="12"/>
      <c r="AT270" s="13"/>
      <c r="AW270" s="17"/>
      <c r="AX270" s="11"/>
      <c r="BA270" s="11"/>
      <c r="BC270" s="12"/>
      <c r="BD270" s="12"/>
    </row>
    <row r="271">
      <c r="A271" s="17"/>
      <c r="B271" s="11"/>
      <c r="D271" s="17"/>
      <c r="E271" s="11"/>
      <c r="G271" s="17"/>
      <c r="L271" s="10"/>
      <c r="N271" s="17"/>
      <c r="P271" s="11"/>
      <c r="W271" s="17"/>
      <c r="AI271" s="12"/>
      <c r="AJ271" s="13"/>
      <c r="AK271" s="11"/>
      <c r="AS271" s="12"/>
      <c r="AT271" s="13"/>
      <c r="AW271" s="17"/>
      <c r="AX271" s="11"/>
      <c r="BA271" s="11"/>
      <c r="BC271" s="12"/>
      <c r="BD271" s="12"/>
    </row>
    <row r="272">
      <c r="A272" s="17"/>
      <c r="B272" s="11"/>
      <c r="D272" s="17"/>
      <c r="E272" s="11"/>
      <c r="G272" s="17"/>
      <c r="L272" s="10"/>
      <c r="N272" s="17"/>
      <c r="P272" s="11"/>
      <c r="W272" s="17"/>
      <c r="AI272" s="12"/>
      <c r="AJ272" s="13"/>
      <c r="AK272" s="11"/>
      <c r="AS272" s="12"/>
      <c r="AT272" s="13"/>
      <c r="AW272" s="17"/>
      <c r="AX272" s="11"/>
      <c r="BA272" s="11"/>
      <c r="BC272" s="12"/>
      <c r="BD272" s="12"/>
    </row>
    <row r="273">
      <c r="A273" s="17"/>
      <c r="B273" s="11"/>
      <c r="D273" s="17"/>
      <c r="E273" s="11"/>
      <c r="G273" s="17"/>
      <c r="L273" s="10"/>
      <c r="N273" s="17"/>
      <c r="P273" s="11"/>
      <c r="W273" s="17"/>
      <c r="AI273" s="12"/>
      <c r="AJ273" s="13"/>
      <c r="AK273" s="11"/>
      <c r="AS273" s="12"/>
      <c r="AT273" s="13"/>
      <c r="AW273" s="17"/>
      <c r="AX273" s="11"/>
      <c r="BA273" s="11"/>
      <c r="BC273" s="12"/>
      <c r="BD273" s="12"/>
    </row>
    <row r="274">
      <c r="A274" s="17"/>
      <c r="B274" s="11"/>
      <c r="D274" s="17"/>
      <c r="E274" s="11"/>
      <c r="G274" s="17"/>
      <c r="L274" s="10"/>
      <c r="N274" s="17"/>
      <c r="P274" s="11"/>
      <c r="W274" s="17"/>
      <c r="AI274" s="12"/>
      <c r="AJ274" s="13"/>
      <c r="AK274" s="11"/>
      <c r="AS274" s="12"/>
      <c r="AT274" s="13"/>
      <c r="AW274" s="17"/>
      <c r="AX274" s="11"/>
      <c r="BA274" s="11"/>
      <c r="BC274" s="12"/>
      <c r="BD274" s="12"/>
    </row>
    <row r="275">
      <c r="A275" s="17"/>
      <c r="B275" s="11"/>
      <c r="D275" s="17"/>
      <c r="E275" s="11"/>
      <c r="G275" s="17"/>
      <c r="L275" s="10"/>
      <c r="N275" s="17"/>
      <c r="P275" s="11"/>
      <c r="W275" s="17"/>
      <c r="AI275" s="12"/>
      <c r="AJ275" s="13"/>
      <c r="AK275" s="11"/>
      <c r="AS275" s="12"/>
      <c r="AT275" s="13"/>
      <c r="AW275" s="17"/>
      <c r="AX275" s="11"/>
      <c r="BA275" s="11"/>
      <c r="BC275" s="12"/>
      <c r="BD275" s="12"/>
    </row>
    <row r="276">
      <c r="A276" s="17"/>
      <c r="B276" s="11"/>
      <c r="D276" s="17"/>
      <c r="E276" s="11"/>
      <c r="G276" s="17"/>
      <c r="L276" s="10"/>
      <c r="N276" s="17"/>
      <c r="P276" s="11"/>
      <c r="W276" s="17"/>
      <c r="AI276" s="12"/>
      <c r="AJ276" s="13"/>
      <c r="AK276" s="11"/>
      <c r="AS276" s="12"/>
      <c r="AT276" s="13"/>
      <c r="AW276" s="17"/>
      <c r="AX276" s="11"/>
      <c r="BA276" s="11"/>
      <c r="BC276" s="12"/>
      <c r="BD276" s="12"/>
    </row>
    <row r="277">
      <c r="A277" s="17"/>
      <c r="B277" s="11"/>
      <c r="D277" s="17"/>
      <c r="E277" s="11"/>
      <c r="G277" s="17"/>
      <c r="L277" s="10"/>
      <c r="N277" s="17"/>
      <c r="P277" s="11"/>
      <c r="W277" s="17"/>
      <c r="AI277" s="12"/>
      <c r="AJ277" s="13"/>
      <c r="AK277" s="11"/>
      <c r="AS277" s="12"/>
      <c r="AT277" s="13"/>
      <c r="AW277" s="17"/>
      <c r="AX277" s="11"/>
      <c r="BA277" s="11"/>
      <c r="BC277" s="12"/>
      <c r="BD277" s="12"/>
    </row>
    <row r="278">
      <c r="A278" s="17"/>
      <c r="B278" s="11"/>
      <c r="D278" s="17"/>
      <c r="E278" s="11"/>
      <c r="G278" s="17"/>
      <c r="L278" s="10"/>
      <c r="N278" s="17"/>
      <c r="P278" s="11"/>
      <c r="W278" s="17"/>
      <c r="AI278" s="12"/>
      <c r="AJ278" s="13"/>
      <c r="AK278" s="11"/>
      <c r="AS278" s="12"/>
      <c r="AT278" s="13"/>
      <c r="AW278" s="17"/>
      <c r="AX278" s="11"/>
      <c r="BA278" s="11"/>
      <c r="BC278" s="12"/>
      <c r="BD278" s="12"/>
    </row>
    <row r="279">
      <c r="A279" s="17"/>
      <c r="B279" s="11"/>
      <c r="D279" s="17"/>
      <c r="E279" s="11"/>
      <c r="G279" s="17"/>
      <c r="L279" s="10"/>
      <c r="N279" s="17"/>
      <c r="P279" s="11"/>
      <c r="W279" s="17"/>
      <c r="AI279" s="12"/>
      <c r="AJ279" s="13"/>
      <c r="AK279" s="11"/>
      <c r="AS279" s="12"/>
      <c r="AT279" s="13"/>
      <c r="AW279" s="17"/>
      <c r="AX279" s="11"/>
      <c r="BA279" s="11"/>
      <c r="BC279" s="12"/>
      <c r="BD279" s="12"/>
    </row>
    <row r="280">
      <c r="A280" s="17"/>
      <c r="B280" s="11"/>
      <c r="D280" s="17"/>
      <c r="E280" s="11"/>
      <c r="G280" s="17"/>
      <c r="L280" s="10"/>
      <c r="N280" s="17"/>
      <c r="P280" s="11"/>
      <c r="W280" s="17"/>
      <c r="AI280" s="12"/>
      <c r="AJ280" s="13"/>
      <c r="AK280" s="11"/>
      <c r="AS280" s="12"/>
      <c r="AT280" s="13"/>
      <c r="AW280" s="17"/>
      <c r="AX280" s="11"/>
      <c r="BA280" s="11"/>
      <c r="BC280" s="12"/>
      <c r="BD280" s="12"/>
    </row>
    <row r="281">
      <c r="A281" s="17"/>
      <c r="B281" s="11"/>
      <c r="D281" s="17"/>
      <c r="E281" s="11"/>
      <c r="G281" s="17"/>
      <c r="L281" s="10"/>
      <c r="N281" s="17"/>
      <c r="P281" s="11"/>
      <c r="W281" s="17"/>
      <c r="AI281" s="12"/>
      <c r="AJ281" s="13"/>
      <c r="AK281" s="11"/>
      <c r="AS281" s="12"/>
      <c r="AT281" s="13"/>
      <c r="AW281" s="17"/>
      <c r="AX281" s="11"/>
      <c r="BA281" s="11"/>
      <c r="BC281" s="12"/>
      <c r="BD281" s="12"/>
    </row>
    <row r="282">
      <c r="A282" s="17"/>
      <c r="B282" s="11"/>
      <c r="D282" s="17"/>
      <c r="E282" s="11"/>
      <c r="G282" s="17"/>
      <c r="L282" s="10"/>
      <c r="N282" s="17"/>
      <c r="P282" s="11"/>
      <c r="W282" s="17"/>
      <c r="AI282" s="12"/>
      <c r="AJ282" s="13"/>
      <c r="AK282" s="11"/>
      <c r="AS282" s="12"/>
      <c r="AT282" s="13"/>
      <c r="AW282" s="17"/>
      <c r="AX282" s="11"/>
      <c r="BA282" s="11"/>
      <c r="BC282" s="12"/>
      <c r="BD282" s="12"/>
    </row>
    <row r="283">
      <c r="A283" s="17"/>
      <c r="B283" s="11"/>
      <c r="D283" s="17"/>
      <c r="E283" s="11"/>
      <c r="G283" s="17"/>
      <c r="L283" s="10"/>
      <c r="N283" s="17"/>
      <c r="P283" s="11"/>
      <c r="W283" s="17"/>
      <c r="AI283" s="12"/>
      <c r="AJ283" s="13"/>
      <c r="AK283" s="11"/>
      <c r="AS283" s="12"/>
      <c r="AT283" s="13"/>
      <c r="AW283" s="17"/>
      <c r="AX283" s="11"/>
      <c r="BA283" s="11"/>
      <c r="BC283" s="12"/>
      <c r="BD283" s="12"/>
    </row>
    <row r="284">
      <c r="A284" s="17"/>
      <c r="B284" s="11"/>
      <c r="D284" s="17"/>
      <c r="E284" s="11"/>
      <c r="G284" s="17"/>
      <c r="L284" s="10"/>
      <c r="N284" s="17"/>
      <c r="P284" s="11"/>
      <c r="W284" s="17"/>
      <c r="AI284" s="12"/>
      <c r="AJ284" s="13"/>
      <c r="AK284" s="11"/>
      <c r="AS284" s="12"/>
      <c r="AT284" s="13"/>
      <c r="AW284" s="17"/>
      <c r="AX284" s="11"/>
      <c r="BA284" s="11"/>
      <c r="BC284" s="12"/>
      <c r="BD284" s="12"/>
    </row>
    <row r="285">
      <c r="A285" s="17"/>
      <c r="B285" s="11"/>
      <c r="D285" s="17"/>
      <c r="E285" s="11"/>
      <c r="G285" s="17"/>
      <c r="L285" s="10"/>
      <c r="N285" s="17"/>
      <c r="P285" s="11"/>
      <c r="W285" s="17"/>
      <c r="AI285" s="12"/>
      <c r="AJ285" s="13"/>
      <c r="AK285" s="11"/>
      <c r="AS285" s="12"/>
      <c r="AT285" s="13"/>
      <c r="AW285" s="17"/>
      <c r="AX285" s="11"/>
      <c r="BA285" s="11"/>
      <c r="BC285" s="12"/>
      <c r="BD285" s="12"/>
    </row>
    <row r="286">
      <c r="A286" s="17"/>
      <c r="B286" s="11"/>
      <c r="D286" s="17"/>
      <c r="E286" s="11"/>
      <c r="G286" s="17"/>
      <c r="L286" s="10"/>
      <c r="N286" s="17"/>
      <c r="P286" s="11"/>
      <c r="W286" s="17"/>
      <c r="AI286" s="12"/>
      <c r="AJ286" s="13"/>
      <c r="AK286" s="11"/>
      <c r="AS286" s="12"/>
      <c r="AT286" s="13"/>
      <c r="AW286" s="17"/>
      <c r="AX286" s="11"/>
      <c r="BA286" s="11"/>
      <c r="BC286" s="12"/>
      <c r="BD286" s="12"/>
    </row>
    <row r="287">
      <c r="A287" s="17"/>
      <c r="B287" s="11"/>
      <c r="D287" s="17"/>
      <c r="E287" s="11"/>
      <c r="G287" s="17"/>
      <c r="L287" s="10"/>
      <c r="N287" s="17"/>
      <c r="P287" s="11"/>
      <c r="W287" s="17"/>
      <c r="AI287" s="12"/>
      <c r="AJ287" s="13"/>
      <c r="AK287" s="11"/>
      <c r="AS287" s="12"/>
      <c r="AT287" s="13"/>
      <c r="AW287" s="17"/>
      <c r="AX287" s="11"/>
      <c r="BA287" s="11"/>
      <c r="BC287" s="12"/>
      <c r="BD287" s="12"/>
    </row>
    <row r="288">
      <c r="A288" s="17"/>
      <c r="B288" s="11"/>
      <c r="D288" s="17"/>
      <c r="E288" s="11"/>
      <c r="G288" s="17"/>
      <c r="L288" s="10"/>
      <c r="N288" s="17"/>
      <c r="P288" s="11"/>
      <c r="W288" s="17"/>
      <c r="AI288" s="12"/>
      <c r="AJ288" s="13"/>
      <c r="AK288" s="11"/>
      <c r="AS288" s="12"/>
      <c r="AT288" s="13"/>
      <c r="AW288" s="17"/>
      <c r="AX288" s="11"/>
      <c r="BA288" s="11"/>
      <c r="BC288" s="12"/>
      <c r="BD288" s="12"/>
    </row>
    <row r="289">
      <c r="A289" s="17"/>
      <c r="B289" s="11"/>
      <c r="D289" s="17"/>
      <c r="E289" s="11"/>
      <c r="G289" s="17"/>
      <c r="L289" s="10"/>
      <c r="N289" s="17"/>
      <c r="P289" s="11"/>
      <c r="W289" s="17"/>
      <c r="AI289" s="12"/>
      <c r="AJ289" s="13"/>
      <c r="AK289" s="11"/>
      <c r="AS289" s="12"/>
      <c r="AT289" s="13"/>
      <c r="AW289" s="17"/>
      <c r="AX289" s="11"/>
      <c r="BA289" s="11"/>
      <c r="BC289" s="12"/>
      <c r="BD289" s="12"/>
    </row>
    <row r="290">
      <c r="A290" s="17"/>
      <c r="B290" s="11"/>
      <c r="D290" s="17"/>
      <c r="E290" s="11"/>
      <c r="G290" s="17"/>
      <c r="L290" s="10"/>
      <c r="N290" s="17"/>
      <c r="P290" s="11"/>
      <c r="W290" s="17"/>
      <c r="AI290" s="12"/>
      <c r="AJ290" s="13"/>
      <c r="AK290" s="11"/>
      <c r="AS290" s="12"/>
      <c r="AT290" s="13"/>
      <c r="AW290" s="17"/>
      <c r="AX290" s="11"/>
      <c r="BA290" s="11"/>
      <c r="BC290" s="12"/>
      <c r="BD290" s="12"/>
    </row>
    <row r="291">
      <c r="A291" s="17"/>
      <c r="B291" s="11"/>
      <c r="D291" s="17"/>
      <c r="E291" s="11"/>
      <c r="G291" s="17"/>
      <c r="L291" s="10"/>
      <c r="N291" s="17"/>
      <c r="P291" s="11"/>
      <c r="W291" s="17"/>
      <c r="AI291" s="12"/>
      <c r="AJ291" s="13"/>
      <c r="AK291" s="11"/>
      <c r="AS291" s="12"/>
      <c r="AT291" s="13"/>
      <c r="AW291" s="17"/>
      <c r="AX291" s="11"/>
      <c r="BA291" s="11"/>
      <c r="BC291" s="12"/>
      <c r="BD291" s="12"/>
    </row>
    <row r="292">
      <c r="A292" s="17"/>
      <c r="B292" s="11"/>
      <c r="D292" s="17"/>
      <c r="E292" s="11"/>
      <c r="G292" s="17"/>
      <c r="L292" s="10"/>
      <c r="N292" s="17"/>
      <c r="P292" s="11"/>
      <c r="W292" s="17"/>
      <c r="AI292" s="12"/>
      <c r="AJ292" s="13"/>
      <c r="AK292" s="11"/>
      <c r="AS292" s="12"/>
      <c r="AT292" s="13"/>
      <c r="AW292" s="17"/>
      <c r="AX292" s="11"/>
      <c r="BA292" s="11"/>
      <c r="BC292" s="12"/>
      <c r="BD292" s="12"/>
    </row>
    <row r="293">
      <c r="A293" s="17"/>
      <c r="B293" s="11"/>
      <c r="D293" s="17"/>
      <c r="E293" s="11"/>
      <c r="G293" s="17"/>
      <c r="L293" s="10"/>
      <c r="N293" s="17"/>
      <c r="P293" s="11"/>
      <c r="W293" s="17"/>
      <c r="AI293" s="12"/>
      <c r="AJ293" s="13"/>
      <c r="AK293" s="11"/>
      <c r="AS293" s="12"/>
      <c r="AT293" s="13"/>
      <c r="AW293" s="17"/>
      <c r="AX293" s="11"/>
      <c r="BA293" s="11"/>
      <c r="BC293" s="12"/>
      <c r="BD293" s="12"/>
    </row>
    <row r="294">
      <c r="A294" s="17"/>
      <c r="B294" s="11"/>
      <c r="D294" s="17"/>
      <c r="E294" s="11"/>
      <c r="G294" s="17"/>
      <c r="L294" s="10"/>
      <c r="N294" s="17"/>
      <c r="P294" s="11"/>
      <c r="W294" s="17"/>
      <c r="AI294" s="12"/>
      <c r="AJ294" s="13"/>
      <c r="AK294" s="11"/>
      <c r="AS294" s="12"/>
      <c r="AT294" s="13"/>
      <c r="AW294" s="17"/>
      <c r="AX294" s="11"/>
      <c r="BA294" s="11"/>
      <c r="BC294" s="12"/>
      <c r="BD294" s="12"/>
    </row>
    <row r="295">
      <c r="A295" s="17"/>
      <c r="B295" s="11"/>
      <c r="D295" s="17"/>
      <c r="E295" s="11"/>
      <c r="G295" s="17"/>
      <c r="L295" s="10"/>
      <c r="N295" s="17"/>
      <c r="P295" s="11"/>
      <c r="W295" s="17"/>
      <c r="AI295" s="12"/>
      <c r="AJ295" s="13"/>
      <c r="AK295" s="11"/>
      <c r="AS295" s="12"/>
      <c r="AT295" s="13"/>
      <c r="AW295" s="17"/>
      <c r="AX295" s="11"/>
      <c r="BA295" s="11"/>
      <c r="BC295" s="12"/>
      <c r="BD295" s="12"/>
    </row>
    <row r="296">
      <c r="A296" s="17"/>
      <c r="B296" s="11"/>
      <c r="D296" s="17"/>
      <c r="E296" s="11"/>
      <c r="G296" s="17"/>
      <c r="L296" s="10"/>
      <c r="N296" s="17"/>
      <c r="P296" s="11"/>
      <c r="W296" s="17"/>
      <c r="AI296" s="12"/>
      <c r="AJ296" s="13"/>
      <c r="AK296" s="11"/>
      <c r="AS296" s="12"/>
      <c r="AT296" s="13"/>
      <c r="AW296" s="17"/>
      <c r="AX296" s="11"/>
      <c r="BA296" s="11"/>
      <c r="BC296" s="12"/>
      <c r="BD296" s="12"/>
    </row>
    <row r="297">
      <c r="A297" s="17"/>
      <c r="B297" s="11"/>
      <c r="D297" s="17"/>
      <c r="E297" s="11"/>
      <c r="G297" s="17"/>
      <c r="L297" s="10"/>
      <c r="N297" s="17"/>
      <c r="P297" s="11"/>
      <c r="W297" s="17"/>
      <c r="AI297" s="12"/>
      <c r="AJ297" s="13"/>
      <c r="AK297" s="11"/>
      <c r="AS297" s="12"/>
      <c r="AT297" s="13"/>
      <c r="AW297" s="17"/>
      <c r="AX297" s="11"/>
      <c r="BA297" s="11"/>
      <c r="BC297" s="12"/>
      <c r="BD297" s="12"/>
    </row>
    <row r="298">
      <c r="A298" s="17"/>
      <c r="B298" s="11"/>
      <c r="D298" s="17"/>
      <c r="E298" s="11"/>
      <c r="G298" s="17"/>
      <c r="L298" s="10"/>
      <c r="N298" s="17"/>
      <c r="P298" s="11"/>
      <c r="W298" s="17"/>
      <c r="AI298" s="12"/>
      <c r="AJ298" s="13"/>
      <c r="AK298" s="11"/>
      <c r="AS298" s="12"/>
      <c r="AT298" s="13"/>
      <c r="AW298" s="17"/>
      <c r="AX298" s="11"/>
      <c r="BA298" s="11"/>
      <c r="BC298" s="12"/>
      <c r="BD298" s="12"/>
    </row>
    <row r="299">
      <c r="A299" s="17"/>
      <c r="B299" s="11"/>
      <c r="D299" s="17"/>
      <c r="E299" s="11"/>
      <c r="G299" s="17"/>
      <c r="L299" s="10"/>
      <c r="N299" s="17"/>
      <c r="P299" s="11"/>
      <c r="W299" s="17"/>
      <c r="AI299" s="12"/>
      <c r="AJ299" s="13"/>
      <c r="AK299" s="11"/>
      <c r="AS299" s="12"/>
      <c r="AT299" s="13"/>
      <c r="AW299" s="17"/>
      <c r="AX299" s="11"/>
      <c r="BA299" s="11"/>
      <c r="BC299" s="12"/>
      <c r="BD299" s="12"/>
    </row>
    <row r="300">
      <c r="A300" s="17"/>
      <c r="B300" s="11"/>
      <c r="D300" s="17"/>
      <c r="E300" s="11"/>
      <c r="G300" s="17"/>
      <c r="L300" s="10"/>
      <c r="N300" s="17"/>
      <c r="P300" s="11"/>
      <c r="W300" s="17"/>
      <c r="AI300" s="12"/>
      <c r="AJ300" s="13"/>
      <c r="AK300" s="11"/>
      <c r="AS300" s="12"/>
      <c r="AT300" s="13"/>
      <c r="AW300" s="17"/>
      <c r="AX300" s="11"/>
      <c r="BA300" s="11"/>
      <c r="BC300" s="12"/>
      <c r="BD300" s="12"/>
    </row>
    <row r="301">
      <c r="A301" s="17"/>
      <c r="B301" s="11"/>
      <c r="D301" s="17"/>
      <c r="E301" s="11"/>
      <c r="G301" s="17"/>
      <c r="L301" s="10"/>
      <c r="N301" s="17"/>
      <c r="P301" s="11"/>
      <c r="W301" s="17"/>
      <c r="AI301" s="12"/>
      <c r="AJ301" s="13"/>
      <c r="AK301" s="11"/>
      <c r="AS301" s="12"/>
      <c r="AT301" s="13"/>
      <c r="AW301" s="17"/>
      <c r="AX301" s="11"/>
      <c r="BA301" s="11"/>
      <c r="BC301" s="12"/>
      <c r="BD301" s="12"/>
    </row>
    <row r="302">
      <c r="A302" s="17"/>
      <c r="B302" s="11"/>
      <c r="D302" s="17"/>
      <c r="E302" s="11"/>
      <c r="G302" s="17"/>
      <c r="L302" s="10"/>
      <c r="N302" s="17"/>
      <c r="P302" s="11"/>
      <c r="W302" s="17"/>
      <c r="AI302" s="12"/>
      <c r="AJ302" s="13"/>
      <c r="AK302" s="11"/>
      <c r="AS302" s="12"/>
      <c r="AT302" s="13"/>
      <c r="AW302" s="17"/>
      <c r="AX302" s="11"/>
      <c r="BA302" s="11"/>
      <c r="BC302" s="12"/>
      <c r="BD302" s="12"/>
    </row>
    <row r="303">
      <c r="A303" s="17"/>
      <c r="B303" s="11"/>
      <c r="D303" s="17"/>
      <c r="E303" s="11"/>
      <c r="G303" s="17"/>
      <c r="L303" s="10"/>
      <c r="N303" s="17"/>
      <c r="P303" s="11"/>
      <c r="W303" s="17"/>
      <c r="AI303" s="12"/>
      <c r="AJ303" s="13"/>
      <c r="AK303" s="11"/>
      <c r="AS303" s="12"/>
      <c r="AT303" s="13"/>
      <c r="AW303" s="17"/>
      <c r="AX303" s="11"/>
      <c r="BA303" s="11"/>
      <c r="BC303" s="12"/>
      <c r="BD303" s="12"/>
    </row>
    <row r="304">
      <c r="A304" s="17"/>
      <c r="B304" s="11"/>
      <c r="D304" s="17"/>
      <c r="E304" s="11"/>
      <c r="G304" s="17"/>
      <c r="L304" s="10"/>
      <c r="N304" s="17"/>
      <c r="P304" s="11"/>
      <c r="W304" s="17"/>
      <c r="AI304" s="12"/>
      <c r="AJ304" s="13"/>
      <c r="AK304" s="11"/>
      <c r="AS304" s="12"/>
      <c r="AT304" s="13"/>
      <c r="AW304" s="17"/>
      <c r="AX304" s="11"/>
      <c r="BA304" s="11"/>
      <c r="BC304" s="12"/>
      <c r="BD304" s="12"/>
    </row>
    <row r="305">
      <c r="A305" s="17"/>
      <c r="B305" s="11"/>
      <c r="D305" s="17"/>
      <c r="E305" s="11"/>
      <c r="G305" s="17"/>
      <c r="L305" s="10"/>
      <c r="N305" s="17"/>
      <c r="P305" s="11"/>
      <c r="W305" s="17"/>
      <c r="AI305" s="12"/>
      <c r="AJ305" s="13"/>
      <c r="AK305" s="11"/>
      <c r="AS305" s="12"/>
      <c r="AT305" s="13"/>
      <c r="AW305" s="17"/>
      <c r="AX305" s="11"/>
      <c r="BA305" s="11"/>
      <c r="BC305" s="12"/>
      <c r="BD305" s="12"/>
    </row>
    <row r="306">
      <c r="A306" s="17"/>
      <c r="B306" s="11"/>
      <c r="D306" s="17"/>
      <c r="E306" s="11"/>
      <c r="G306" s="17"/>
      <c r="L306" s="10"/>
      <c r="N306" s="17"/>
      <c r="P306" s="11"/>
      <c r="W306" s="17"/>
      <c r="AI306" s="12"/>
      <c r="AJ306" s="13"/>
      <c r="AK306" s="11"/>
      <c r="AS306" s="12"/>
      <c r="AT306" s="13"/>
      <c r="AW306" s="17"/>
      <c r="AX306" s="11"/>
      <c r="BA306" s="11"/>
      <c r="BC306" s="12"/>
      <c r="BD306" s="12"/>
    </row>
    <row r="307">
      <c r="A307" s="17"/>
      <c r="B307" s="11"/>
      <c r="D307" s="17"/>
      <c r="E307" s="11"/>
      <c r="G307" s="17"/>
      <c r="L307" s="10"/>
      <c r="N307" s="17"/>
      <c r="P307" s="11"/>
      <c r="W307" s="17"/>
      <c r="AI307" s="12"/>
      <c r="AJ307" s="13"/>
      <c r="AK307" s="11"/>
      <c r="AS307" s="12"/>
      <c r="AT307" s="13"/>
      <c r="AW307" s="17"/>
      <c r="AX307" s="11"/>
      <c r="BA307" s="11"/>
      <c r="BC307" s="12"/>
      <c r="BD307" s="12"/>
    </row>
    <row r="308">
      <c r="A308" s="17"/>
      <c r="B308" s="11"/>
      <c r="D308" s="17"/>
      <c r="E308" s="11"/>
      <c r="G308" s="17"/>
      <c r="L308" s="10"/>
      <c r="N308" s="17"/>
      <c r="P308" s="11"/>
      <c r="W308" s="17"/>
      <c r="AI308" s="12"/>
      <c r="AJ308" s="13"/>
      <c r="AK308" s="11"/>
      <c r="AS308" s="12"/>
      <c r="AT308" s="13"/>
      <c r="AW308" s="17"/>
      <c r="AX308" s="11"/>
      <c r="BA308" s="11"/>
      <c r="BC308" s="12"/>
      <c r="BD308" s="12"/>
    </row>
    <row r="309">
      <c r="A309" s="17"/>
      <c r="B309" s="11"/>
      <c r="D309" s="17"/>
      <c r="E309" s="11"/>
      <c r="G309" s="17"/>
      <c r="L309" s="10"/>
      <c r="N309" s="17"/>
      <c r="P309" s="11"/>
      <c r="W309" s="17"/>
      <c r="AI309" s="12"/>
      <c r="AJ309" s="13"/>
      <c r="AK309" s="11"/>
      <c r="AS309" s="12"/>
      <c r="AT309" s="13"/>
      <c r="AW309" s="17"/>
      <c r="AX309" s="11"/>
      <c r="BA309" s="11"/>
      <c r="BC309" s="12"/>
      <c r="BD309" s="12"/>
    </row>
    <row r="310">
      <c r="A310" s="17"/>
      <c r="B310" s="11"/>
      <c r="D310" s="17"/>
      <c r="E310" s="11"/>
      <c r="G310" s="17"/>
      <c r="L310" s="10"/>
      <c r="N310" s="17"/>
      <c r="P310" s="11"/>
      <c r="W310" s="17"/>
      <c r="AI310" s="12"/>
      <c r="AJ310" s="13"/>
      <c r="AK310" s="11"/>
      <c r="AS310" s="12"/>
      <c r="AT310" s="13"/>
      <c r="AW310" s="17"/>
      <c r="AX310" s="11"/>
      <c r="BA310" s="11"/>
      <c r="BC310" s="12"/>
      <c r="BD310" s="12"/>
    </row>
    <row r="311">
      <c r="A311" s="17"/>
      <c r="B311" s="11"/>
      <c r="D311" s="17"/>
      <c r="E311" s="11"/>
      <c r="G311" s="17"/>
      <c r="L311" s="10"/>
      <c r="N311" s="17"/>
      <c r="P311" s="11"/>
      <c r="W311" s="17"/>
      <c r="AI311" s="12"/>
      <c r="AJ311" s="13"/>
      <c r="AK311" s="11"/>
      <c r="AS311" s="12"/>
      <c r="AT311" s="13"/>
      <c r="AW311" s="17"/>
      <c r="AX311" s="11"/>
      <c r="BA311" s="11"/>
      <c r="BC311" s="12"/>
      <c r="BD311" s="12"/>
    </row>
    <row r="312">
      <c r="A312" s="17"/>
      <c r="B312" s="11"/>
      <c r="D312" s="17"/>
      <c r="E312" s="11"/>
      <c r="G312" s="17"/>
      <c r="L312" s="10"/>
      <c r="N312" s="17"/>
      <c r="P312" s="11"/>
      <c r="W312" s="17"/>
      <c r="AI312" s="12"/>
      <c r="AJ312" s="13"/>
      <c r="AK312" s="11"/>
      <c r="AS312" s="12"/>
      <c r="AT312" s="13"/>
      <c r="AW312" s="17"/>
      <c r="AX312" s="11"/>
      <c r="BA312" s="11"/>
      <c r="BC312" s="12"/>
      <c r="BD312" s="12"/>
    </row>
    <row r="313">
      <c r="A313" s="17"/>
      <c r="B313" s="11"/>
      <c r="D313" s="17"/>
      <c r="E313" s="11"/>
      <c r="G313" s="17"/>
      <c r="L313" s="10"/>
      <c r="N313" s="17"/>
      <c r="P313" s="11"/>
      <c r="W313" s="17"/>
      <c r="AI313" s="12"/>
      <c r="AJ313" s="13"/>
      <c r="AK313" s="11"/>
      <c r="AS313" s="12"/>
      <c r="AT313" s="13"/>
      <c r="AW313" s="17"/>
      <c r="AX313" s="11"/>
      <c r="BA313" s="11"/>
      <c r="BC313" s="12"/>
      <c r="BD313" s="12"/>
    </row>
    <row r="314">
      <c r="A314" s="17"/>
      <c r="B314" s="11"/>
      <c r="D314" s="17"/>
      <c r="E314" s="11"/>
      <c r="G314" s="17"/>
      <c r="L314" s="10"/>
      <c r="N314" s="17"/>
      <c r="P314" s="11"/>
      <c r="W314" s="17"/>
      <c r="AI314" s="12"/>
      <c r="AJ314" s="13"/>
      <c r="AK314" s="11"/>
      <c r="AS314" s="12"/>
      <c r="AT314" s="13"/>
      <c r="AW314" s="17"/>
      <c r="AX314" s="11"/>
      <c r="BA314" s="11"/>
      <c r="BC314" s="12"/>
      <c r="BD314" s="12"/>
    </row>
    <row r="315">
      <c r="A315" s="17"/>
      <c r="B315" s="11"/>
      <c r="D315" s="17"/>
      <c r="E315" s="11"/>
      <c r="G315" s="17"/>
      <c r="L315" s="10"/>
      <c r="N315" s="17"/>
      <c r="P315" s="11"/>
      <c r="W315" s="17"/>
      <c r="AI315" s="12"/>
      <c r="AJ315" s="13"/>
      <c r="AK315" s="11"/>
      <c r="AS315" s="12"/>
      <c r="AT315" s="13"/>
      <c r="AW315" s="17"/>
      <c r="AX315" s="11"/>
      <c r="BA315" s="11"/>
      <c r="BC315" s="12"/>
      <c r="BD315" s="12"/>
    </row>
    <row r="316">
      <c r="A316" s="17"/>
      <c r="B316" s="11"/>
      <c r="D316" s="17"/>
      <c r="E316" s="11"/>
      <c r="G316" s="17"/>
      <c r="L316" s="10"/>
      <c r="N316" s="17"/>
      <c r="P316" s="11"/>
      <c r="W316" s="17"/>
      <c r="AI316" s="12"/>
      <c r="AJ316" s="13"/>
      <c r="AK316" s="11"/>
      <c r="AS316" s="12"/>
      <c r="AT316" s="13"/>
      <c r="AW316" s="17"/>
      <c r="AX316" s="11"/>
      <c r="BA316" s="11"/>
      <c r="BC316" s="12"/>
      <c r="BD316" s="12"/>
    </row>
    <row r="317">
      <c r="A317" s="17"/>
      <c r="B317" s="11"/>
      <c r="D317" s="17"/>
      <c r="E317" s="11"/>
      <c r="G317" s="17"/>
      <c r="L317" s="10"/>
      <c r="N317" s="17"/>
      <c r="P317" s="11"/>
      <c r="W317" s="17"/>
      <c r="AI317" s="12"/>
      <c r="AJ317" s="13"/>
      <c r="AK317" s="11"/>
      <c r="AS317" s="12"/>
      <c r="AT317" s="13"/>
      <c r="AW317" s="17"/>
      <c r="AX317" s="11"/>
      <c r="BA317" s="11"/>
      <c r="BC317" s="12"/>
      <c r="BD317" s="12"/>
    </row>
    <row r="318">
      <c r="A318" s="17"/>
      <c r="B318" s="11"/>
      <c r="D318" s="17"/>
      <c r="E318" s="11"/>
      <c r="G318" s="17"/>
      <c r="L318" s="10"/>
      <c r="N318" s="17"/>
      <c r="P318" s="11"/>
      <c r="W318" s="17"/>
      <c r="AI318" s="12"/>
      <c r="AJ318" s="13"/>
      <c r="AK318" s="11"/>
      <c r="AS318" s="12"/>
      <c r="AT318" s="13"/>
      <c r="AW318" s="17"/>
      <c r="AX318" s="11"/>
      <c r="BA318" s="11"/>
      <c r="BC318" s="12"/>
      <c r="BD318" s="12"/>
    </row>
    <row r="319">
      <c r="A319" s="17"/>
      <c r="B319" s="11"/>
      <c r="D319" s="17"/>
      <c r="E319" s="11"/>
      <c r="G319" s="17"/>
      <c r="L319" s="10"/>
      <c r="N319" s="17"/>
      <c r="P319" s="11"/>
      <c r="W319" s="17"/>
      <c r="AI319" s="12"/>
      <c r="AJ319" s="13"/>
      <c r="AK319" s="11"/>
      <c r="AS319" s="12"/>
      <c r="AT319" s="13"/>
      <c r="AW319" s="17"/>
      <c r="AX319" s="11"/>
      <c r="BA319" s="11"/>
      <c r="BC319" s="12"/>
      <c r="BD319" s="12"/>
    </row>
    <row r="320">
      <c r="A320" s="17"/>
      <c r="B320" s="11"/>
      <c r="D320" s="17"/>
      <c r="E320" s="11"/>
      <c r="G320" s="17"/>
      <c r="L320" s="10"/>
      <c r="N320" s="17"/>
      <c r="P320" s="11"/>
      <c r="W320" s="17"/>
      <c r="AI320" s="12"/>
      <c r="AJ320" s="13"/>
      <c r="AK320" s="11"/>
      <c r="AS320" s="12"/>
      <c r="AT320" s="13"/>
      <c r="AW320" s="17"/>
      <c r="AX320" s="11"/>
      <c r="BA320" s="11"/>
      <c r="BC320" s="12"/>
      <c r="BD320" s="12"/>
    </row>
    <row r="321">
      <c r="A321" s="17"/>
      <c r="B321" s="11"/>
      <c r="D321" s="17"/>
      <c r="E321" s="11"/>
      <c r="G321" s="17"/>
      <c r="L321" s="10"/>
      <c r="N321" s="17"/>
      <c r="P321" s="11"/>
      <c r="W321" s="17"/>
      <c r="AI321" s="12"/>
      <c r="AJ321" s="13"/>
      <c r="AK321" s="11"/>
      <c r="AS321" s="12"/>
      <c r="AT321" s="13"/>
      <c r="AW321" s="17"/>
      <c r="AX321" s="11"/>
      <c r="BA321" s="11"/>
      <c r="BC321" s="12"/>
      <c r="BD321" s="12"/>
    </row>
    <row r="322">
      <c r="A322" s="17"/>
      <c r="B322" s="11"/>
      <c r="D322" s="17"/>
      <c r="E322" s="11"/>
      <c r="G322" s="17"/>
      <c r="L322" s="10"/>
      <c r="N322" s="17"/>
      <c r="P322" s="11"/>
      <c r="W322" s="17"/>
      <c r="AI322" s="12"/>
      <c r="AJ322" s="13"/>
      <c r="AK322" s="11"/>
      <c r="AS322" s="12"/>
      <c r="AT322" s="13"/>
      <c r="AW322" s="17"/>
      <c r="AX322" s="11"/>
      <c r="BA322" s="11"/>
      <c r="BC322" s="12"/>
      <c r="BD322" s="12"/>
    </row>
    <row r="323">
      <c r="A323" s="17"/>
      <c r="B323" s="11"/>
      <c r="D323" s="17"/>
      <c r="E323" s="11"/>
      <c r="G323" s="17"/>
      <c r="L323" s="10"/>
      <c r="N323" s="17"/>
      <c r="P323" s="11"/>
      <c r="W323" s="17"/>
      <c r="AI323" s="12"/>
      <c r="AJ323" s="13"/>
      <c r="AK323" s="11"/>
      <c r="AS323" s="12"/>
      <c r="AT323" s="13"/>
      <c r="AW323" s="17"/>
      <c r="AX323" s="11"/>
      <c r="BA323" s="11"/>
      <c r="BC323" s="12"/>
      <c r="BD323" s="12"/>
    </row>
    <row r="324">
      <c r="A324" s="17"/>
      <c r="B324" s="11"/>
      <c r="D324" s="17"/>
      <c r="E324" s="11"/>
      <c r="G324" s="17"/>
      <c r="L324" s="10"/>
      <c r="N324" s="17"/>
      <c r="P324" s="11"/>
      <c r="W324" s="17"/>
      <c r="AI324" s="12"/>
      <c r="AJ324" s="13"/>
      <c r="AK324" s="11"/>
      <c r="AS324" s="12"/>
      <c r="AT324" s="13"/>
      <c r="AW324" s="17"/>
      <c r="AX324" s="11"/>
      <c r="BA324" s="11"/>
      <c r="BC324" s="12"/>
      <c r="BD324" s="12"/>
    </row>
    <row r="325">
      <c r="A325" s="17"/>
      <c r="B325" s="11"/>
      <c r="D325" s="17"/>
      <c r="E325" s="11"/>
      <c r="G325" s="17"/>
      <c r="L325" s="10"/>
      <c r="N325" s="17"/>
      <c r="P325" s="11"/>
      <c r="W325" s="17"/>
      <c r="AI325" s="12"/>
      <c r="AJ325" s="13"/>
      <c r="AK325" s="11"/>
      <c r="AS325" s="12"/>
      <c r="AT325" s="13"/>
      <c r="AW325" s="17"/>
      <c r="AX325" s="11"/>
      <c r="BA325" s="11"/>
      <c r="BC325" s="12"/>
      <c r="BD325" s="12"/>
    </row>
    <row r="326">
      <c r="A326" s="17"/>
      <c r="B326" s="11"/>
      <c r="D326" s="17"/>
      <c r="E326" s="11"/>
      <c r="G326" s="17"/>
      <c r="L326" s="10"/>
      <c r="N326" s="17"/>
      <c r="P326" s="11"/>
      <c r="W326" s="17"/>
      <c r="AI326" s="12"/>
      <c r="AJ326" s="13"/>
      <c r="AK326" s="11"/>
      <c r="AS326" s="12"/>
      <c r="AT326" s="13"/>
      <c r="AW326" s="17"/>
      <c r="AX326" s="11"/>
      <c r="BA326" s="11"/>
      <c r="BC326" s="12"/>
      <c r="BD326" s="12"/>
    </row>
    <row r="327">
      <c r="A327" s="17"/>
      <c r="B327" s="11"/>
      <c r="D327" s="17"/>
      <c r="E327" s="11"/>
      <c r="G327" s="17"/>
      <c r="L327" s="10"/>
      <c r="N327" s="17"/>
      <c r="P327" s="11"/>
      <c r="W327" s="17"/>
      <c r="AI327" s="12"/>
      <c r="AJ327" s="13"/>
      <c r="AK327" s="11"/>
      <c r="AS327" s="12"/>
      <c r="AT327" s="13"/>
      <c r="AW327" s="17"/>
      <c r="AX327" s="11"/>
      <c r="BA327" s="11"/>
      <c r="BC327" s="12"/>
      <c r="BD327" s="12"/>
    </row>
    <row r="328">
      <c r="A328" s="17"/>
      <c r="B328" s="11"/>
      <c r="D328" s="17"/>
      <c r="E328" s="11"/>
      <c r="G328" s="17"/>
      <c r="L328" s="10"/>
      <c r="N328" s="17"/>
      <c r="P328" s="11"/>
      <c r="W328" s="17"/>
      <c r="AI328" s="12"/>
      <c r="AJ328" s="13"/>
      <c r="AK328" s="11"/>
      <c r="AS328" s="12"/>
      <c r="AT328" s="13"/>
      <c r="AW328" s="17"/>
      <c r="AX328" s="11"/>
      <c r="BA328" s="11"/>
      <c r="BC328" s="12"/>
      <c r="BD328" s="12"/>
    </row>
    <row r="329">
      <c r="A329" s="17"/>
      <c r="B329" s="11"/>
      <c r="D329" s="17"/>
      <c r="E329" s="11"/>
      <c r="G329" s="17"/>
      <c r="L329" s="10"/>
      <c r="N329" s="17"/>
      <c r="P329" s="11"/>
      <c r="W329" s="17"/>
      <c r="AI329" s="12"/>
      <c r="AJ329" s="13"/>
      <c r="AK329" s="11"/>
      <c r="AS329" s="12"/>
      <c r="AT329" s="13"/>
      <c r="AW329" s="17"/>
      <c r="AX329" s="11"/>
      <c r="BA329" s="11"/>
      <c r="BC329" s="12"/>
      <c r="BD329" s="12"/>
    </row>
    <row r="330">
      <c r="A330" s="17"/>
      <c r="B330" s="11"/>
      <c r="D330" s="17"/>
      <c r="E330" s="11"/>
      <c r="G330" s="17"/>
      <c r="L330" s="10"/>
      <c r="N330" s="17"/>
      <c r="P330" s="11"/>
      <c r="W330" s="17"/>
      <c r="AI330" s="12"/>
      <c r="AJ330" s="13"/>
      <c r="AK330" s="11"/>
      <c r="AS330" s="12"/>
      <c r="AT330" s="13"/>
      <c r="AW330" s="17"/>
      <c r="AX330" s="11"/>
      <c r="BA330" s="11"/>
      <c r="BC330" s="12"/>
      <c r="BD330" s="12"/>
    </row>
    <row r="331">
      <c r="A331" s="17"/>
      <c r="B331" s="11"/>
      <c r="D331" s="17"/>
      <c r="E331" s="11"/>
      <c r="G331" s="17"/>
      <c r="L331" s="10"/>
      <c r="N331" s="17"/>
      <c r="P331" s="11"/>
      <c r="W331" s="17"/>
      <c r="AI331" s="12"/>
      <c r="AJ331" s="13"/>
      <c r="AK331" s="11"/>
      <c r="AS331" s="12"/>
      <c r="AT331" s="13"/>
      <c r="AW331" s="17"/>
      <c r="AX331" s="11"/>
      <c r="BA331" s="11"/>
      <c r="BC331" s="12"/>
      <c r="BD331" s="12"/>
    </row>
    <row r="332">
      <c r="A332" s="17"/>
      <c r="B332" s="11"/>
      <c r="D332" s="17"/>
      <c r="E332" s="11"/>
      <c r="G332" s="17"/>
      <c r="L332" s="10"/>
      <c r="N332" s="17"/>
      <c r="P332" s="11"/>
      <c r="W332" s="17"/>
      <c r="AI332" s="12"/>
      <c r="AJ332" s="13"/>
      <c r="AK332" s="11"/>
      <c r="AS332" s="12"/>
      <c r="AT332" s="13"/>
      <c r="AW332" s="17"/>
      <c r="AX332" s="11"/>
      <c r="BA332" s="11"/>
      <c r="BC332" s="12"/>
      <c r="BD332" s="12"/>
    </row>
    <row r="333">
      <c r="A333" s="17"/>
      <c r="B333" s="11"/>
      <c r="D333" s="17"/>
      <c r="E333" s="11"/>
      <c r="G333" s="17"/>
      <c r="L333" s="10"/>
      <c r="N333" s="17"/>
      <c r="P333" s="11"/>
      <c r="W333" s="17"/>
      <c r="AI333" s="12"/>
      <c r="AJ333" s="13"/>
      <c r="AK333" s="11"/>
      <c r="AS333" s="12"/>
      <c r="AT333" s="13"/>
      <c r="AW333" s="17"/>
      <c r="AX333" s="11"/>
      <c r="BA333" s="11"/>
      <c r="BC333" s="12"/>
      <c r="BD333" s="12"/>
    </row>
    <row r="334">
      <c r="A334" s="17"/>
      <c r="B334" s="11"/>
      <c r="D334" s="17"/>
      <c r="E334" s="11"/>
      <c r="G334" s="17"/>
      <c r="L334" s="10"/>
      <c r="N334" s="17"/>
      <c r="P334" s="11"/>
      <c r="W334" s="17"/>
      <c r="AI334" s="12"/>
      <c r="AJ334" s="13"/>
      <c r="AK334" s="11"/>
      <c r="AS334" s="12"/>
      <c r="AT334" s="13"/>
      <c r="AW334" s="17"/>
      <c r="AX334" s="11"/>
      <c r="BA334" s="11"/>
      <c r="BC334" s="12"/>
      <c r="BD334" s="12"/>
    </row>
    <row r="335">
      <c r="A335" s="17"/>
      <c r="B335" s="11"/>
      <c r="D335" s="17"/>
      <c r="E335" s="11"/>
      <c r="G335" s="17"/>
      <c r="L335" s="10"/>
      <c r="N335" s="17"/>
      <c r="P335" s="11"/>
      <c r="W335" s="17"/>
      <c r="AI335" s="12"/>
      <c r="AJ335" s="13"/>
      <c r="AK335" s="11"/>
      <c r="AS335" s="12"/>
      <c r="AT335" s="13"/>
      <c r="AW335" s="17"/>
      <c r="AX335" s="11"/>
      <c r="BA335" s="11"/>
      <c r="BC335" s="12"/>
      <c r="BD335" s="12"/>
    </row>
    <row r="336">
      <c r="A336" s="17"/>
      <c r="B336" s="11"/>
      <c r="D336" s="17"/>
      <c r="E336" s="11"/>
      <c r="G336" s="17"/>
      <c r="L336" s="10"/>
      <c r="N336" s="17"/>
      <c r="P336" s="11"/>
      <c r="W336" s="17"/>
      <c r="AI336" s="12"/>
      <c r="AJ336" s="13"/>
      <c r="AK336" s="11"/>
      <c r="AS336" s="12"/>
      <c r="AT336" s="13"/>
      <c r="AW336" s="17"/>
      <c r="AX336" s="11"/>
      <c r="BA336" s="11"/>
      <c r="BC336" s="12"/>
      <c r="BD336" s="12"/>
    </row>
    <row r="337">
      <c r="A337" s="17"/>
      <c r="B337" s="11"/>
      <c r="D337" s="17"/>
      <c r="E337" s="11"/>
      <c r="G337" s="17"/>
      <c r="L337" s="10"/>
      <c r="N337" s="17"/>
      <c r="P337" s="11"/>
      <c r="W337" s="17"/>
      <c r="AI337" s="12"/>
      <c r="AJ337" s="13"/>
      <c r="AK337" s="11"/>
      <c r="AS337" s="12"/>
      <c r="AT337" s="13"/>
      <c r="AW337" s="17"/>
      <c r="AX337" s="11"/>
      <c r="BA337" s="11"/>
      <c r="BC337" s="12"/>
      <c r="BD337" s="12"/>
    </row>
    <row r="338">
      <c r="A338" s="17"/>
      <c r="B338" s="11"/>
      <c r="D338" s="17"/>
      <c r="E338" s="11"/>
      <c r="G338" s="17"/>
      <c r="L338" s="10"/>
      <c r="N338" s="17"/>
      <c r="P338" s="11"/>
      <c r="W338" s="17"/>
      <c r="AI338" s="12"/>
      <c r="AJ338" s="13"/>
      <c r="AK338" s="11"/>
      <c r="AS338" s="12"/>
      <c r="AT338" s="13"/>
      <c r="AW338" s="17"/>
      <c r="AX338" s="11"/>
      <c r="BA338" s="11"/>
      <c r="BC338" s="12"/>
      <c r="BD338" s="12"/>
    </row>
    <row r="339">
      <c r="A339" s="17"/>
      <c r="B339" s="11"/>
      <c r="D339" s="17"/>
      <c r="E339" s="11"/>
      <c r="G339" s="17"/>
      <c r="L339" s="10"/>
      <c r="N339" s="17"/>
      <c r="P339" s="11"/>
      <c r="W339" s="17"/>
      <c r="AI339" s="12"/>
      <c r="AJ339" s="13"/>
      <c r="AK339" s="11"/>
      <c r="AS339" s="12"/>
      <c r="AT339" s="13"/>
      <c r="AW339" s="17"/>
      <c r="AX339" s="11"/>
      <c r="BA339" s="11"/>
      <c r="BC339" s="12"/>
      <c r="BD339" s="12"/>
    </row>
    <row r="340">
      <c r="A340" s="17"/>
      <c r="B340" s="11"/>
      <c r="D340" s="17"/>
      <c r="E340" s="11"/>
      <c r="G340" s="17"/>
      <c r="L340" s="10"/>
      <c r="N340" s="17"/>
      <c r="P340" s="11"/>
      <c r="W340" s="17"/>
      <c r="AI340" s="12"/>
      <c r="AJ340" s="13"/>
      <c r="AK340" s="11"/>
      <c r="AS340" s="12"/>
      <c r="AT340" s="13"/>
      <c r="AW340" s="17"/>
      <c r="AX340" s="11"/>
      <c r="BA340" s="11"/>
      <c r="BC340" s="12"/>
      <c r="BD340" s="12"/>
    </row>
    <row r="341">
      <c r="A341" s="17"/>
      <c r="B341" s="11"/>
      <c r="D341" s="17"/>
      <c r="E341" s="11"/>
      <c r="G341" s="17"/>
      <c r="L341" s="10"/>
      <c r="N341" s="17"/>
      <c r="P341" s="11"/>
      <c r="W341" s="17"/>
      <c r="AI341" s="12"/>
      <c r="AJ341" s="13"/>
      <c r="AK341" s="11"/>
      <c r="AS341" s="12"/>
      <c r="AT341" s="13"/>
      <c r="AW341" s="17"/>
      <c r="AX341" s="11"/>
      <c r="BA341" s="11"/>
      <c r="BC341" s="12"/>
      <c r="BD341" s="12"/>
    </row>
    <row r="342">
      <c r="A342" s="17"/>
      <c r="B342" s="11"/>
      <c r="D342" s="17"/>
      <c r="E342" s="11"/>
      <c r="G342" s="17"/>
      <c r="L342" s="10"/>
      <c r="N342" s="17"/>
      <c r="P342" s="11"/>
      <c r="W342" s="17"/>
      <c r="AI342" s="12"/>
      <c r="AJ342" s="13"/>
      <c r="AK342" s="11"/>
      <c r="AS342" s="12"/>
      <c r="AT342" s="13"/>
      <c r="AW342" s="17"/>
      <c r="AX342" s="11"/>
      <c r="BA342" s="11"/>
      <c r="BC342" s="12"/>
      <c r="BD342" s="12"/>
    </row>
    <row r="343">
      <c r="A343" s="17"/>
      <c r="B343" s="11"/>
      <c r="D343" s="17"/>
      <c r="E343" s="11"/>
      <c r="G343" s="17"/>
      <c r="L343" s="10"/>
      <c r="N343" s="17"/>
      <c r="P343" s="11"/>
      <c r="W343" s="17"/>
      <c r="AI343" s="12"/>
      <c r="AJ343" s="13"/>
      <c r="AK343" s="11"/>
      <c r="AS343" s="12"/>
      <c r="AT343" s="13"/>
      <c r="AW343" s="17"/>
      <c r="AX343" s="11"/>
      <c r="BA343" s="11"/>
      <c r="BC343" s="12"/>
      <c r="BD343" s="12"/>
    </row>
    <row r="344">
      <c r="A344" s="17"/>
      <c r="B344" s="11"/>
      <c r="D344" s="17"/>
      <c r="E344" s="11"/>
      <c r="G344" s="17"/>
      <c r="L344" s="10"/>
      <c r="N344" s="17"/>
      <c r="P344" s="11"/>
      <c r="W344" s="17"/>
      <c r="AI344" s="12"/>
      <c r="AJ344" s="13"/>
      <c r="AK344" s="11"/>
      <c r="AS344" s="12"/>
      <c r="AT344" s="13"/>
      <c r="AW344" s="17"/>
      <c r="AX344" s="11"/>
      <c r="BA344" s="11"/>
      <c r="BC344" s="12"/>
      <c r="BD344" s="12"/>
    </row>
    <row r="345">
      <c r="A345" s="17"/>
      <c r="B345" s="11"/>
      <c r="D345" s="17"/>
      <c r="E345" s="11"/>
      <c r="G345" s="17"/>
      <c r="L345" s="10"/>
      <c r="N345" s="17"/>
      <c r="P345" s="11"/>
      <c r="W345" s="17"/>
      <c r="AI345" s="12"/>
      <c r="AJ345" s="13"/>
      <c r="AK345" s="11"/>
      <c r="AS345" s="12"/>
      <c r="AT345" s="13"/>
      <c r="AW345" s="17"/>
      <c r="AX345" s="11"/>
      <c r="BA345" s="11"/>
      <c r="BC345" s="12"/>
      <c r="BD345" s="12"/>
    </row>
    <row r="346">
      <c r="A346" s="17"/>
      <c r="B346" s="11"/>
      <c r="D346" s="17"/>
      <c r="E346" s="11"/>
      <c r="G346" s="17"/>
      <c r="L346" s="10"/>
      <c r="N346" s="17"/>
      <c r="P346" s="11"/>
      <c r="W346" s="17"/>
      <c r="AI346" s="12"/>
      <c r="AJ346" s="13"/>
      <c r="AK346" s="11"/>
      <c r="AS346" s="12"/>
      <c r="AT346" s="13"/>
      <c r="AW346" s="17"/>
      <c r="AX346" s="11"/>
      <c r="BA346" s="11"/>
      <c r="BC346" s="12"/>
      <c r="BD346" s="12"/>
    </row>
    <row r="347">
      <c r="A347" s="17"/>
      <c r="B347" s="11"/>
      <c r="D347" s="17"/>
      <c r="E347" s="11"/>
      <c r="G347" s="17"/>
      <c r="L347" s="10"/>
      <c r="N347" s="17"/>
      <c r="P347" s="11"/>
      <c r="W347" s="17"/>
      <c r="AI347" s="12"/>
      <c r="AJ347" s="13"/>
      <c r="AK347" s="11"/>
      <c r="AS347" s="12"/>
      <c r="AT347" s="13"/>
      <c r="AW347" s="17"/>
      <c r="AX347" s="11"/>
      <c r="BA347" s="11"/>
      <c r="BC347" s="12"/>
      <c r="BD347" s="12"/>
    </row>
    <row r="348">
      <c r="A348" s="17"/>
      <c r="B348" s="11"/>
      <c r="D348" s="17"/>
      <c r="E348" s="11"/>
      <c r="G348" s="17"/>
      <c r="L348" s="10"/>
      <c r="N348" s="17"/>
      <c r="P348" s="11"/>
      <c r="W348" s="17"/>
      <c r="AI348" s="12"/>
      <c r="AJ348" s="13"/>
      <c r="AK348" s="11"/>
      <c r="AS348" s="12"/>
      <c r="AT348" s="13"/>
      <c r="AW348" s="17"/>
      <c r="AX348" s="11"/>
      <c r="BA348" s="11"/>
      <c r="BC348" s="12"/>
      <c r="BD348" s="12"/>
    </row>
    <row r="349">
      <c r="A349" s="17"/>
      <c r="B349" s="11"/>
      <c r="D349" s="17"/>
      <c r="E349" s="11"/>
      <c r="G349" s="17"/>
      <c r="L349" s="10"/>
      <c r="N349" s="17"/>
      <c r="P349" s="11"/>
      <c r="W349" s="17"/>
      <c r="AI349" s="12"/>
      <c r="AJ349" s="13"/>
      <c r="AK349" s="11"/>
      <c r="AS349" s="12"/>
      <c r="AT349" s="13"/>
      <c r="AW349" s="17"/>
      <c r="AX349" s="11"/>
      <c r="BA349" s="11"/>
      <c r="BC349" s="12"/>
      <c r="BD349" s="12"/>
    </row>
    <row r="350">
      <c r="A350" s="17"/>
      <c r="B350" s="11"/>
      <c r="D350" s="17"/>
      <c r="E350" s="11"/>
      <c r="G350" s="17"/>
      <c r="L350" s="10"/>
      <c r="N350" s="17"/>
      <c r="P350" s="11"/>
      <c r="W350" s="17"/>
      <c r="AI350" s="12"/>
      <c r="AJ350" s="13"/>
      <c r="AK350" s="11"/>
      <c r="AS350" s="12"/>
      <c r="AT350" s="13"/>
      <c r="AW350" s="17"/>
      <c r="AX350" s="11"/>
      <c r="BA350" s="11"/>
      <c r="BC350" s="12"/>
      <c r="BD350" s="12"/>
    </row>
    <row r="351">
      <c r="A351" s="17"/>
      <c r="B351" s="11"/>
      <c r="D351" s="17"/>
      <c r="E351" s="11"/>
      <c r="G351" s="17"/>
      <c r="L351" s="10"/>
      <c r="N351" s="17"/>
      <c r="P351" s="11"/>
      <c r="W351" s="17"/>
      <c r="AI351" s="12"/>
      <c r="AJ351" s="13"/>
      <c r="AK351" s="11"/>
      <c r="AS351" s="12"/>
      <c r="AT351" s="13"/>
      <c r="AW351" s="17"/>
      <c r="AX351" s="11"/>
      <c r="BA351" s="11"/>
      <c r="BC351" s="12"/>
      <c r="BD351" s="12"/>
    </row>
    <row r="352">
      <c r="A352" s="17"/>
      <c r="B352" s="11"/>
      <c r="D352" s="17"/>
      <c r="E352" s="11"/>
      <c r="G352" s="17"/>
      <c r="L352" s="10"/>
      <c r="N352" s="17"/>
      <c r="P352" s="11"/>
      <c r="W352" s="17"/>
      <c r="AI352" s="12"/>
      <c r="AJ352" s="13"/>
      <c r="AK352" s="11"/>
      <c r="AS352" s="12"/>
      <c r="AT352" s="13"/>
      <c r="AW352" s="17"/>
      <c r="AX352" s="11"/>
      <c r="BA352" s="11"/>
      <c r="BC352" s="12"/>
      <c r="BD352" s="12"/>
    </row>
    <row r="353">
      <c r="A353" s="17"/>
      <c r="B353" s="11"/>
      <c r="D353" s="17"/>
      <c r="E353" s="11"/>
      <c r="G353" s="17"/>
      <c r="L353" s="10"/>
      <c r="N353" s="17"/>
      <c r="P353" s="11"/>
      <c r="W353" s="17"/>
      <c r="AI353" s="12"/>
      <c r="AJ353" s="13"/>
      <c r="AK353" s="11"/>
      <c r="AS353" s="12"/>
      <c r="AT353" s="13"/>
      <c r="AW353" s="17"/>
      <c r="AX353" s="11"/>
      <c r="BA353" s="11"/>
      <c r="BC353" s="12"/>
      <c r="BD353" s="12"/>
    </row>
    <row r="354">
      <c r="A354" s="17"/>
      <c r="B354" s="11"/>
      <c r="D354" s="17"/>
      <c r="E354" s="11"/>
      <c r="G354" s="17"/>
      <c r="L354" s="10"/>
      <c r="N354" s="17"/>
      <c r="P354" s="11"/>
      <c r="W354" s="17"/>
      <c r="AI354" s="12"/>
      <c r="AJ354" s="13"/>
      <c r="AK354" s="11"/>
      <c r="AS354" s="12"/>
      <c r="AT354" s="13"/>
      <c r="AW354" s="17"/>
      <c r="AX354" s="11"/>
      <c r="BA354" s="11"/>
      <c r="BC354" s="12"/>
      <c r="BD354" s="12"/>
    </row>
    <row r="355">
      <c r="A355" s="17"/>
      <c r="B355" s="11"/>
      <c r="D355" s="17"/>
      <c r="E355" s="11"/>
      <c r="G355" s="17"/>
      <c r="L355" s="10"/>
      <c r="N355" s="17"/>
      <c r="P355" s="11"/>
      <c r="W355" s="17"/>
      <c r="AI355" s="12"/>
      <c r="AJ355" s="13"/>
      <c r="AK355" s="11"/>
      <c r="AS355" s="12"/>
      <c r="AT355" s="13"/>
      <c r="AW355" s="17"/>
      <c r="AX355" s="11"/>
      <c r="BA355" s="11"/>
      <c r="BC355" s="12"/>
      <c r="BD355" s="12"/>
    </row>
    <row r="356">
      <c r="A356" s="17"/>
      <c r="B356" s="11"/>
      <c r="D356" s="17"/>
      <c r="E356" s="11"/>
      <c r="G356" s="17"/>
      <c r="L356" s="10"/>
      <c r="N356" s="17"/>
      <c r="P356" s="11"/>
      <c r="W356" s="17"/>
      <c r="AI356" s="12"/>
      <c r="AJ356" s="13"/>
      <c r="AK356" s="11"/>
      <c r="AS356" s="12"/>
      <c r="AT356" s="13"/>
      <c r="AW356" s="17"/>
      <c r="AX356" s="11"/>
      <c r="BA356" s="11"/>
      <c r="BC356" s="12"/>
      <c r="BD356" s="12"/>
    </row>
    <row r="357">
      <c r="A357" s="17"/>
      <c r="B357" s="11"/>
      <c r="D357" s="17"/>
      <c r="E357" s="11"/>
      <c r="G357" s="17"/>
      <c r="L357" s="10"/>
      <c r="N357" s="17"/>
      <c r="P357" s="11"/>
      <c r="W357" s="17"/>
      <c r="AI357" s="12"/>
      <c r="AJ357" s="13"/>
      <c r="AK357" s="11"/>
      <c r="AS357" s="12"/>
      <c r="AT357" s="13"/>
      <c r="AW357" s="17"/>
      <c r="AX357" s="11"/>
      <c r="BA357" s="11"/>
      <c r="BC357" s="12"/>
      <c r="BD357" s="12"/>
    </row>
    <row r="358">
      <c r="A358" s="17"/>
      <c r="B358" s="11"/>
      <c r="D358" s="17"/>
      <c r="E358" s="11"/>
      <c r="G358" s="17"/>
      <c r="L358" s="10"/>
      <c r="N358" s="17"/>
      <c r="P358" s="11"/>
      <c r="W358" s="17"/>
      <c r="AI358" s="12"/>
      <c r="AJ358" s="13"/>
      <c r="AK358" s="11"/>
      <c r="AS358" s="12"/>
      <c r="AT358" s="13"/>
      <c r="AW358" s="17"/>
      <c r="AX358" s="11"/>
      <c r="BA358" s="11"/>
      <c r="BC358" s="12"/>
      <c r="BD358" s="12"/>
    </row>
    <row r="359">
      <c r="A359" s="17"/>
      <c r="B359" s="11"/>
      <c r="D359" s="17"/>
      <c r="E359" s="11"/>
      <c r="G359" s="17"/>
      <c r="L359" s="10"/>
      <c r="N359" s="17"/>
      <c r="P359" s="11"/>
      <c r="W359" s="17"/>
      <c r="AI359" s="12"/>
      <c r="AJ359" s="13"/>
      <c r="AK359" s="11"/>
      <c r="AS359" s="12"/>
      <c r="AT359" s="13"/>
      <c r="AW359" s="17"/>
      <c r="AX359" s="11"/>
      <c r="BA359" s="11"/>
      <c r="BC359" s="12"/>
      <c r="BD359" s="12"/>
    </row>
    <row r="360">
      <c r="A360" s="17"/>
      <c r="B360" s="11"/>
      <c r="D360" s="17"/>
      <c r="E360" s="11"/>
      <c r="G360" s="17"/>
      <c r="L360" s="10"/>
      <c r="N360" s="17"/>
      <c r="P360" s="11"/>
      <c r="W360" s="17"/>
      <c r="AI360" s="12"/>
      <c r="AJ360" s="13"/>
      <c r="AK360" s="11"/>
      <c r="AS360" s="12"/>
      <c r="AT360" s="13"/>
      <c r="AW360" s="17"/>
      <c r="AX360" s="11"/>
      <c r="BA360" s="11"/>
      <c r="BC360" s="12"/>
      <c r="BD360" s="12"/>
    </row>
    <row r="361">
      <c r="A361" s="17"/>
      <c r="B361" s="11"/>
      <c r="D361" s="17"/>
      <c r="E361" s="11"/>
      <c r="G361" s="17"/>
      <c r="L361" s="10"/>
      <c r="N361" s="17"/>
      <c r="P361" s="11"/>
      <c r="W361" s="17"/>
      <c r="AI361" s="12"/>
      <c r="AJ361" s="13"/>
      <c r="AK361" s="11"/>
      <c r="AS361" s="12"/>
      <c r="AT361" s="13"/>
      <c r="AW361" s="17"/>
      <c r="AX361" s="11"/>
      <c r="BA361" s="11"/>
      <c r="BC361" s="12"/>
      <c r="BD361" s="12"/>
    </row>
    <row r="362">
      <c r="A362" s="17"/>
      <c r="B362" s="11"/>
      <c r="D362" s="17"/>
      <c r="E362" s="11"/>
      <c r="G362" s="17"/>
      <c r="L362" s="10"/>
      <c r="N362" s="17"/>
      <c r="P362" s="11"/>
      <c r="W362" s="17"/>
      <c r="AI362" s="12"/>
      <c r="AJ362" s="13"/>
      <c r="AK362" s="11"/>
      <c r="AS362" s="12"/>
      <c r="AT362" s="13"/>
      <c r="AW362" s="17"/>
      <c r="AX362" s="11"/>
      <c r="BA362" s="11"/>
      <c r="BC362" s="12"/>
      <c r="BD362" s="12"/>
    </row>
    <row r="363">
      <c r="A363" s="17"/>
      <c r="B363" s="11"/>
      <c r="D363" s="17"/>
      <c r="E363" s="11"/>
      <c r="G363" s="17"/>
      <c r="L363" s="10"/>
      <c r="N363" s="17"/>
      <c r="P363" s="11"/>
      <c r="W363" s="17"/>
      <c r="AI363" s="12"/>
      <c r="AJ363" s="13"/>
      <c r="AK363" s="11"/>
      <c r="AS363" s="12"/>
      <c r="AT363" s="13"/>
      <c r="AW363" s="17"/>
      <c r="AX363" s="11"/>
      <c r="BA363" s="11"/>
      <c r="BC363" s="12"/>
      <c r="BD363" s="12"/>
    </row>
    <row r="364">
      <c r="A364" s="17"/>
      <c r="B364" s="11"/>
      <c r="D364" s="17"/>
      <c r="E364" s="11"/>
      <c r="G364" s="17"/>
      <c r="L364" s="10"/>
      <c r="N364" s="17"/>
      <c r="P364" s="11"/>
      <c r="W364" s="17"/>
      <c r="AI364" s="12"/>
      <c r="AJ364" s="13"/>
      <c r="AK364" s="11"/>
      <c r="AS364" s="12"/>
      <c r="AT364" s="13"/>
      <c r="AW364" s="17"/>
      <c r="AX364" s="11"/>
      <c r="BA364" s="11"/>
      <c r="BC364" s="12"/>
      <c r="BD364" s="12"/>
    </row>
    <row r="365">
      <c r="A365" s="17"/>
      <c r="B365" s="11"/>
      <c r="D365" s="17"/>
      <c r="E365" s="11"/>
      <c r="G365" s="17"/>
      <c r="L365" s="10"/>
      <c r="N365" s="17"/>
      <c r="P365" s="11"/>
      <c r="W365" s="17"/>
      <c r="AI365" s="12"/>
      <c r="AJ365" s="13"/>
      <c r="AK365" s="11"/>
      <c r="AS365" s="12"/>
      <c r="AT365" s="13"/>
      <c r="AW365" s="17"/>
      <c r="AX365" s="11"/>
      <c r="BA365" s="11"/>
      <c r="BC365" s="12"/>
      <c r="BD365" s="12"/>
    </row>
    <row r="366">
      <c r="A366" s="17"/>
      <c r="B366" s="11"/>
      <c r="D366" s="17"/>
      <c r="E366" s="11"/>
      <c r="G366" s="17"/>
      <c r="L366" s="10"/>
      <c r="N366" s="17"/>
      <c r="P366" s="11"/>
      <c r="W366" s="17"/>
      <c r="AI366" s="12"/>
      <c r="AJ366" s="13"/>
      <c r="AK366" s="11"/>
      <c r="AS366" s="12"/>
      <c r="AT366" s="13"/>
      <c r="AW366" s="17"/>
      <c r="AX366" s="11"/>
      <c r="BA366" s="11"/>
      <c r="BC366" s="12"/>
      <c r="BD366" s="12"/>
    </row>
    <row r="367">
      <c r="A367" s="17"/>
      <c r="B367" s="11"/>
      <c r="D367" s="17"/>
      <c r="E367" s="11"/>
      <c r="G367" s="17"/>
      <c r="L367" s="10"/>
      <c r="N367" s="17"/>
      <c r="P367" s="11"/>
      <c r="W367" s="17"/>
      <c r="AI367" s="12"/>
      <c r="AJ367" s="13"/>
      <c r="AK367" s="11"/>
      <c r="AS367" s="12"/>
      <c r="AT367" s="13"/>
      <c r="AW367" s="17"/>
      <c r="AX367" s="11"/>
      <c r="BA367" s="11"/>
      <c r="BC367" s="12"/>
      <c r="BD367" s="12"/>
    </row>
    <row r="368">
      <c r="A368" s="17"/>
      <c r="B368" s="11"/>
      <c r="D368" s="17"/>
      <c r="E368" s="11"/>
      <c r="G368" s="17"/>
      <c r="L368" s="10"/>
      <c r="N368" s="17"/>
      <c r="P368" s="11"/>
      <c r="W368" s="17"/>
      <c r="AI368" s="12"/>
      <c r="AJ368" s="13"/>
      <c r="AK368" s="11"/>
      <c r="AS368" s="12"/>
      <c r="AT368" s="13"/>
      <c r="AW368" s="17"/>
      <c r="AX368" s="11"/>
      <c r="BA368" s="11"/>
      <c r="BC368" s="12"/>
      <c r="BD368" s="12"/>
    </row>
    <row r="369">
      <c r="A369" s="17"/>
      <c r="B369" s="11"/>
      <c r="D369" s="17"/>
      <c r="E369" s="11"/>
      <c r="G369" s="17"/>
      <c r="L369" s="10"/>
      <c r="N369" s="17"/>
      <c r="P369" s="11"/>
      <c r="W369" s="17"/>
      <c r="AI369" s="12"/>
      <c r="AJ369" s="13"/>
      <c r="AK369" s="11"/>
      <c r="AS369" s="12"/>
      <c r="AT369" s="13"/>
      <c r="AW369" s="17"/>
      <c r="AX369" s="11"/>
      <c r="BA369" s="11"/>
      <c r="BC369" s="12"/>
      <c r="BD369" s="12"/>
    </row>
    <row r="370">
      <c r="A370" s="17"/>
      <c r="B370" s="11"/>
      <c r="D370" s="17"/>
      <c r="E370" s="11"/>
      <c r="G370" s="17"/>
      <c r="L370" s="10"/>
      <c r="N370" s="17"/>
      <c r="P370" s="11"/>
      <c r="W370" s="17"/>
      <c r="AI370" s="12"/>
      <c r="AJ370" s="13"/>
      <c r="AK370" s="11"/>
      <c r="AS370" s="12"/>
      <c r="AT370" s="13"/>
      <c r="AW370" s="17"/>
      <c r="AX370" s="11"/>
      <c r="BA370" s="11"/>
      <c r="BC370" s="12"/>
      <c r="BD370" s="12"/>
    </row>
    <row r="371">
      <c r="A371" s="17"/>
      <c r="B371" s="11"/>
      <c r="D371" s="17"/>
      <c r="E371" s="11"/>
      <c r="G371" s="17"/>
      <c r="L371" s="10"/>
      <c r="N371" s="17"/>
      <c r="P371" s="11"/>
      <c r="W371" s="17"/>
      <c r="AI371" s="12"/>
      <c r="AJ371" s="13"/>
      <c r="AK371" s="11"/>
      <c r="AS371" s="12"/>
      <c r="AT371" s="13"/>
      <c r="AW371" s="17"/>
      <c r="AX371" s="11"/>
      <c r="BA371" s="11"/>
      <c r="BC371" s="12"/>
      <c r="BD371" s="12"/>
    </row>
    <row r="372">
      <c r="A372" s="17"/>
      <c r="B372" s="11"/>
      <c r="D372" s="17"/>
      <c r="E372" s="11"/>
      <c r="G372" s="17"/>
      <c r="L372" s="10"/>
      <c r="N372" s="17"/>
      <c r="P372" s="11"/>
      <c r="W372" s="17"/>
      <c r="AI372" s="12"/>
      <c r="AJ372" s="13"/>
      <c r="AK372" s="11"/>
      <c r="AS372" s="12"/>
      <c r="AT372" s="13"/>
      <c r="AW372" s="17"/>
      <c r="AX372" s="11"/>
      <c r="BA372" s="11"/>
      <c r="BC372" s="12"/>
      <c r="BD372" s="12"/>
    </row>
    <row r="373">
      <c r="A373" s="17"/>
      <c r="B373" s="11"/>
      <c r="D373" s="17"/>
      <c r="E373" s="11"/>
      <c r="G373" s="17"/>
      <c r="L373" s="10"/>
      <c r="N373" s="17"/>
      <c r="P373" s="11"/>
      <c r="W373" s="17"/>
      <c r="AI373" s="12"/>
      <c r="AJ373" s="13"/>
      <c r="AK373" s="11"/>
      <c r="AS373" s="12"/>
      <c r="AT373" s="13"/>
      <c r="AW373" s="17"/>
      <c r="AX373" s="11"/>
      <c r="BA373" s="11"/>
      <c r="BC373" s="12"/>
      <c r="BD373" s="12"/>
    </row>
    <row r="374">
      <c r="A374" s="17"/>
      <c r="B374" s="11"/>
      <c r="D374" s="17"/>
      <c r="E374" s="11"/>
      <c r="G374" s="17"/>
      <c r="L374" s="10"/>
      <c r="N374" s="17"/>
      <c r="P374" s="11"/>
      <c r="W374" s="17"/>
      <c r="AI374" s="12"/>
      <c r="AJ374" s="13"/>
      <c r="AK374" s="11"/>
      <c r="AS374" s="12"/>
      <c r="AT374" s="13"/>
      <c r="AW374" s="17"/>
      <c r="AX374" s="11"/>
      <c r="BA374" s="11"/>
      <c r="BC374" s="12"/>
      <c r="BD374" s="12"/>
    </row>
    <row r="375">
      <c r="A375" s="17"/>
      <c r="B375" s="11"/>
      <c r="D375" s="17"/>
      <c r="E375" s="11"/>
      <c r="G375" s="17"/>
      <c r="L375" s="10"/>
      <c r="N375" s="17"/>
      <c r="P375" s="11"/>
      <c r="W375" s="17"/>
      <c r="AI375" s="12"/>
      <c r="AJ375" s="13"/>
      <c r="AK375" s="11"/>
      <c r="AS375" s="12"/>
      <c r="AT375" s="13"/>
      <c r="AW375" s="17"/>
      <c r="AX375" s="11"/>
      <c r="BA375" s="11"/>
      <c r="BC375" s="12"/>
      <c r="BD375" s="12"/>
    </row>
    <row r="376">
      <c r="A376" s="17"/>
      <c r="B376" s="11"/>
      <c r="D376" s="17"/>
      <c r="E376" s="11"/>
      <c r="G376" s="17"/>
      <c r="L376" s="10"/>
      <c r="N376" s="17"/>
      <c r="P376" s="11"/>
      <c r="W376" s="17"/>
      <c r="AI376" s="12"/>
      <c r="AJ376" s="13"/>
      <c r="AK376" s="11"/>
      <c r="AS376" s="12"/>
      <c r="AT376" s="13"/>
      <c r="AW376" s="17"/>
      <c r="AX376" s="11"/>
      <c r="BA376" s="11"/>
      <c r="BC376" s="12"/>
      <c r="BD376" s="12"/>
    </row>
    <row r="377">
      <c r="A377" s="17"/>
      <c r="B377" s="11"/>
      <c r="D377" s="17"/>
      <c r="E377" s="11"/>
      <c r="G377" s="17"/>
      <c r="L377" s="10"/>
      <c r="N377" s="17"/>
      <c r="P377" s="11"/>
      <c r="W377" s="17"/>
      <c r="AI377" s="12"/>
      <c r="AJ377" s="13"/>
      <c r="AK377" s="11"/>
      <c r="AS377" s="12"/>
      <c r="AT377" s="13"/>
      <c r="AW377" s="17"/>
      <c r="AX377" s="11"/>
      <c r="BA377" s="11"/>
      <c r="BC377" s="12"/>
      <c r="BD377" s="12"/>
    </row>
    <row r="378">
      <c r="A378" s="17"/>
      <c r="B378" s="11"/>
      <c r="D378" s="17"/>
      <c r="E378" s="11"/>
      <c r="G378" s="17"/>
      <c r="L378" s="10"/>
      <c r="N378" s="17"/>
      <c r="P378" s="11"/>
      <c r="W378" s="17"/>
      <c r="AI378" s="12"/>
      <c r="AJ378" s="13"/>
      <c r="AK378" s="11"/>
      <c r="AS378" s="12"/>
      <c r="AT378" s="13"/>
      <c r="AW378" s="17"/>
      <c r="AX378" s="11"/>
      <c r="BA378" s="11"/>
      <c r="BC378" s="12"/>
      <c r="BD378" s="12"/>
    </row>
    <row r="379">
      <c r="A379" s="17"/>
      <c r="B379" s="11"/>
      <c r="D379" s="17"/>
      <c r="E379" s="11"/>
      <c r="G379" s="17"/>
      <c r="L379" s="10"/>
      <c r="N379" s="17"/>
      <c r="P379" s="11"/>
      <c r="W379" s="17"/>
      <c r="AI379" s="12"/>
      <c r="AJ379" s="13"/>
      <c r="AK379" s="11"/>
      <c r="AS379" s="12"/>
      <c r="AT379" s="13"/>
      <c r="AW379" s="17"/>
      <c r="AX379" s="11"/>
      <c r="BA379" s="11"/>
      <c r="BC379" s="12"/>
      <c r="BD379" s="12"/>
    </row>
    <row r="380">
      <c r="A380" s="17"/>
      <c r="B380" s="11"/>
      <c r="D380" s="17"/>
      <c r="E380" s="11"/>
      <c r="G380" s="17"/>
      <c r="L380" s="10"/>
      <c r="N380" s="17"/>
      <c r="P380" s="11"/>
      <c r="W380" s="17"/>
      <c r="AI380" s="12"/>
      <c r="AJ380" s="13"/>
      <c r="AK380" s="11"/>
      <c r="AS380" s="12"/>
      <c r="AT380" s="13"/>
      <c r="AW380" s="17"/>
      <c r="AX380" s="11"/>
      <c r="BA380" s="11"/>
      <c r="BC380" s="12"/>
      <c r="BD380" s="12"/>
    </row>
    <row r="381">
      <c r="A381" s="17"/>
      <c r="B381" s="11"/>
      <c r="D381" s="17"/>
      <c r="E381" s="11"/>
      <c r="G381" s="17"/>
      <c r="L381" s="10"/>
      <c r="N381" s="17"/>
      <c r="P381" s="11"/>
      <c r="W381" s="17"/>
      <c r="AI381" s="12"/>
      <c r="AJ381" s="13"/>
      <c r="AK381" s="11"/>
      <c r="AS381" s="12"/>
      <c r="AT381" s="13"/>
      <c r="AW381" s="17"/>
      <c r="AX381" s="11"/>
      <c r="BA381" s="11"/>
      <c r="BC381" s="12"/>
      <c r="BD381" s="12"/>
    </row>
    <row r="382">
      <c r="A382" s="17"/>
      <c r="B382" s="11"/>
      <c r="D382" s="17"/>
      <c r="E382" s="11"/>
      <c r="G382" s="17"/>
      <c r="L382" s="10"/>
      <c r="N382" s="17"/>
      <c r="P382" s="11"/>
      <c r="W382" s="17"/>
      <c r="AI382" s="12"/>
      <c r="AJ382" s="13"/>
      <c r="AK382" s="11"/>
      <c r="AS382" s="12"/>
      <c r="AT382" s="13"/>
      <c r="AW382" s="17"/>
      <c r="AX382" s="11"/>
      <c r="BA382" s="11"/>
      <c r="BC382" s="12"/>
      <c r="BD382" s="12"/>
    </row>
    <row r="383">
      <c r="A383" s="17"/>
      <c r="B383" s="11"/>
      <c r="D383" s="17"/>
      <c r="E383" s="11"/>
      <c r="G383" s="17"/>
      <c r="L383" s="10"/>
      <c r="N383" s="17"/>
      <c r="P383" s="11"/>
      <c r="W383" s="17"/>
      <c r="AI383" s="12"/>
      <c r="AJ383" s="13"/>
      <c r="AK383" s="11"/>
      <c r="AS383" s="12"/>
      <c r="AT383" s="13"/>
      <c r="AW383" s="17"/>
      <c r="AX383" s="11"/>
      <c r="BA383" s="11"/>
      <c r="BC383" s="12"/>
      <c r="BD383" s="12"/>
    </row>
    <row r="384">
      <c r="A384" s="17"/>
      <c r="B384" s="11"/>
      <c r="D384" s="17"/>
      <c r="E384" s="11"/>
      <c r="G384" s="17"/>
      <c r="L384" s="10"/>
      <c r="N384" s="17"/>
      <c r="P384" s="11"/>
      <c r="W384" s="17"/>
      <c r="AI384" s="12"/>
      <c r="AJ384" s="13"/>
      <c r="AK384" s="11"/>
      <c r="AS384" s="12"/>
      <c r="AT384" s="13"/>
      <c r="AW384" s="17"/>
      <c r="AX384" s="11"/>
      <c r="BA384" s="11"/>
      <c r="BC384" s="12"/>
      <c r="BD384" s="12"/>
    </row>
    <row r="385">
      <c r="A385" s="17"/>
      <c r="B385" s="11"/>
      <c r="D385" s="17"/>
      <c r="E385" s="11"/>
      <c r="G385" s="17"/>
      <c r="L385" s="10"/>
      <c r="N385" s="17"/>
      <c r="P385" s="11"/>
      <c r="W385" s="17"/>
      <c r="AI385" s="12"/>
      <c r="AJ385" s="13"/>
      <c r="AK385" s="11"/>
      <c r="AS385" s="12"/>
      <c r="AT385" s="13"/>
      <c r="AW385" s="17"/>
      <c r="AX385" s="11"/>
      <c r="BA385" s="11"/>
      <c r="BC385" s="12"/>
      <c r="BD385" s="12"/>
    </row>
    <row r="386">
      <c r="A386" s="17"/>
      <c r="B386" s="11"/>
      <c r="D386" s="17"/>
      <c r="E386" s="11"/>
      <c r="G386" s="17"/>
      <c r="L386" s="10"/>
      <c r="N386" s="17"/>
      <c r="P386" s="11"/>
      <c r="W386" s="17"/>
      <c r="AI386" s="12"/>
      <c r="AJ386" s="13"/>
      <c r="AK386" s="11"/>
      <c r="AS386" s="12"/>
      <c r="AT386" s="13"/>
      <c r="AW386" s="17"/>
      <c r="AX386" s="11"/>
      <c r="BA386" s="11"/>
      <c r="BC386" s="12"/>
      <c r="BD386" s="12"/>
    </row>
    <row r="387">
      <c r="A387" s="17"/>
      <c r="B387" s="11"/>
      <c r="D387" s="17"/>
      <c r="E387" s="11"/>
      <c r="G387" s="17"/>
      <c r="L387" s="10"/>
      <c r="N387" s="17"/>
      <c r="P387" s="11"/>
      <c r="W387" s="17"/>
      <c r="AI387" s="12"/>
      <c r="AJ387" s="13"/>
      <c r="AK387" s="11"/>
      <c r="AS387" s="12"/>
      <c r="AT387" s="13"/>
      <c r="AW387" s="17"/>
      <c r="AX387" s="11"/>
      <c r="BA387" s="11"/>
      <c r="BC387" s="12"/>
      <c r="BD387" s="12"/>
    </row>
    <row r="388">
      <c r="A388" s="17"/>
      <c r="B388" s="11"/>
      <c r="D388" s="17"/>
      <c r="E388" s="11"/>
      <c r="G388" s="17"/>
      <c r="L388" s="10"/>
      <c r="N388" s="17"/>
      <c r="P388" s="11"/>
      <c r="W388" s="17"/>
      <c r="AI388" s="12"/>
      <c r="AJ388" s="13"/>
      <c r="AK388" s="11"/>
      <c r="AS388" s="12"/>
      <c r="AT388" s="13"/>
      <c r="AW388" s="17"/>
      <c r="AX388" s="11"/>
      <c r="BA388" s="11"/>
      <c r="BC388" s="12"/>
      <c r="BD388" s="12"/>
    </row>
    <row r="389">
      <c r="A389" s="17"/>
      <c r="B389" s="11"/>
      <c r="D389" s="17"/>
      <c r="E389" s="11"/>
      <c r="G389" s="17"/>
      <c r="L389" s="10"/>
      <c r="N389" s="17"/>
      <c r="P389" s="11"/>
      <c r="W389" s="17"/>
      <c r="AI389" s="12"/>
      <c r="AJ389" s="13"/>
      <c r="AK389" s="11"/>
      <c r="AS389" s="12"/>
      <c r="AT389" s="13"/>
      <c r="AW389" s="17"/>
      <c r="AX389" s="11"/>
      <c r="BA389" s="11"/>
      <c r="BC389" s="12"/>
      <c r="BD389" s="12"/>
    </row>
    <row r="390">
      <c r="A390" s="17"/>
      <c r="B390" s="11"/>
      <c r="D390" s="17"/>
      <c r="E390" s="11"/>
      <c r="G390" s="17"/>
      <c r="L390" s="10"/>
      <c r="N390" s="17"/>
      <c r="P390" s="11"/>
      <c r="W390" s="17"/>
      <c r="AI390" s="12"/>
      <c r="AJ390" s="13"/>
      <c r="AK390" s="11"/>
      <c r="AS390" s="12"/>
      <c r="AT390" s="13"/>
      <c r="AW390" s="17"/>
      <c r="AX390" s="11"/>
      <c r="BA390" s="11"/>
      <c r="BC390" s="12"/>
      <c r="BD390" s="12"/>
    </row>
    <row r="391">
      <c r="A391" s="17"/>
      <c r="B391" s="11"/>
      <c r="D391" s="17"/>
      <c r="E391" s="11"/>
      <c r="G391" s="17"/>
      <c r="L391" s="10"/>
      <c r="N391" s="17"/>
      <c r="P391" s="11"/>
      <c r="W391" s="17"/>
      <c r="AI391" s="12"/>
      <c r="AJ391" s="13"/>
      <c r="AK391" s="11"/>
      <c r="AS391" s="12"/>
      <c r="AT391" s="13"/>
      <c r="AW391" s="17"/>
      <c r="AX391" s="11"/>
      <c r="BA391" s="11"/>
      <c r="BC391" s="12"/>
      <c r="BD391" s="12"/>
    </row>
    <row r="392">
      <c r="A392" s="17"/>
      <c r="B392" s="11"/>
      <c r="D392" s="17"/>
      <c r="E392" s="11"/>
      <c r="G392" s="17"/>
      <c r="L392" s="10"/>
      <c r="N392" s="17"/>
      <c r="P392" s="11"/>
      <c r="W392" s="17"/>
      <c r="AI392" s="12"/>
      <c r="AJ392" s="13"/>
      <c r="AK392" s="11"/>
      <c r="AS392" s="12"/>
      <c r="AT392" s="13"/>
      <c r="AW392" s="17"/>
      <c r="AX392" s="11"/>
      <c r="BA392" s="11"/>
      <c r="BC392" s="12"/>
      <c r="BD392" s="12"/>
    </row>
    <row r="393">
      <c r="A393" s="17"/>
      <c r="B393" s="11"/>
      <c r="D393" s="17"/>
      <c r="E393" s="11"/>
      <c r="G393" s="17"/>
      <c r="L393" s="10"/>
      <c r="N393" s="17"/>
      <c r="P393" s="11"/>
      <c r="W393" s="17"/>
      <c r="AI393" s="12"/>
      <c r="AJ393" s="13"/>
      <c r="AK393" s="11"/>
      <c r="AS393" s="12"/>
      <c r="AT393" s="13"/>
      <c r="AW393" s="17"/>
      <c r="AX393" s="11"/>
      <c r="BA393" s="11"/>
      <c r="BC393" s="12"/>
      <c r="BD393" s="12"/>
    </row>
    <row r="394">
      <c r="A394" s="17"/>
      <c r="B394" s="11"/>
      <c r="D394" s="17"/>
      <c r="E394" s="11"/>
      <c r="G394" s="17"/>
      <c r="L394" s="10"/>
      <c r="N394" s="17"/>
      <c r="P394" s="11"/>
      <c r="W394" s="17"/>
      <c r="AI394" s="12"/>
      <c r="AJ394" s="13"/>
      <c r="AK394" s="11"/>
      <c r="AS394" s="12"/>
      <c r="AT394" s="13"/>
      <c r="AW394" s="17"/>
      <c r="AX394" s="11"/>
      <c r="BA394" s="11"/>
      <c r="BC394" s="12"/>
      <c r="BD394" s="12"/>
    </row>
    <row r="395">
      <c r="A395" s="17"/>
      <c r="B395" s="11"/>
      <c r="D395" s="17"/>
      <c r="E395" s="11"/>
      <c r="G395" s="17"/>
      <c r="L395" s="10"/>
      <c r="N395" s="17"/>
      <c r="P395" s="11"/>
      <c r="W395" s="17"/>
      <c r="AI395" s="12"/>
      <c r="AJ395" s="13"/>
      <c r="AK395" s="11"/>
      <c r="AS395" s="12"/>
      <c r="AT395" s="13"/>
      <c r="AW395" s="17"/>
      <c r="AX395" s="11"/>
      <c r="BA395" s="11"/>
      <c r="BC395" s="12"/>
      <c r="BD395" s="12"/>
    </row>
    <row r="396">
      <c r="A396" s="17"/>
      <c r="B396" s="11"/>
      <c r="D396" s="17"/>
      <c r="E396" s="11"/>
      <c r="G396" s="17"/>
      <c r="L396" s="10"/>
      <c r="N396" s="17"/>
      <c r="P396" s="11"/>
      <c r="W396" s="17"/>
      <c r="AI396" s="12"/>
      <c r="AJ396" s="13"/>
      <c r="AK396" s="11"/>
      <c r="AS396" s="12"/>
      <c r="AT396" s="13"/>
      <c r="AW396" s="17"/>
      <c r="AX396" s="11"/>
      <c r="BA396" s="11"/>
      <c r="BC396" s="12"/>
      <c r="BD396" s="12"/>
    </row>
    <row r="397">
      <c r="A397" s="17"/>
      <c r="B397" s="11"/>
      <c r="D397" s="17"/>
      <c r="E397" s="11"/>
      <c r="G397" s="17"/>
      <c r="L397" s="10"/>
      <c r="N397" s="17"/>
      <c r="P397" s="11"/>
      <c r="W397" s="17"/>
      <c r="AI397" s="12"/>
      <c r="AJ397" s="13"/>
      <c r="AK397" s="11"/>
      <c r="AS397" s="12"/>
      <c r="AT397" s="13"/>
      <c r="AW397" s="17"/>
      <c r="AX397" s="11"/>
      <c r="BA397" s="11"/>
      <c r="BC397" s="12"/>
      <c r="BD397" s="12"/>
    </row>
    <row r="398">
      <c r="A398" s="17"/>
      <c r="B398" s="11"/>
      <c r="D398" s="17"/>
      <c r="E398" s="11"/>
      <c r="G398" s="17"/>
      <c r="L398" s="10"/>
      <c r="N398" s="17"/>
      <c r="P398" s="11"/>
      <c r="W398" s="17"/>
      <c r="AI398" s="12"/>
      <c r="AJ398" s="13"/>
      <c r="AK398" s="11"/>
      <c r="AS398" s="12"/>
      <c r="AT398" s="13"/>
      <c r="AW398" s="17"/>
      <c r="AX398" s="11"/>
      <c r="BA398" s="11"/>
      <c r="BC398" s="12"/>
      <c r="BD398" s="12"/>
    </row>
    <row r="399">
      <c r="A399" s="17"/>
      <c r="B399" s="11"/>
      <c r="D399" s="17"/>
      <c r="E399" s="11"/>
      <c r="G399" s="17"/>
      <c r="L399" s="10"/>
      <c r="N399" s="17"/>
      <c r="P399" s="11"/>
      <c r="W399" s="17"/>
      <c r="AI399" s="12"/>
      <c r="AJ399" s="13"/>
      <c r="AK399" s="11"/>
      <c r="AS399" s="12"/>
      <c r="AT399" s="13"/>
      <c r="AW399" s="17"/>
      <c r="AX399" s="11"/>
      <c r="BA399" s="11"/>
      <c r="BC399" s="12"/>
      <c r="BD399" s="12"/>
    </row>
    <row r="400">
      <c r="A400" s="17"/>
      <c r="B400" s="11"/>
      <c r="D400" s="17"/>
      <c r="E400" s="11"/>
      <c r="G400" s="17"/>
      <c r="L400" s="10"/>
      <c r="N400" s="17"/>
      <c r="P400" s="11"/>
      <c r="W400" s="17"/>
      <c r="AI400" s="12"/>
      <c r="AJ400" s="13"/>
      <c r="AK400" s="11"/>
      <c r="AS400" s="12"/>
      <c r="AT400" s="13"/>
      <c r="AW400" s="17"/>
      <c r="AX400" s="11"/>
      <c r="BA400" s="11"/>
      <c r="BC400" s="12"/>
      <c r="BD400" s="12"/>
    </row>
    <row r="401">
      <c r="A401" s="17"/>
      <c r="B401" s="11"/>
      <c r="D401" s="17"/>
      <c r="E401" s="11"/>
      <c r="G401" s="17"/>
      <c r="L401" s="10"/>
      <c r="N401" s="17"/>
      <c r="P401" s="11"/>
      <c r="W401" s="17"/>
      <c r="AI401" s="12"/>
      <c r="AJ401" s="13"/>
      <c r="AK401" s="11"/>
      <c r="AS401" s="12"/>
      <c r="AT401" s="13"/>
      <c r="AW401" s="17"/>
      <c r="AX401" s="11"/>
      <c r="BA401" s="11"/>
      <c r="BC401" s="12"/>
      <c r="BD401" s="12"/>
    </row>
    <row r="402">
      <c r="A402" s="17"/>
      <c r="B402" s="11"/>
      <c r="D402" s="17"/>
      <c r="E402" s="11"/>
      <c r="G402" s="17"/>
      <c r="L402" s="10"/>
      <c r="N402" s="17"/>
      <c r="P402" s="11"/>
      <c r="W402" s="17"/>
      <c r="AI402" s="12"/>
      <c r="AJ402" s="13"/>
      <c r="AK402" s="11"/>
      <c r="AS402" s="12"/>
      <c r="AT402" s="13"/>
      <c r="AW402" s="17"/>
      <c r="AX402" s="11"/>
      <c r="BA402" s="11"/>
      <c r="BC402" s="12"/>
      <c r="BD402" s="12"/>
    </row>
    <row r="403">
      <c r="A403" s="17"/>
      <c r="B403" s="11"/>
      <c r="D403" s="17"/>
      <c r="E403" s="11"/>
      <c r="G403" s="17"/>
      <c r="L403" s="10"/>
      <c r="N403" s="17"/>
      <c r="P403" s="11"/>
      <c r="W403" s="17"/>
      <c r="AI403" s="12"/>
      <c r="AJ403" s="13"/>
      <c r="AK403" s="11"/>
      <c r="AS403" s="12"/>
      <c r="AT403" s="13"/>
      <c r="AW403" s="17"/>
      <c r="AX403" s="11"/>
      <c r="BA403" s="11"/>
      <c r="BC403" s="12"/>
      <c r="BD403" s="12"/>
    </row>
    <row r="404">
      <c r="A404" s="17"/>
      <c r="B404" s="11"/>
      <c r="D404" s="17"/>
      <c r="E404" s="11"/>
      <c r="G404" s="17"/>
      <c r="L404" s="10"/>
      <c r="N404" s="17"/>
      <c r="P404" s="11"/>
      <c r="W404" s="17"/>
      <c r="AI404" s="12"/>
      <c r="AJ404" s="13"/>
      <c r="AK404" s="11"/>
      <c r="AS404" s="12"/>
      <c r="AT404" s="13"/>
      <c r="AW404" s="17"/>
      <c r="AX404" s="11"/>
      <c r="BA404" s="11"/>
      <c r="BC404" s="12"/>
      <c r="BD404" s="12"/>
    </row>
    <row r="405">
      <c r="A405" s="17"/>
      <c r="B405" s="11"/>
      <c r="D405" s="17"/>
      <c r="E405" s="11"/>
      <c r="G405" s="17"/>
      <c r="L405" s="10"/>
      <c r="N405" s="17"/>
      <c r="P405" s="11"/>
      <c r="W405" s="17"/>
      <c r="AI405" s="12"/>
      <c r="AJ405" s="13"/>
      <c r="AK405" s="11"/>
      <c r="AS405" s="12"/>
      <c r="AT405" s="13"/>
      <c r="AW405" s="17"/>
      <c r="AX405" s="11"/>
      <c r="BA405" s="11"/>
      <c r="BC405" s="12"/>
      <c r="BD405" s="12"/>
    </row>
    <row r="406">
      <c r="A406" s="17"/>
      <c r="B406" s="11"/>
      <c r="D406" s="17"/>
      <c r="E406" s="11"/>
      <c r="G406" s="17"/>
      <c r="L406" s="10"/>
      <c r="N406" s="17"/>
      <c r="P406" s="11"/>
      <c r="W406" s="17"/>
      <c r="AI406" s="12"/>
      <c r="AJ406" s="13"/>
      <c r="AK406" s="11"/>
      <c r="AS406" s="12"/>
      <c r="AT406" s="13"/>
      <c r="AW406" s="17"/>
      <c r="AX406" s="11"/>
      <c r="BA406" s="11"/>
      <c r="BC406" s="12"/>
      <c r="BD406" s="12"/>
    </row>
    <row r="407">
      <c r="A407" s="17"/>
      <c r="B407" s="11"/>
      <c r="D407" s="17"/>
      <c r="E407" s="11"/>
      <c r="G407" s="17"/>
      <c r="L407" s="10"/>
      <c r="N407" s="17"/>
      <c r="P407" s="11"/>
      <c r="W407" s="17"/>
      <c r="AI407" s="12"/>
      <c r="AJ407" s="13"/>
      <c r="AK407" s="11"/>
      <c r="AS407" s="12"/>
      <c r="AT407" s="13"/>
      <c r="AW407" s="17"/>
      <c r="AX407" s="11"/>
      <c r="BA407" s="11"/>
      <c r="BC407" s="12"/>
      <c r="BD407" s="12"/>
    </row>
    <row r="408">
      <c r="A408" s="17"/>
      <c r="B408" s="11"/>
      <c r="D408" s="17"/>
      <c r="E408" s="11"/>
      <c r="G408" s="17"/>
      <c r="L408" s="10"/>
      <c r="N408" s="17"/>
      <c r="P408" s="11"/>
      <c r="W408" s="17"/>
      <c r="AI408" s="12"/>
      <c r="AJ408" s="13"/>
      <c r="AK408" s="11"/>
      <c r="AS408" s="12"/>
      <c r="AT408" s="13"/>
      <c r="AW408" s="17"/>
      <c r="AX408" s="11"/>
      <c r="BA408" s="11"/>
      <c r="BC408" s="12"/>
      <c r="BD408" s="12"/>
    </row>
    <row r="409">
      <c r="A409" s="17"/>
      <c r="B409" s="11"/>
      <c r="D409" s="17"/>
      <c r="E409" s="11"/>
      <c r="G409" s="17"/>
      <c r="L409" s="10"/>
      <c r="N409" s="17"/>
      <c r="P409" s="11"/>
      <c r="W409" s="17"/>
      <c r="AI409" s="12"/>
      <c r="AJ409" s="13"/>
      <c r="AK409" s="11"/>
      <c r="AS409" s="12"/>
      <c r="AT409" s="13"/>
      <c r="AW409" s="17"/>
      <c r="AX409" s="11"/>
      <c r="BA409" s="11"/>
      <c r="BC409" s="12"/>
      <c r="BD409" s="12"/>
    </row>
    <row r="410">
      <c r="A410" s="17"/>
      <c r="B410" s="11"/>
      <c r="D410" s="17"/>
      <c r="E410" s="11"/>
      <c r="G410" s="17"/>
      <c r="L410" s="10"/>
      <c r="N410" s="17"/>
      <c r="P410" s="11"/>
      <c r="W410" s="17"/>
      <c r="AI410" s="12"/>
      <c r="AJ410" s="13"/>
      <c r="AK410" s="11"/>
      <c r="AS410" s="12"/>
      <c r="AT410" s="13"/>
      <c r="AW410" s="17"/>
      <c r="AX410" s="11"/>
      <c r="BA410" s="11"/>
      <c r="BC410" s="12"/>
      <c r="BD410" s="12"/>
    </row>
    <row r="411">
      <c r="A411" s="17"/>
      <c r="B411" s="11"/>
      <c r="D411" s="17"/>
      <c r="E411" s="11"/>
      <c r="G411" s="17"/>
      <c r="L411" s="10"/>
      <c r="N411" s="17"/>
      <c r="P411" s="11"/>
      <c r="W411" s="17"/>
      <c r="AI411" s="12"/>
      <c r="AJ411" s="13"/>
      <c r="AK411" s="11"/>
      <c r="AS411" s="12"/>
      <c r="AT411" s="13"/>
      <c r="AW411" s="17"/>
      <c r="AX411" s="11"/>
      <c r="BA411" s="11"/>
      <c r="BC411" s="12"/>
      <c r="BD411" s="12"/>
    </row>
    <row r="412">
      <c r="A412" s="17"/>
      <c r="B412" s="11"/>
      <c r="D412" s="17"/>
      <c r="E412" s="11"/>
      <c r="G412" s="17"/>
      <c r="L412" s="10"/>
      <c r="N412" s="17"/>
      <c r="P412" s="11"/>
      <c r="W412" s="17"/>
      <c r="AI412" s="12"/>
      <c r="AJ412" s="13"/>
      <c r="AK412" s="11"/>
      <c r="AS412" s="12"/>
      <c r="AT412" s="13"/>
      <c r="AW412" s="17"/>
      <c r="AX412" s="11"/>
      <c r="BA412" s="11"/>
      <c r="BC412" s="12"/>
      <c r="BD412" s="12"/>
    </row>
    <row r="413">
      <c r="A413" s="17"/>
      <c r="B413" s="11"/>
      <c r="D413" s="17"/>
      <c r="E413" s="11"/>
      <c r="G413" s="17"/>
      <c r="L413" s="10"/>
      <c r="N413" s="17"/>
      <c r="P413" s="11"/>
      <c r="W413" s="17"/>
      <c r="AI413" s="12"/>
      <c r="AJ413" s="13"/>
      <c r="AK413" s="11"/>
      <c r="AS413" s="12"/>
      <c r="AT413" s="13"/>
      <c r="AW413" s="17"/>
      <c r="AX413" s="11"/>
      <c r="BA413" s="11"/>
      <c r="BC413" s="12"/>
      <c r="BD413" s="12"/>
    </row>
    <row r="414">
      <c r="A414" s="17"/>
      <c r="B414" s="11"/>
      <c r="D414" s="17"/>
      <c r="E414" s="11"/>
      <c r="G414" s="17"/>
      <c r="L414" s="10"/>
      <c r="N414" s="17"/>
      <c r="P414" s="11"/>
      <c r="W414" s="17"/>
      <c r="AI414" s="12"/>
      <c r="AJ414" s="13"/>
      <c r="AK414" s="11"/>
      <c r="AS414" s="12"/>
      <c r="AT414" s="13"/>
      <c r="AW414" s="17"/>
      <c r="AX414" s="11"/>
      <c r="BA414" s="11"/>
      <c r="BC414" s="12"/>
      <c r="BD414" s="12"/>
    </row>
    <row r="415">
      <c r="A415" s="17"/>
      <c r="B415" s="11"/>
      <c r="D415" s="17"/>
      <c r="E415" s="11"/>
      <c r="G415" s="17"/>
      <c r="L415" s="10"/>
      <c r="N415" s="17"/>
      <c r="P415" s="11"/>
      <c r="W415" s="17"/>
      <c r="AI415" s="12"/>
      <c r="AJ415" s="13"/>
      <c r="AK415" s="11"/>
      <c r="AS415" s="12"/>
      <c r="AT415" s="13"/>
      <c r="AW415" s="17"/>
      <c r="AX415" s="11"/>
      <c r="BA415" s="11"/>
      <c r="BC415" s="12"/>
      <c r="BD415" s="12"/>
    </row>
    <row r="416">
      <c r="A416" s="17"/>
      <c r="B416" s="11"/>
      <c r="D416" s="17"/>
      <c r="E416" s="11"/>
      <c r="G416" s="17"/>
      <c r="L416" s="10"/>
      <c r="N416" s="17"/>
      <c r="P416" s="11"/>
      <c r="W416" s="17"/>
      <c r="AI416" s="12"/>
      <c r="AJ416" s="13"/>
      <c r="AK416" s="11"/>
      <c r="AS416" s="12"/>
      <c r="AT416" s="13"/>
      <c r="AW416" s="17"/>
      <c r="AX416" s="11"/>
      <c r="BA416" s="11"/>
      <c r="BC416" s="12"/>
      <c r="BD416" s="12"/>
    </row>
    <row r="417">
      <c r="A417" s="17"/>
      <c r="B417" s="11"/>
      <c r="D417" s="17"/>
      <c r="E417" s="11"/>
      <c r="G417" s="17"/>
      <c r="L417" s="10"/>
      <c r="N417" s="17"/>
      <c r="P417" s="11"/>
      <c r="W417" s="17"/>
      <c r="AI417" s="12"/>
      <c r="AJ417" s="13"/>
      <c r="AK417" s="11"/>
      <c r="AS417" s="12"/>
      <c r="AT417" s="13"/>
      <c r="AW417" s="17"/>
      <c r="AX417" s="11"/>
      <c r="BA417" s="11"/>
      <c r="BC417" s="12"/>
      <c r="BD417" s="12"/>
    </row>
    <row r="418">
      <c r="A418" s="17"/>
      <c r="B418" s="11"/>
      <c r="D418" s="17"/>
      <c r="E418" s="11"/>
      <c r="G418" s="17"/>
      <c r="L418" s="10"/>
      <c r="N418" s="17"/>
      <c r="P418" s="11"/>
      <c r="W418" s="17"/>
      <c r="AI418" s="12"/>
      <c r="AJ418" s="13"/>
      <c r="AK418" s="11"/>
      <c r="AS418" s="12"/>
      <c r="AT418" s="13"/>
      <c r="AW418" s="17"/>
      <c r="AX418" s="11"/>
      <c r="BA418" s="11"/>
      <c r="BC418" s="12"/>
      <c r="BD418" s="12"/>
    </row>
    <row r="419">
      <c r="A419" s="17"/>
      <c r="B419" s="11"/>
      <c r="D419" s="17"/>
      <c r="E419" s="11"/>
      <c r="G419" s="17"/>
      <c r="L419" s="10"/>
      <c r="N419" s="17"/>
      <c r="P419" s="11"/>
      <c r="W419" s="17"/>
      <c r="AI419" s="12"/>
      <c r="AJ419" s="13"/>
      <c r="AK419" s="11"/>
      <c r="AS419" s="12"/>
      <c r="AT419" s="13"/>
      <c r="AW419" s="17"/>
      <c r="AX419" s="11"/>
      <c r="BA419" s="11"/>
      <c r="BC419" s="12"/>
      <c r="BD419" s="12"/>
    </row>
    <row r="420">
      <c r="A420" s="17"/>
      <c r="B420" s="11"/>
      <c r="D420" s="17"/>
      <c r="E420" s="11"/>
      <c r="G420" s="17"/>
      <c r="L420" s="10"/>
      <c r="N420" s="17"/>
      <c r="P420" s="11"/>
      <c r="W420" s="17"/>
      <c r="AI420" s="12"/>
      <c r="AJ420" s="13"/>
      <c r="AK420" s="11"/>
      <c r="AS420" s="12"/>
      <c r="AT420" s="13"/>
      <c r="AW420" s="17"/>
      <c r="AX420" s="11"/>
      <c r="BA420" s="11"/>
      <c r="BC420" s="12"/>
      <c r="BD420" s="12"/>
    </row>
    <row r="421">
      <c r="A421" s="17"/>
      <c r="B421" s="11"/>
      <c r="D421" s="17"/>
      <c r="E421" s="11"/>
      <c r="G421" s="17"/>
      <c r="L421" s="10"/>
      <c r="N421" s="17"/>
      <c r="P421" s="11"/>
      <c r="W421" s="17"/>
      <c r="AI421" s="12"/>
      <c r="AJ421" s="13"/>
      <c r="AK421" s="11"/>
      <c r="AS421" s="12"/>
      <c r="AT421" s="13"/>
      <c r="AW421" s="17"/>
      <c r="AX421" s="11"/>
      <c r="BA421" s="11"/>
      <c r="BC421" s="12"/>
      <c r="BD421" s="12"/>
    </row>
    <row r="422">
      <c r="A422" s="17"/>
      <c r="B422" s="11"/>
      <c r="D422" s="17"/>
      <c r="E422" s="11"/>
      <c r="G422" s="17"/>
      <c r="L422" s="10"/>
      <c r="N422" s="17"/>
      <c r="P422" s="11"/>
      <c r="W422" s="17"/>
      <c r="AI422" s="12"/>
      <c r="AJ422" s="13"/>
      <c r="AK422" s="11"/>
      <c r="AS422" s="12"/>
      <c r="AT422" s="13"/>
      <c r="AW422" s="17"/>
      <c r="AX422" s="11"/>
      <c r="BA422" s="11"/>
      <c r="BC422" s="12"/>
      <c r="BD422" s="12"/>
    </row>
    <row r="423">
      <c r="A423" s="17"/>
      <c r="B423" s="11"/>
      <c r="D423" s="17"/>
      <c r="E423" s="11"/>
      <c r="G423" s="17"/>
      <c r="L423" s="10"/>
      <c r="N423" s="17"/>
      <c r="P423" s="11"/>
      <c r="W423" s="17"/>
      <c r="AI423" s="12"/>
      <c r="AJ423" s="13"/>
      <c r="AK423" s="11"/>
      <c r="AS423" s="12"/>
      <c r="AT423" s="13"/>
      <c r="AW423" s="17"/>
      <c r="AX423" s="11"/>
      <c r="BA423" s="11"/>
      <c r="BC423" s="12"/>
      <c r="BD423" s="12"/>
    </row>
    <row r="424">
      <c r="A424" s="17"/>
      <c r="B424" s="11"/>
      <c r="D424" s="17"/>
      <c r="E424" s="11"/>
      <c r="G424" s="17"/>
      <c r="L424" s="10"/>
      <c r="N424" s="17"/>
      <c r="P424" s="11"/>
      <c r="W424" s="17"/>
      <c r="AI424" s="12"/>
      <c r="AJ424" s="13"/>
      <c r="AK424" s="11"/>
      <c r="AS424" s="12"/>
      <c r="AT424" s="13"/>
      <c r="AW424" s="17"/>
      <c r="AX424" s="11"/>
      <c r="BA424" s="11"/>
      <c r="BC424" s="12"/>
      <c r="BD424" s="12"/>
    </row>
    <row r="425">
      <c r="A425" s="17"/>
      <c r="B425" s="11"/>
      <c r="D425" s="17"/>
      <c r="E425" s="11"/>
      <c r="G425" s="17"/>
      <c r="L425" s="10"/>
      <c r="N425" s="17"/>
      <c r="P425" s="11"/>
      <c r="W425" s="17"/>
      <c r="AI425" s="12"/>
      <c r="AJ425" s="13"/>
      <c r="AK425" s="11"/>
      <c r="AS425" s="12"/>
      <c r="AT425" s="13"/>
      <c r="AW425" s="17"/>
      <c r="AX425" s="11"/>
      <c r="BA425" s="11"/>
      <c r="BC425" s="12"/>
      <c r="BD425" s="12"/>
    </row>
    <row r="426">
      <c r="A426" s="17"/>
      <c r="B426" s="11"/>
      <c r="D426" s="17"/>
      <c r="E426" s="11"/>
      <c r="G426" s="17"/>
      <c r="L426" s="10"/>
      <c r="N426" s="17"/>
      <c r="P426" s="11"/>
      <c r="W426" s="17"/>
      <c r="AI426" s="12"/>
      <c r="AJ426" s="13"/>
      <c r="AK426" s="11"/>
      <c r="AS426" s="12"/>
      <c r="AT426" s="13"/>
      <c r="AW426" s="17"/>
      <c r="AX426" s="11"/>
      <c r="BA426" s="11"/>
      <c r="BC426" s="12"/>
      <c r="BD426" s="12"/>
    </row>
    <row r="427">
      <c r="A427" s="17"/>
      <c r="B427" s="11"/>
      <c r="D427" s="17"/>
      <c r="E427" s="11"/>
      <c r="G427" s="17"/>
      <c r="L427" s="10"/>
      <c r="N427" s="17"/>
      <c r="P427" s="11"/>
      <c r="W427" s="17"/>
      <c r="AI427" s="12"/>
      <c r="AJ427" s="13"/>
      <c r="AK427" s="11"/>
      <c r="AS427" s="12"/>
      <c r="AT427" s="13"/>
      <c r="AW427" s="17"/>
      <c r="AX427" s="11"/>
      <c r="BA427" s="11"/>
      <c r="BC427" s="12"/>
      <c r="BD427" s="12"/>
    </row>
    <row r="428">
      <c r="A428" s="17"/>
      <c r="B428" s="11"/>
      <c r="D428" s="17"/>
      <c r="E428" s="11"/>
      <c r="G428" s="17"/>
      <c r="L428" s="10"/>
      <c r="N428" s="17"/>
      <c r="P428" s="11"/>
      <c r="W428" s="17"/>
      <c r="AI428" s="12"/>
      <c r="AJ428" s="13"/>
      <c r="AK428" s="11"/>
      <c r="AS428" s="12"/>
      <c r="AT428" s="13"/>
      <c r="AW428" s="17"/>
      <c r="AX428" s="11"/>
      <c r="BA428" s="11"/>
      <c r="BC428" s="12"/>
      <c r="BD428" s="12"/>
    </row>
    <row r="429">
      <c r="A429" s="17"/>
      <c r="B429" s="11"/>
      <c r="D429" s="17"/>
      <c r="E429" s="11"/>
      <c r="G429" s="17"/>
      <c r="L429" s="10"/>
      <c r="N429" s="17"/>
      <c r="P429" s="11"/>
      <c r="W429" s="17"/>
      <c r="AI429" s="12"/>
      <c r="AJ429" s="13"/>
      <c r="AK429" s="11"/>
      <c r="AS429" s="12"/>
      <c r="AT429" s="13"/>
      <c r="AW429" s="17"/>
      <c r="AX429" s="11"/>
      <c r="BA429" s="11"/>
      <c r="BC429" s="12"/>
      <c r="BD429" s="12"/>
    </row>
    <row r="430">
      <c r="A430" s="17"/>
      <c r="B430" s="11"/>
      <c r="D430" s="17"/>
      <c r="E430" s="11"/>
      <c r="G430" s="17"/>
      <c r="L430" s="10"/>
      <c r="N430" s="17"/>
      <c r="P430" s="11"/>
      <c r="W430" s="17"/>
      <c r="AI430" s="12"/>
      <c r="AJ430" s="13"/>
      <c r="AK430" s="11"/>
      <c r="AS430" s="12"/>
      <c r="AT430" s="13"/>
      <c r="AW430" s="17"/>
      <c r="AX430" s="11"/>
      <c r="BA430" s="11"/>
      <c r="BC430" s="12"/>
      <c r="BD430" s="12"/>
    </row>
    <row r="431">
      <c r="A431" s="17"/>
      <c r="B431" s="11"/>
      <c r="D431" s="17"/>
      <c r="E431" s="11"/>
      <c r="G431" s="17"/>
      <c r="L431" s="10"/>
      <c r="N431" s="17"/>
      <c r="P431" s="11"/>
      <c r="W431" s="17"/>
      <c r="AI431" s="12"/>
      <c r="AJ431" s="13"/>
      <c r="AK431" s="11"/>
      <c r="AS431" s="12"/>
      <c r="AT431" s="13"/>
      <c r="AW431" s="17"/>
      <c r="AX431" s="11"/>
      <c r="BA431" s="11"/>
      <c r="BC431" s="12"/>
      <c r="BD431" s="12"/>
    </row>
    <row r="432">
      <c r="A432" s="17"/>
      <c r="B432" s="11"/>
      <c r="D432" s="17"/>
      <c r="E432" s="11"/>
      <c r="G432" s="17"/>
      <c r="L432" s="10"/>
      <c r="N432" s="17"/>
      <c r="P432" s="11"/>
      <c r="W432" s="17"/>
      <c r="AI432" s="12"/>
      <c r="AJ432" s="13"/>
      <c r="AK432" s="11"/>
      <c r="AS432" s="12"/>
      <c r="AT432" s="13"/>
      <c r="AW432" s="17"/>
      <c r="AX432" s="11"/>
      <c r="BA432" s="11"/>
      <c r="BC432" s="12"/>
      <c r="BD432" s="12"/>
    </row>
    <row r="433">
      <c r="A433" s="17"/>
      <c r="B433" s="11"/>
      <c r="D433" s="17"/>
      <c r="E433" s="11"/>
      <c r="G433" s="17"/>
      <c r="L433" s="10"/>
      <c r="N433" s="17"/>
      <c r="P433" s="11"/>
      <c r="W433" s="17"/>
      <c r="AI433" s="12"/>
      <c r="AJ433" s="13"/>
      <c r="AK433" s="11"/>
      <c r="AS433" s="12"/>
      <c r="AT433" s="13"/>
      <c r="AW433" s="17"/>
      <c r="AX433" s="11"/>
      <c r="BA433" s="11"/>
      <c r="BC433" s="12"/>
      <c r="BD433" s="12"/>
    </row>
    <row r="434">
      <c r="A434" s="17"/>
      <c r="B434" s="11"/>
      <c r="D434" s="17"/>
      <c r="E434" s="11"/>
      <c r="G434" s="17"/>
      <c r="L434" s="10"/>
      <c r="N434" s="17"/>
      <c r="P434" s="11"/>
      <c r="W434" s="17"/>
      <c r="AI434" s="12"/>
      <c r="AJ434" s="13"/>
      <c r="AK434" s="11"/>
      <c r="AS434" s="12"/>
      <c r="AT434" s="13"/>
      <c r="AW434" s="17"/>
      <c r="AX434" s="11"/>
      <c r="BA434" s="11"/>
      <c r="BC434" s="12"/>
      <c r="BD434" s="12"/>
    </row>
    <row r="435">
      <c r="A435" s="17"/>
      <c r="B435" s="11"/>
      <c r="D435" s="17"/>
      <c r="E435" s="11"/>
      <c r="G435" s="17"/>
      <c r="L435" s="10"/>
      <c r="N435" s="17"/>
      <c r="P435" s="11"/>
      <c r="W435" s="17"/>
      <c r="AI435" s="12"/>
      <c r="AJ435" s="13"/>
      <c r="AK435" s="11"/>
      <c r="AS435" s="12"/>
      <c r="AT435" s="13"/>
      <c r="AW435" s="17"/>
      <c r="AX435" s="11"/>
      <c r="BA435" s="11"/>
      <c r="BC435" s="12"/>
      <c r="BD435" s="12"/>
    </row>
    <row r="436">
      <c r="A436" s="17"/>
      <c r="B436" s="11"/>
      <c r="D436" s="17"/>
      <c r="E436" s="11"/>
      <c r="G436" s="17"/>
      <c r="L436" s="10"/>
      <c r="N436" s="17"/>
      <c r="P436" s="11"/>
      <c r="W436" s="17"/>
      <c r="AI436" s="12"/>
      <c r="AJ436" s="13"/>
      <c r="AK436" s="11"/>
      <c r="AS436" s="12"/>
      <c r="AT436" s="13"/>
      <c r="AW436" s="17"/>
      <c r="AX436" s="11"/>
      <c r="BA436" s="11"/>
      <c r="BC436" s="12"/>
      <c r="BD436" s="12"/>
    </row>
    <row r="437">
      <c r="A437" s="17"/>
      <c r="B437" s="11"/>
      <c r="D437" s="17"/>
      <c r="E437" s="11"/>
      <c r="G437" s="17"/>
      <c r="L437" s="10"/>
      <c r="N437" s="17"/>
      <c r="P437" s="11"/>
      <c r="W437" s="17"/>
      <c r="AI437" s="12"/>
      <c r="AJ437" s="13"/>
      <c r="AK437" s="11"/>
      <c r="AS437" s="12"/>
      <c r="AT437" s="13"/>
      <c r="AW437" s="17"/>
      <c r="AX437" s="11"/>
      <c r="BA437" s="11"/>
      <c r="BC437" s="12"/>
      <c r="BD437" s="12"/>
    </row>
    <row r="438">
      <c r="A438" s="17"/>
      <c r="B438" s="11"/>
      <c r="D438" s="17"/>
      <c r="E438" s="11"/>
      <c r="G438" s="17"/>
      <c r="L438" s="10"/>
      <c r="N438" s="17"/>
      <c r="P438" s="11"/>
      <c r="W438" s="17"/>
      <c r="AI438" s="12"/>
      <c r="AJ438" s="13"/>
      <c r="AK438" s="11"/>
      <c r="AS438" s="12"/>
      <c r="AT438" s="13"/>
      <c r="AW438" s="17"/>
      <c r="AX438" s="11"/>
      <c r="BA438" s="11"/>
      <c r="BC438" s="12"/>
      <c r="BD438" s="12"/>
    </row>
    <row r="439">
      <c r="A439" s="17"/>
      <c r="B439" s="11"/>
      <c r="D439" s="17"/>
      <c r="E439" s="11"/>
      <c r="G439" s="17"/>
      <c r="L439" s="10"/>
      <c r="N439" s="17"/>
      <c r="P439" s="11"/>
      <c r="W439" s="17"/>
      <c r="AI439" s="12"/>
      <c r="AJ439" s="13"/>
      <c r="AK439" s="11"/>
      <c r="AS439" s="12"/>
      <c r="AT439" s="13"/>
      <c r="AW439" s="17"/>
      <c r="AX439" s="11"/>
      <c r="BA439" s="11"/>
      <c r="BC439" s="12"/>
      <c r="BD439" s="12"/>
    </row>
    <row r="440">
      <c r="A440" s="17"/>
      <c r="B440" s="11"/>
      <c r="D440" s="17"/>
      <c r="E440" s="11"/>
      <c r="G440" s="17"/>
      <c r="L440" s="10"/>
      <c r="N440" s="17"/>
      <c r="P440" s="11"/>
      <c r="W440" s="17"/>
      <c r="AI440" s="12"/>
      <c r="AJ440" s="13"/>
      <c r="AK440" s="11"/>
      <c r="AS440" s="12"/>
      <c r="AT440" s="13"/>
      <c r="AW440" s="17"/>
      <c r="AX440" s="11"/>
      <c r="BA440" s="11"/>
      <c r="BC440" s="12"/>
      <c r="BD440" s="12"/>
    </row>
    <row r="441">
      <c r="A441" s="17"/>
      <c r="B441" s="11"/>
      <c r="D441" s="17"/>
      <c r="E441" s="11"/>
      <c r="G441" s="17"/>
      <c r="L441" s="10"/>
      <c r="N441" s="17"/>
      <c r="P441" s="11"/>
      <c r="W441" s="17"/>
      <c r="AI441" s="12"/>
      <c r="AJ441" s="13"/>
      <c r="AK441" s="11"/>
      <c r="AS441" s="12"/>
      <c r="AT441" s="13"/>
      <c r="AW441" s="17"/>
      <c r="AX441" s="11"/>
      <c r="BA441" s="11"/>
      <c r="BC441" s="12"/>
      <c r="BD441" s="12"/>
    </row>
    <row r="442">
      <c r="A442" s="17"/>
      <c r="B442" s="11"/>
      <c r="D442" s="17"/>
      <c r="E442" s="11"/>
      <c r="G442" s="17"/>
      <c r="L442" s="10"/>
      <c r="N442" s="17"/>
      <c r="P442" s="11"/>
      <c r="W442" s="17"/>
      <c r="AI442" s="12"/>
      <c r="AJ442" s="13"/>
      <c r="AK442" s="11"/>
      <c r="AS442" s="12"/>
      <c r="AT442" s="13"/>
      <c r="AW442" s="17"/>
      <c r="AX442" s="11"/>
      <c r="BA442" s="11"/>
      <c r="BC442" s="12"/>
      <c r="BD442" s="12"/>
    </row>
    <row r="443">
      <c r="A443" s="17"/>
      <c r="B443" s="11"/>
      <c r="D443" s="17"/>
      <c r="E443" s="11"/>
      <c r="G443" s="17"/>
      <c r="L443" s="10"/>
      <c r="N443" s="17"/>
      <c r="P443" s="11"/>
      <c r="W443" s="17"/>
      <c r="AI443" s="12"/>
      <c r="AJ443" s="13"/>
      <c r="AK443" s="11"/>
      <c r="AS443" s="12"/>
      <c r="AT443" s="13"/>
      <c r="AW443" s="17"/>
      <c r="AX443" s="11"/>
      <c r="BA443" s="11"/>
      <c r="BC443" s="12"/>
      <c r="BD443" s="12"/>
    </row>
    <row r="444">
      <c r="A444" s="17"/>
      <c r="B444" s="11"/>
      <c r="D444" s="17"/>
      <c r="E444" s="11"/>
      <c r="G444" s="17"/>
      <c r="L444" s="10"/>
      <c r="N444" s="17"/>
      <c r="P444" s="11"/>
      <c r="W444" s="17"/>
      <c r="AI444" s="12"/>
      <c r="AJ444" s="13"/>
      <c r="AK444" s="11"/>
      <c r="AS444" s="12"/>
      <c r="AT444" s="13"/>
      <c r="AW444" s="17"/>
      <c r="AX444" s="11"/>
      <c r="BA444" s="11"/>
      <c r="BC444" s="12"/>
      <c r="BD444" s="12"/>
    </row>
    <row r="445">
      <c r="A445" s="17"/>
      <c r="B445" s="11"/>
      <c r="D445" s="17"/>
      <c r="E445" s="11"/>
      <c r="G445" s="17"/>
      <c r="L445" s="10"/>
      <c r="N445" s="17"/>
      <c r="P445" s="11"/>
      <c r="W445" s="17"/>
      <c r="AI445" s="12"/>
      <c r="AJ445" s="13"/>
      <c r="AK445" s="11"/>
      <c r="AS445" s="12"/>
      <c r="AT445" s="13"/>
      <c r="AW445" s="17"/>
      <c r="AX445" s="11"/>
      <c r="BA445" s="11"/>
      <c r="BC445" s="12"/>
      <c r="BD445" s="12"/>
    </row>
    <row r="446">
      <c r="A446" s="17"/>
      <c r="B446" s="11"/>
      <c r="D446" s="17"/>
      <c r="E446" s="11"/>
      <c r="G446" s="17"/>
      <c r="L446" s="10"/>
      <c r="N446" s="17"/>
      <c r="P446" s="11"/>
      <c r="W446" s="17"/>
      <c r="AI446" s="12"/>
      <c r="AJ446" s="13"/>
      <c r="AK446" s="11"/>
      <c r="AS446" s="12"/>
      <c r="AT446" s="13"/>
      <c r="AW446" s="17"/>
      <c r="AX446" s="11"/>
      <c r="BA446" s="11"/>
      <c r="BC446" s="12"/>
      <c r="BD446" s="12"/>
    </row>
    <row r="447">
      <c r="A447" s="17"/>
      <c r="B447" s="11"/>
      <c r="D447" s="17"/>
      <c r="E447" s="11"/>
      <c r="G447" s="17"/>
      <c r="L447" s="10"/>
      <c r="N447" s="17"/>
      <c r="P447" s="11"/>
      <c r="W447" s="17"/>
      <c r="AI447" s="12"/>
      <c r="AJ447" s="13"/>
      <c r="AK447" s="11"/>
      <c r="AS447" s="12"/>
      <c r="AT447" s="13"/>
      <c r="AW447" s="17"/>
      <c r="AX447" s="11"/>
      <c r="BA447" s="11"/>
      <c r="BC447" s="12"/>
      <c r="BD447" s="12"/>
    </row>
    <row r="448">
      <c r="A448" s="17"/>
      <c r="B448" s="11"/>
      <c r="D448" s="17"/>
      <c r="E448" s="11"/>
      <c r="G448" s="17"/>
      <c r="L448" s="10"/>
      <c r="N448" s="17"/>
      <c r="P448" s="11"/>
      <c r="W448" s="17"/>
      <c r="AI448" s="12"/>
      <c r="AJ448" s="13"/>
      <c r="AK448" s="11"/>
      <c r="AS448" s="12"/>
      <c r="AT448" s="13"/>
      <c r="AW448" s="17"/>
      <c r="AX448" s="11"/>
      <c r="BA448" s="11"/>
      <c r="BC448" s="12"/>
      <c r="BD448" s="12"/>
    </row>
    <row r="449">
      <c r="A449" s="17"/>
      <c r="B449" s="11"/>
      <c r="D449" s="17"/>
      <c r="E449" s="11"/>
      <c r="G449" s="17"/>
      <c r="L449" s="10"/>
      <c r="N449" s="17"/>
      <c r="P449" s="11"/>
      <c r="W449" s="17"/>
      <c r="AI449" s="12"/>
      <c r="AJ449" s="13"/>
      <c r="AK449" s="11"/>
      <c r="AS449" s="12"/>
      <c r="AT449" s="13"/>
      <c r="AW449" s="17"/>
      <c r="AX449" s="11"/>
      <c r="BA449" s="11"/>
      <c r="BC449" s="12"/>
      <c r="BD449" s="12"/>
    </row>
    <row r="450">
      <c r="A450" s="17"/>
      <c r="B450" s="11"/>
      <c r="D450" s="17"/>
      <c r="E450" s="11"/>
      <c r="G450" s="17"/>
      <c r="L450" s="10"/>
      <c r="N450" s="17"/>
      <c r="P450" s="11"/>
      <c r="W450" s="17"/>
      <c r="AI450" s="12"/>
      <c r="AJ450" s="13"/>
      <c r="AK450" s="11"/>
      <c r="AS450" s="12"/>
      <c r="AT450" s="13"/>
      <c r="AW450" s="17"/>
      <c r="AX450" s="11"/>
      <c r="BA450" s="11"/>
      <c r="BC450" s="12"/>
      <c r="BD450" s="12"/>
    </row>
    <row r="451">
      <c r="A451" s="17"/>
      <c r="B451" s="11"/>
      <c r="D451" s="17"/>
      <c r="E451" s="11"/>
      <c r="G451" s="17"/>
      <c r="L451" s="10"/>
      <c r="N451" s="17"/>
      <c r="P451" s="11"/>
      <c r="W451" s="17"/>
      <c r="AI451" s="12"/>
      <c r="AJ451" s="13"/>
      <c r="AK451" s="11"/>
      <c r="AS451" s="12"/>
      <c r="AT451" s="13"/>
      <c r="AW451" s="17"/>
      <c r="AX451" s="11"/>
      <c r="BA451" s="11"/>
      <c r="BC451" s="12"/>
      <c r="BD451" s="12"/>
    </row>
    <row r="452">
      <c r="A452" s="17"/>
      <c r="B452" s="11"/>
      <c r="D452" s="17"/>
      <c r="E452" s="11"/>
      <c r="G452" s="17"/>
      <c r="L452" s="10"/>
      <c r="N452" s="17"/>
      <c r="P452" s="11"/>
      <c r="W452" s="17"/>
      <c r="AI452" s="12"/>
      <c r="AJ452" s="13"/>
      <c r="AK452" s="11"/>
      <c r="AS452" s="12"/>
      <c r="AT452" s="13"/>
      <c r="AW452" s="17"/>
      <c r="AX452" s="11"/>
      <c r="BA452" s="11"/>
      <c r="BC452" s="12"/>
      <c r="BD452" s="12"/>
    </row>
    <row r="453">
      <c r="A453" s="17"/>
      <c r="B453" s="11"/>
      <c r="D453" s="17"/>
      <c r="E453" s="11"/>
      <c r="G453" s="17"/>
      <c r="L453" s="10"/>
      <c r="N453" s="17"/>
      <c r="P453" s="11"/>
      <c r="W453" s="17"/>
      <c r="AI453" s="12"/>
      <c r="AJ453" s="13"/>
      <c r="AK453" s="11"/>
      <c r="AS453" s="12"/>
      <c r="AT453" s="13"/>
      <c r="AW453" s="17"/>
      <c r="AX453" s="11"/>
      <c r="BA453" s="11"/>
      <c r="BC453" s="12"/>
      <c r="BD453" s="12"/>
    </row>
    <row r="454">
      <c r="A454" s="17"/>
      <c r="B454" s="11"/>
      <c r="D454" s="17"/>
      <c r="E454" s="11"/>
      <c r="G454" s="17"/>
      <c r="L454" s="10"/>
      <c r="N454" s="17"/>
      <c r="P454" s="11"/>
      <c r="W454" s="17"/>
      <c r="AI454" s="12"/>
      <c r="AJ454" s="13"/>
      <c r="AK454" s="11"/>
      <c r="AS454" s="12"/>
      <c r="AT454" s="13"/>
      <c r="AW454" s="17"/>
      <c r="AX454" s="11"/>
      <c r="BA454" s="11"/>
      <c r="BC454" s="12"/>
      <c r="BD454" s="12"/>
    </row>
    <row r="455">
      <c r="A455" s="17"/>
      <c r="B455" s="11"/>
      <c r="D455" s="17"/>
      <c r="E455" s="11"/>
      <c r="G455" s="17"/>
      <c r="L455" s="10"/>
      <c r="N455" s="17"/>
      <c r="P455" s="11"/>
      <c r="W455" s="17"/>
      <c r="AI455" s="12"/>
      <c r="AJ455" s="13"/>
      <c r="AK455" s="11"/>
      <c r="AS455" s="12"/>
      <c r="AT455" s="13"/>
      <c r="AW455" s="17"/>
      <c r="AX455" s="11"/>
      <c r="BA455" s="11"/>
      <c r="BC455" s="12"/>
      <c r="BD455" s="12"/>
    </row>
    <row r="456">
      <c r="A456" s="17"/>
      <c r="B456" s="11"/>
      <c r="D456" s="17"/>
      <c r="E456" s="11"/>
      <c r="G456" s="17"/>
      <c r="L456" s="10"/>
      <c r="N456" s="17"/>
      <c r="P456" s="11"/>
      <c r="W456" s="17"/>
      <c r="AI456" s="12"/>
      <c r="AJ456" s="13"/>
      <c r="AK456" s="11"/>
      <c r="AS456" s="12"/>
      <c r="AT456" s="13"/>
      <c r="AW456" s="17"/>
      <c r="AX456" s="11"/>
      <c r="BA456" s="11"/>
      <c r="BC456" s="12"/>
      <c r="BD456" s="12"/>
    </row>
    <row r="457">
      <c r="A457" s="17"/>
      <c r="B457" s="11"/>
      <c r="D457" s="17"/>
      <c r="E457" s="11"/>
      <c r="G457" s="17"/>
      <c r="L457" s="10"/>
      <c r="N457" s="17"/>
      <c r="P457" s="11"/>
      <c r="W457" s="17"/>
      <c r="AI457" s="12"/>
      <c r="AJ457" s="13"/>
      <c r="AK457" s="11"/>
      <c r="AS457" s="12"/>
      <c r="AT457" s="13"/>
      <c r="AW457" s="17"/>
      <c r="AX457" s="11"/>
      <c r="BA457" s="11"/>
      <c r="BC457" s="12"/>
      <c r="BD457" s="12"/>
    </row>
    <row r="458">
      <c r="A458" s="17"/>
      <c r="B458" s="11"/>
      <c r="D458" s="17"/>
      <c r="E458" s="11"/>
      <c r="G458" s="17"/>
      <c r="L458" s="10"/>
      <c r="N458" s="17"/>
      <c r="P458" s="11"/>
      <c r="W458" s="17"/>
      <c r="AI458" s="12"/>
      <c r="AJ458" s="13"/>
      <c r="AK458" s="11"/>
      <c r="AS458" s="12"/>
      <c r="AT458" s="13"/>
      <c r="AW458" s="17"/>
      <c r="AX458" s="11"/>
      <c r="BA458" s="11"/>
      <c r="BC458" s="12"/>
      <c r="BD458" s="12"/>
    </row>
    <row r="459">
      <c r="A459" s="17"/>
      <c r="B459" s="11"/>
      <c r="D459" s="17"/>
      <c r="E459" s="11"/>
      <c r="G459" s="17"/>
      <c r="L459" s="10"/>
      <c r="N459" s="17"/>
      <c r="P459" s="11"/>
      <c r="W459" s="17"/>
      <c r="AI459" s="12"/>
      <c r="AJ459" s="13"/>
      <c r="AK459" s="11"/>
      <c r="AS459" s="12"/>
      <c r="AT459" s="13"/>
      <c r="AW459" s="17"/>
      <c r="AX459" s="11"/>
      <c r="BA459" s="11"/>
      <c r="BC459" s="12"/>
      <c r="BD459" s="12"/>
    </row>
    <row r="460">
      <c r="A460" s="17"/>
      <c r="B460" s="11"/>
      <c r="D460" s="17"/>
      <c r="E460" s="11"/>
      <c r="G460" s="17"/>
      <c r="L460" s="10"/>
      <c r="N460" s="17"/>
      <c r="P460" s="11"/>
      <c r="W460" s="17"/>
      <c r="AI460" s="12"/>
      <c r="AJ460" s="13"/>
      <c r="AK460" s="11"/>
      <c r="AS460" s="12"/>
      <c r="AT460" s="13"/>
      <c r="AW460" s="17"/>
      <c r="AX460" s="11"/>
      <c r="BA460" s="11"/>
      <c r="BC460" s="12"/>
      <c r="BD460" s="12"/>
    </row>
    <row r="461">
      <c r="A461" s="17"/>
      <c r="B461" s="11"/>
      <c r="D461" s="17"/>
      <c r="E461" s="11"/>
      <c r="G461" s="17"/>
      <c r="L461" s="10"/>
      <c r="N461" s="17"/>
      <c r="P461" s="11"/>
      <c r="W461" s="17"/>
      <c r="AI461" s="12"/>
      <c r="AJ461" s="13"/>
      <c r="AK461" s="11"/>
      <c r="AS461" s="12"/>
      <c r="AT461" s="13"/>
      <c r="AW461" s="17"/>
      <c r="AX461" s="11"/>
      <c r="BA461" s="11"/>
      <c r="BC461" s="12"/>
      <c r="BD461" s="12"/>
    </row>
    <row r="462">
      <c r="A462" s="17"/>
      <c r="B462" s="11"/>
      <c r="D462" s="17"/>
      <c r="E462" s="11"/>
      <c r="G462" s="17"/>
      <c r="L462" s="10"/>
      <c r="N462" s="17"/>
      <c r="P462" s="11"/>
      <c r="W462" s="17"/>
      <c r="AI462" s="12"/>
      <c r="AJ462" s="13"/>
      <c r="AK462" s="11"/>
      <c r="AS462" s="12"/>
      <c r="AT462" s="13"/>
      <c r="AW462" s="17"/>
      <c r="AX462" s="11"/>
      <c r="BA462" s="11"/>
      <c r="BC462" s="12"/>
      <c r="BD462" s="12"/>
    </row>
    <row r="463">
      <c r="A463" s="17"/>
      <c r="B463" s="11"/>
      <c r="D463" s="17"/>
      <c r="E463" s="11"/>
      <c r="G463" s="17"/>
      <c r="L463" s="10"/>
      <c r="N463" s="17"/>
      <c r="P463" s="11"/>
      <c r="W463" s="17"/>
      <c r="AI463" s="12"/>
      <c r="AJ463" s="13"/>
      <c r="AK463" s="11"/>
      <c r="AS463" s="12"/>
      <c r="AT463" s="13"/>
      <c r="AW463" s="17"/>
      <c r="AX463" s="11"/>
      <c r="BA463" s="11"/>
      <c r="BC463" s="12"/>
      <c r="BD463" s="12"/>
    </row>
    <row r="464">
      <c r="A464" s="17"/>
      <c r="B464" s="11"/>
      <c r="D464" s="17"/>
      <c r="E464" s="11"/>
      <c r="G464" s="17"/>
      <c r="L464" s="10"/>
      <c r="N464" s="17"/>
      <c r="P464" s="11"/>
      <c r="W464" s="17"/>
      <c r="AI464" s="12"/>
      <c r="AJ464" s="13"/>
      <c r="AK464" s="11"/>
      <c r="AS464" s="12"/>
      <c r="AT464" s="13"/>
      <c r="AW464" s="17"/>
      <c r="AX464" s="11"/>
      <c r="BA464" s="11"/>
      <c r="BC464" s="12"/>
      <c r="BD464" s="12"/>
    </row>
    <row r="465">
      <c r="A465" s="17"/>
      <c r="B465" s="11"/>
      <c r="D465" s="17"/>
      <c r="E465" s="11"/>
      <c r="G465" s="17"/>
      <c r="L465" s="10"/>
      <c r="N465" s="17"/>
      <c r="P465" s="11"/>
      <c r="W465" s="17"/>
      <c r="AI465" s="12"/>
      <c r="AJ465" s="13"/>
      <c r="AK465" s="11"/>
      <c r="AS465" s="12"/>
      <c r="AT465" s="13"/>
      <c r="AW465" s="17"/>
      <c r="AX465" s="11"/>
      <c r="BA465" s="11"/>
      <c r="BC465" s="12"/>
      <c r="BD465" s="12"/>
    </row>
    <row r="466">
      <c r="A466" s="17"/>
      <c r="B466" s="11"/>
      <c r="D466" s="17"/>
      <c r="E466" s="11"/>
      <c r="G466" s="17"/>
      <c r="L466" s="10"/>
      <c r="N466" s="17"/>
      <c r="P466" s="11"/>
      <c r="W466" s="17"/>
      <c r="AI466" s="12"/>
      <c r="AJ466" s="13"/>
      <c r="AK466" s="11"/>
      <c r="AS466" s="12"/>
      <c r="AT466" s="13"/>
      <c r="AW466" s="17"/>
      <c r="AX466" s="11"/>
      <c r="BA466" s="11"/>
      <c r="BC466" s="12"/>
      <c r="BD466" s="12"/>
    </row>
    <row r="467">
      <c r="A467" s="17"/>
      <c r="B467" s="11"/>
      <c r="D467" s="17"/>
      <c r="E467" s="11"/>
      <c r="G467" s="17"/>
      <c r="L467" s="10"/>
      <c r="N467" s="17"/>
      <c r="P467" s="11"/>
      <c r="W467" s="17"/>
      <c r="AI467" s="12"/>
      <c r="AJ467" s="13"/>
      <c r="AK467" s="11"/>
      <c r="AS467" s="12"/>
      <c r="AT467" s="13"/>
      <c r="AW467" s="17"/>
      <c r="AX467" s="11"/>
      <c r="BA467" s="11"/>
      <c r="BC467" s="12"/>
      <c r="BD467" s="12"/>
    </row>
    <row r="468">
      <c r="A468" s="17"/>
      <c r="B468" s="11"/>
      <c r="D468" s="17"/>
      <c r="E468" s="11"/>
      <c r="G468" s="17"/>
      <c r="L468" s="10"/>
      <c r="N468" s="17"/>
      <c r="P468" s="11"/>
      <c r="W468" s="17"/>
      <c r="AI468" s="12"/>
      <c r="AJ468" s="13"/>
      <c r="AK468" s="11"/>
      <c r="AS468" s="12"/>
      <c r="AT468" s="13"/>
      <c r="AW468" s="17"/>
      <c r="AX468" s="11"/>
      <c r="BA468" s="11"/>
      <c r="BC468" s="12"/>
      <c r="BD468" s="12"/>
    </row>
    <row r="469">
      <c r="A469" s="17"/>
      <c r="B469" s="11"/>
      <c r="D469" s="17"/>
      <c r="E469" s="11"/>
      <c r="G469" s="17"/>
      <c r="L469" s="10"/>
      <c r="N469" s="17"/>
      <c r="P469" s="11"/>
      <c r="W469" s="17"/>
      <c r="AI469" s="12"/>
      <c r="AJ469" s="13"/>
      <c r="AK469" s="11"/>
      <c r="AS469" s="12"/>
      <c r="AT469" s="13"/>
      <c r="AW469" s="17"/>
      <c r="AX469" s="11"/>
      <c r="BA469" s="11"/>
      <c r="BC469" s="12"/>
      <c r="BD469" s="12"/>
    </row>
    <row r="470">
      <c r="A470" s="17"/>
      <c r="B470" s="11"/>
      <c r="D470" s="17"/>
      <c r="E470" s="11"/>
      <c r="G470" s="17"/>
      <c r="L470" s="10"/>
      <c r="N470" s="17"/>
      <c r="P470" s="11"/>
      <c r="W470" s="17"/>
      <c r="AI470" s="12"/>
      <c r="AJ470" s="13"/>
      <c r="AK470" s="11"/>
      <c r="AS470" s="12"/>
      <c r="AT470" s="13"/>
      <c r="AW470" s="17"/>
      <c r="AX470" s="11"/>
      <c r="BA470" s="11"/>
      <c r="BC470" s="12"/>
      <c r="BD470" s="12"/>
    </row>
    <row r="471">
      <c r="A471" s="17"/>
      <c r="B471" s="11"/>
      <c r="D471" s="17"/>
      <c r="E471" s="11"/>
      <c r="G471" s="17"/>
      <c r="L471" s="10"/>
      <c r="N471" s="17"/>
      <c r="P471" s="11"/>
      <c r="W471" s="17"/>
      <c r="AI471" s="12"/>
      <c r="AJ471" s="13"/>
      <c r="AK471" s="11"/>
      <c r="AS471" s="12"/>
      <c r="AT471" s="13"/>
      <c r="AW471" s="17"/>
      <c r="AX471" s="11"/>
      <c r="BA471" s="11"/>
      <c r="BC471" s="12"/>
      <c r="BD471" s="12"/>
    </row>
    <row r="472">
      <c r="A472" s="17"/>
      <c r="B472" s="11"/>
      <c r="D472" s="17"/>
      <c r="E472" s="11"/>
      <c r="G472" s="17"/>
      <c r="L472" s="10"/>
      <c r="N472" s="17"/>
      <c r="P472" s="11"/>
      <c r="W472" s="17"/>
      <c r="AI472" s="12"/>
      <c r="AJ472" s="13"/>
      <c r="AK472" s="11"/>
      <c r="AS472" s="12"/>
      <c r="AT472" s="13"/>
      <c r="AW472" s="17"/>
      <c r="AX472" s="11"/>
      <c r="BA472" s="11"/>
      <c r="BC472" s="12"/>
      <c r="BD472" s="12"/>
    </row>
    <row r="473">
      <c r="A473" s="17"/>
      <c r="B473" s="11"/>
      <c r="D473" s="17"/>
      <c r="E473" s="11"/>
      <c r="G473" s="17"/>
      <c r="L473" s="10"/>
      <c r="N473" s="17"/>
      <c r="P473" s="11"/>
      <c r="W473" s="17"/>
      <c r="AI473" s="12"/>
      <c r="AJ473" s="13"/>
      <c r="AK473" s="11"/>
      <c r="AS473" s="12"/>
      <c r="AT473" s="13"/>
      <c r="AW473" s="17"/>
      <c r="AX473" s="11"/>
      <c r="BA473" s="11"/>
      <c r="BC473" s="12"/>
      <c r="BD473" s="12"/>
    </row>
    <row r="474">
      <c r="A474" s="17"/>
      <c r="B474" s="11"/>
      <c r="D474" s="17"/>
      <c r="E474" s="11"/>
      <c r="G474" s="17"/>
      <c r="L474" s="10"/>
      <c r="N474" s="17"/>
      <c r="P474" s="11"/>
      <c r="W474" s="17"/>
      <c r="AI474" s="12"/>
      <c r="AJ474" s="13"/>
      <c r="AK474" s="11"/>
      <c r="AS474" s="12"/>
      <c r="AT474" s="13"/>
      <c r="AW474" s="17"/>
      <c r="AX474" s="11"/>
      <c r="BA474" s="11"/>
      <c r="BC474" s="12"/>
      <c r="BD474" s="12"/>
    </row>
    <row r="475">
      <c r="A475" s="17"/>
      <c r="B475" s="11"/>
      <c r="D475" s="17"/>
      <c r="E475" s="11"/>
      <c r="G475" s="17"/>
      <c r="L475" s="10"/>
      <c r="N475" s="17"/>
      <c r="P475" s="11"/>
      <c r="W475" s="17"/>
      <c r="AI475" s="12"/>
      <c r="AJ475" s="13"/>
      <c r="AK475" s="11"/>
      <c r="AS475" s="12"/>
      <c r="AT475" s="13"/>
      <c r="AW475" s="17"/>
      <c r="AX475" s="11"/>
      <c r="BA475" s="11"/>
      <c r="BC475" s="12"/>
      <c r="BD475" s="12"/>
    </row>
    <row r="476">
      <c r="A476" s="17"/>
      <c r="B476" s="11"/>
      <c r="D476" s="17"/>
      <c r="E476" s="11"/>
      <c r="G476" s="17"/>
      <c r="L476" s="10"/>
      <c r="N476" s="17"/>
      <c r="P476" s="11"/>
      <c r="W476" s="17"/>
      <c r="AI476" s="12"/>
      <c r="AJ476" s="13"/>
      <c r="AK476" s="11"/>
      <c r="AS476" s="12"/>
      <c r="AT476" s="13"/>
      <c r="AW476" s="17"/>
      <c r="AX476" s="11"/>
      <c r="BA476" s="11"/>
      <c r="BC476" s="12"/>
      <c r="BD476" s="12"/>
    </row>
    <row r="477">
      <c r="A477" s="17"/>
      <c r="B477" s="11"/>
      <c r="D477" s="17"/>
      <c r="E477" s="11"/>
      <c r="G477" s="17"/>
      <c r="L477" s="10"/>
      <c r="N477" s="17"/>
      <c r="P477" s="11"/>
      <c r="W477" s="17"/>
      <c r="AI477" s="12"/>
      <c r="AJ477" s="13"/>
      <c r="AK477" s="11"/>
      <c r="AS477" s="12"/>
      <c r="AT477" s="13"/>
      <c r="AW477" s="17"/>
      <c r="AX477" s="11"/>
      <c r="BA477" s="11"/>
      <c r="BC477" s="12"/>
      <c r="BD477" s="12"/>
    </row>
    <row r="478">
      <c r="A478" s="17"/>
      <c r="B478" s="11"/>
      <c r="D478" s="17"/>
      <c r="E478" s="11"/>
      <c r="G478" s="17"/>
      <c r="L478" s="10"/>
      <c r="N478" s="17"/>
      <c r="P478" s="11"/>
      <c r="W478" s="17"/>
      <c r="AI478" s="12"/>
      <c r="AJ478" s="13"/>
      <c r="AK478" s="11"/>
      <c r="AS478" s="12"/>
      <c r="AT478" s="13"/>
      <c r="AW478" s="17"/>
      <c r="AX478" s="11"/>
      <c r="BA478" s="11"/>
      <c r="BC478" s="12"/>
      <c r="BD478" s="12"/>
    </row>
    <row r="479">
      <c r="A479" s="17"/>
      <c r="B479" s="11"/>
      <c r="D479" s="17"/>
      <c r="E479" s="11"/>
      <c r="G479" s="17"/>
      <c r="L479" s="10"/>
      <c r="N479" s="17"/>
      <c r="P479" s="11"/>
      <c r="W479" s="17"/>
      <c r="AI479" s="12"/>
      <c r="AJ479" s="13"/>
      <c r="AK479" s="11"/>
      <c r="AS479" s="12"/>
      <c r="AT479" s="13"/>
      <c r="AW479" s="17"/>
      <c r="AX479" s="11"/>
      <c r="BA479" s="11"/>
      <c r="BC479" s="12"/>
      <c r="BD479" s="12"/>
    </row>
    <row r="480">
      <c r="A480" s="17"/>
      <c r="B480" s="11"/>
      <c r="D480" s="17"/>
      <c r="E480" s="11"/>
      <c r="G480" s="17"/>
      <c r="L480" s="10"/>
      <c r="N480" s="17"/>
      <c r="P480" s="11"/>
      <c r="W480" s="17"/>
      <c r="AI480" s="12"/>
      <c r="AJ480" s="13"/>
      <c r="AK480" s="11"/>
      <c r="AS480" s="12"/>
      <c r="AT480" s="13"/>
      <c r="AW480" s="17"/>
      <c r="AX480" s="11"/>
      <c r="BA480" s="11"/>
      <c r="BC480" s="12"/>
      <c r="BD480" s="12"/>
    </row>
    <row r="481">
      <c r="A481" s="17"/>
      <c r="B481" s="11"/>
      <c r="D481" s="17"/>
      <c r="E481" s="11"/>
      <c r="G481" s="17"/>
      <c r="L481" s="10"/>
      <c r="N481" s="17"/>
      <c r="P481" s="11"/>
      <c r="W481" s="17"/>
      <c r="AI481" s="12"/>
      <c r="AJ481" s="13"/>
      <c r="AK481" s="11"/>
      <c r="AS481" s="12"/>
      <c r="AT481" s="13"/>
      <c r="AW481" s="17"/>
      <c r="AX481" s="11"/>
      <c r="BA481" s="11"/>
      <c r="BC481" s="12"/>
      <c r="BD481" s="12"/>
    </row>
    <row r="482">
      <c r="A482" s="17"/>
      <c r="B482" s="11"/>
      <c r="D482" s="17"/>
      <c r="E482" s="11"/>
      <c r="G482" s="17"/>
      <c r="L482" s="10"/>
      <c r="N482" s="17"/>
      <c r="P482" s="11"/>
      <c r="W482" s="17"/>
      <c r="AI482" s="12"/>
      <c r="AJ482" s="13"/>
      <c r="AK482" s="11"/>
      <c r="AS482" s="12"/>
      <c r="AT482" s="13"/>
      <c r="AW482" s="17"/>
      <c r="AX482" s="11"/>
      <c r="BA482" s="11"/>
      <c r="BC482" s="12"/>
      <c r="BD482" s="12"/>
    </row>
    <row r="483">
      <c r="A483" s="17"/>
      <c r="B483" s="11"/>
      <c r="D483" s="17"/>
      <c r="E483" s="11"/>
      <c r="G483" s="17"/>
      <c r="L483" s="10"/>
      <c r="N483" s="17"/>
      <c r="P483" s="11"/>
      <c r="W483" s="17"/>
      <c r="AI483" s="12"/>
      <c r="AJ483" s="13"/>
      <c r="AK483" s="11"/>
      <c r="AS483" s="12"/>
      <c r="AT483" s="13"/>
      <c r="AW483" s="17"/>
      <c r="AX483" s="11"/>
      <c r="BA483" s="11"/>
      <c r="BC483" s="12"/>
      <c r="BD483" s="12"/>
    </row>
    <row r="484">
      <c r="A484" s="17"/>
      <c r="B484" s="11"/>
      <c r="D484" s="17"/>
      <c r="E484" s="11"/>
      <c r="G484" s="17"/>
      <c r="L484" s="10"/>
      <c r="N484" s="17"/>
      <c r="P484" s="11"/>
      <c r="W484" s="17"/>
      <c r="AI484" s="12"/>
      <c r="AJ484" s="13"/>
      <c r="AK484" s="11"/>
      <c r="AS484" s="12"/>
      <c r="AT484" s="13"/>
      <c r="AW484" s="17"/>
      <c r="AX484" s="11"/>
      <c r="BA484" s="11"/>
      <c r="BC484" s="12"/>
      <c r="BD484" s="12"/>
    </row>
    <row r="485">
      <c r="A485" s="17"/>
      <c r="B485" s="11"/>
      <c r="D485" s="17"/>
      <c r="E485" s="11"/>
      <c r="G485" s="17"/>
      <c r="L485" s="10"/>
      <c r="N485" s="17"/>
      <c r="P485" s="11"/>
      <c r="W485" s="17"/>
      <c r="AI485" s="12"/>
      <c r="AJ485" s="13"/>
      <c r="AK485" s="11"/>
      <c r="AS485" s="12"/>
      <c r="AT485" s="13"/>
      <c r="AW485" s="17"/>
      <c r="AX485" s="11"/>
      <c r="BA485" s="11"/>
      <c r="BC485" s="12"/>
      <c r="BD485" s="12"/>
    </row>
    <row r="486">
      <c r="A486" s="17"/>
      <c r="B486" s="11"/>
      <c r="D486" s="17"/>
      <c r="E486" s="11"/>
      <c r="G486" s="17"/>
      <c r="L486" s="10"/>
      <c r="N486" s="17"/>
      <c r="P486" s="11"/>
      <c r="W486" s="17"/>
      <c r="AI486" s="12"/>
      <c r="AJ486" s="13"/>
      <c r="AK486" s="11"/>
      <c r="AS486" s="12"/>
      <c r="AT486" s="13"/>
      <c r="AW486" s="17"/>
      <c r="AX486" s="11"/>
      <c r="BA486" s="11"/>
      <c r="BC486" s="12"/>
      <c r="BD486" s="12"/>
    </row>
    <row r="487">
      <c r="A487" s="17"/>
      <c r="B487" s="11"/>
      <c r="D487" s="17"/>
      <c r="E487" s="11"/>
      <c r="G487" s="17"/>
      <c r="L487" s="10"/>
      <c r="N487" s="17"/>
      <c r="P487" s="11"/>
      <c r="W487" s="17"/>
      <c r="AI487" s="12"/>
      <c r="AJ487" s="13"/>
      <c r="AK487" s="11"/>
      <c r="AS487" s="12"/>
      <c r="AT487" s="13"/>
      <c r="AW487" s="17"/>
      <c r="AX487" s="11"/>
      <c r="BA487" s="11"/>
      <c r="BC487" s="12"/>
      <c r="BD487" s="12"/>
    </row>
    <row r="488">
      <c r="A488" s="17"/>
      <c r="B488" s="11"/>
      <c r="D488" s="17"/>
      <c r="E488" s="11"/>
      <c r="G488" s="17"/>
      <c r="L488" s="10"/>
      <c r="N488" s="17"/>
      <c r="P488" s="11"/>
      <c r="W488" s="17"/>
      <c r="AI488" s="12"/>
      <c r="AJ488" s="13"/>
      <c r="AK488" s="11"/>
      <c r="AS488" s="12"/>
      <c r="AT488" s="13"/>
      <c r="AW488" s="17"/>
      <c r="AX488" s="11"/>
      <c r="BA488" s="11"/>
      <c r="BC488" s="12"/>
      <c r="BD488" s="12"/>
    </row>
    <row r="489">
      <c r="A489" s="17"/>
      <c r="B489" s="11"/>
      <c r="D489" s="17"/>
      <c r="E489" s="11"/>
      <c r="G489" s="17"/>
      <c r="L489" s="10"/>
      <c r="N489" s="17"/>
      <c r="P489" s="11"/>
      <c r="W489" s="17"/>
      <c r="AI489" s="12"/>
      <c r="AJ489" s="13"/>
      <c r="AK489" s="11"/>
      <c r="AS489" s="12"/>
      <c r="AT489" s="13"/>
      <c r="AW489" s="17"/>
      <c r="AX489" s="11"/>
      <c r="BA489" s="11"/>
      <c r="BC489" s="12"/>
      <c r="BD489" s="12"/>
    </row>
    <row r="490">
      <c r="A490" s="17"/>
      <c r="B490" s="11"/>
      <c r="D490" s="17"/>
      <c r="E490" s="11"/>
      <c r="G490" s="17"/>
      <c r="L490" s="10"/>
      <c r="N490" s="17"/>
      <c r="P490" s="11"/>
      <c r="W490" s="17"/>
      <c r="AI490" s="12"/>
      <c r="AJ490" s="13"/>
      <c r="AK490" s="11"/>
      <c r="AS490" s="12"/>
      <c r="AT490" s="13"/>
      <c r="AW490" s="17"/>
      <c r="AX490" s="11"/>
      <c r="BA490" s="11"/>
      <c r="BC490" s="12"/>
      <c r="BD490" s="12"/>
    </row>
    <row r="491">
      <c r="A491" s="17"/>
      <c r="B491" s="11"/>
      <c r="D491" s="17"/>
      <c r="E491" s="11"/>
      <c r="G491" s="17"/>
      <c r="L491" s="10"/>
      <c r="N491" s="17"/>
      <c r="P491" s="11"/>
      <c r="W491" s="17"/>
      <c r="AI491" s="12"/>
      <c r="AJ491" s="13"/>
      <c r="AK491" s="11"/>
      <c r="AS491" s="12"/>
      <c r="AT491" s="13"/>
      <c r="AW491" s="17"/>
      <c r="AX491" s="11"/>
      <c r="BA491" s="11"/>
      <c r="BC491" s="12"/>
      <c r="BD491" s="12"/>
    </row>
    <row r="492">
      <c r="A492" s="17"/>
      <c r="B492" s="11"/>
      <c r="D492" s="17"/>
      <c r="E492" s="11"/>
      <c r="G492" s="17"/>
      <c r="L492" s="10"/>
      <c r="N492" s="17"/>
      <c r="P492" s="11"/>
      <c r="W492" s="17"/>
      <c r="AI492" s="12"/>
      <c r="AJ492" s="13"/>
      <c r="AK492" s="11"/>
      <c r="AS492" s="12"/>
      <c r="AT492" s="13"/>
      <c r="AW492" s="17"/>
      <c r="AX492" s="11"/>
      <c r="BA492" s="11"/>
      <c r="BC492" s="12"/>
      <c r="BD492" s="12"/>
    </row>
    <row r="493">
      <c r="A493" s="17"/>
      <c r="B493" s="11"/>
      <c r="D493" s="17"/>
      <c r="E493" s="11"/>
      <c r="G493" s="17"/>
      <c r="L493" s="10"/>
      <c r="N493" s="17"/>
      <c r="P493" s="11"/>
      <c r="W493" s="17"/>
      <c r="AI493" s="12"/>
      <c r="AJ493" s="13"/>
      <c r="AK493" s="11"/>
      <c r="AS493" s="12"/>
      <c r="AT493" s="13"/>
      <c r="AW493" s="17"/>
      <c r="AX493" s="11"/>
      <c r="BA493" s="11"/>
      <c r="BC493" s="12"/>
      <c r="BD493" s="12"/>
    </row>
    <row r="494">
      <c r="A494" s="17"/>
      <c r="B494" s="11"/>
      <c r="D494" s="17"/>
      <c r="E494" s="11"/>
      <c r="G494" s="17"/>
      <c r="L494" s="10"/>
      <c r="N494" s="17"/>
      <c r="P494" s="11"/>
      <c r="W494" s="17"/>
      <c r="AI494" s="12"/>
      <c r="AJ494" s="13"/>
      <c r="AK494" s="11"/>
      <c r="AS494" s="12"/>
      <c r="AT494" s="13"/>
      <c r="AW494" s="17"/>
      <c r="AX494" s="11"/>
      <c r="BA494" s="11"/>
      <c r="BC494" s="12"/>
      <c r="BD494" s="12"/>
    </row>
    <row r="495">
      <c r="A495" s="17"/>
      <c r="B495" s="11"/>
      <c r="D495" s="17"/>
      <c r="E495" s="11"/>
      <c r="G495" s="17"/>
      <c r="L495" s="10"/>
      <c r="N495" s="17"/>
      <c r="P495" s="11"/>
      <c r="W495" s="17"/>
      <c r="AI495" s="12"/>
      <c r="AJ495" s="13"/>
      <c r="AK495" s="11"/>
      <c r="AS495" s="12"/>
      <c r="AT495" s="13"/>
      <c r="AW495" s="17"/>
      <c r="AX495" s="11"/>
      <c r="BA495" s="11"/>
      <c r="BC495" s="12"/>
      <c r="BD495" s="12"/>
    </row>
    <row r="496">
      <c r="A496" s="17"/>
      <c r="B496" s="11"/>
      <c r="D496" s="17"/>
      <c r="E496" s="11"/>
      <c r="G496" s="17"/>
      <c r="L496" s="10"/>
      <c r="N496" s="17"/>
      <c r="P496" s="11"/>
      <c r="W496" s="17"/>
      <c r="AI496" s="12"/>
      <c r="AJ496" s="13"/>
      <c r="AK496" s="11"/>
      <c r="AS496" s="12"/>
      <c r="AT496" s="13"/>
      <c r="AW496" s="17"/>
      <c r="AX496" s="11"/>
      <c r="BA496" s="11"/>
      <c r="BC496" s="12"/>
      <c r="BD496" s="12"/>
    </row>
    <row r="497">
      <c r="A497" s="17"/>
      <c r="B497" s="11"/>
      <c r="D497" s="17"/>
      <c r="E497" s="11"/>
      <c r="G497" s="17"/>
      <c r="L497" s="10"/>
      <c r="N497" s="17"/>
      <c r="P497" s="11"/>
      <c r="W497" s="17"/>
      <c r="AI497" s="12"/>
      <c r="AJ497" s="13"/>
      <c r="AK497" s="11"/>
      <c r="AS497" s="12"/>
      <c r="AT497" s="13"/>
      <c r="AW497" s="17"/>
      <c r="AX497" s="11"/>
      <c r="BA497" s="11"/>
      <c r="BC497" s="12"/>
      <c r="BD497" s="12"/>
    </row>
    <row r="498">
      <c r="A498" s="17"/>
      <c r="B498" s="11"/>
      <c r="D498" s="17"/>
      <c r="E498" s="11"/>
      <c r="G498" s="17"/>
      <c r="L498" s="10"/>
      <c r="N498" s="17"/>
      <c r="P498" s="11"/>
      <c r="W498" s="17"/>
      <c r="AI498" s="12"/>
      <c r="AJ498" s="13"/>
      <c r="AK498" s="11"/>
      <c r="AS498" s="12"/>
      <c r="AT498" s="13"/>
      <c r="AW498" s="17"/>
      <c r="AX498" s="11"/>
      <c r="BA498" s="11"/>
      <c r="BC498" s="12"/>
      <c r="BD498" s="12"/>
    </row>
    <row r="499">
      <c r="A499" s="17"/>
      <c r="B499" s="11"/>
      <c r="D499" s="17"/>
      <c r="E499" s="11"/>
      <c r="G499" s="17"/>
      <c r="L499" s="10"/>
      <c r="N499" s="17"/>
      <c r="P499" s="11"/>
      <c r="W499" s="17"/>
      <c r="AI499" s="12"/>
      <c r="AJ499" s="13"/>
      <c r="AK499" s="11"/>
      <c r="AS499" s="12"/>
      <c r="AT499" s="13"/>
      <c r="AW499" s="17"/>
      <c r="AX499" s="11"/>
      <c r="BA499" s="11"/>
      <c r="BC499" s="12"/>
      <c r="BD499" s="12"/>
    </row>
    <row r="500">
      <c r="A500" s="17"/>
      <c r="B500" s="11"/>
      <c r="D500" s="17"/>
      <c r="E500" s="11"/>
      <c r="G500" s="17"/>
      <c r="L500" s="10"/>
      <c r="N500" s="17"/>
      <c r="P500" s="11"/>
      <c r="W500" s="17"/>
      <c r="AI500" s="12"/>
      <c r="AJ500" s="13"/>
      <c r="AK500" s="11"/>
      <c r="AS500" s="12"/>
      <c r="AT500" s="13"/>
      <c r="AW500" s="17"/>
      <c r="AX500" s="11"/>
      <c r="BA500" s="11"/>
      <c r="BC500" s="12"/>
      <c r="BD500" s="12"/>
    </row>
    <row r="501">
      <c r="A501" s="17"/>
      <c r="B501" s="11"/>
      <c r="D501" s="17"/>
      <c r="E501" s="11"/>
      <c r="G501" s="17"/>
      <c r="L501" s="10"/>
      <c r="N501" s="17"/>
      <c r="P501" s="11"/>
      <c r="W501" s="17"/>
      <c r="AI501" s="12"/>
      <c r="AJ501" s="13"/>
      <c r="AK501" s="11"/>
      <c r="AS501" s="12"/>
      <c r="AT501" s="13"/>
      <c r="AW501" s="17"/>
      <c r="AX501" s="11"/>
      <c r="BA501" s="11"/>
      <c r="BC501" s="12"/>
      <c r="BD501" s="12"/>
    </row>
    <row r="502">
      <c r="A502" s="17"/>
      <c r="B502" s="11"/>
      <c r="D502" s="17"/>
      <c r="E502" s="11"/>
      <c r="G502" s="17"/>
      <c r="L502" s="10"/>
      <c r="N502" s="17"/>
      <c r="P502" s="11"/>
      <c r="W502" s="17"/>
      <c r="AI502" s="12"/>
      <c r="AJ502" s="13"/>
      <c r="AK502" s="11"/>
      <c r="AS502" s="12"/>
      <c r="AT502" s="13"/>
      <c r="AW502" s="17"/>
      <c r="AX502" s="11"/>
      <c r="BA502" s="11"/>
      <c r="BC502" s="12"/>
      <c r="BD502" s="12"/>
    </row>
    <row r="503">
      <c r="A503" s="17"/>
      <c r="B503" s="11"/>
      <c r="D503" s="17"/>
      <c r="E503" s="11"/>
      <c r="G503" s="17"/>
      <c r="L503" s="10"/>
      <c r="N503" s="17"/>
      <c r="P503" s="11"/>
      <c r="W503" s="17"/>
      <c r="AI503" s="12"/>
      <c r="AJ503" s="13"/>
      <c r="AK503" s="11"/>
      <c r="AS503" s="12"/>
      <c r="AT503" s="13"/>
      <c r="AW503" s="17"/>
      <c r="AX503" s="11"/>
      <c r="BA503" s="11"/>
      <c r="BC503" s="12"/>
      <c r="BD503" s="12"/>
    </row>
    <row r="504">
      <c r="A504" s="17"/>
      <c r="B504" s="11"/>
      <c r="D504" s="17"/>
      <c r="E504" s="11"/>
      <c r="G504" s="17"/>
      <c r="L504" s="10"/>
      <c r="N504" s="17"/>
      <c r="P504" s="11"/>
      <c r="W504" s="17"/>
      <c r="AI504" s="12"/>
      <c r="AJ504" s="13"/>
      <c r="AK504" s="11"/>
      <c r="AS504" s="12"/>
      <c r="AT504" s="13"/>
      <c r="AW504" s="17"/>
      <c r="AX504" s="11"/>
      <c r="BA504" s="11"/>
      <c r="BC504" s="12"/>
      <c r="BD504" s="12"/>
    </row>
    <row r="505">
      <c r="A505" s="17"/>
      <c r="B505" s="11"/>
      <c r="D505" s="17"/>
      <c r="E505" s="11"/>
      <c r="G505" s="17"/>
      <c r="L505" s="10"/>
      <c r="N505" s="17"/>
      <c r="P505" s="11"/>
      <c r="W505" s="17"/>
      <c r="AI505" s="12"/>
      <c r="AJ505" s="13"/>
      <c r="AK505" s="11"/>
      <c r="AS505" s="12"/>
      <c r="AT505" s="13"/>
      <c r="AW505" s="17"/>
      <c r="AX505" s="11"/>
      <c r="BA505" s="11"/>
      <c r="BC505" s="12"/>
      <c r="BD505" s="12"/>
    </row>
    <row r="506">
      <c r="A506" s="17"/>
      <c r="B506" s="11"/>
      <c r="D506" s="17"/>
      <c r="E506" s="11"/>
      <c r="G506" s="17"/>
      <c r="L506" s="10"/>
      <c r="N506" s="17"/>
      <c r="P506" s="11"/>
      <c r="W506" s="17"/>
      <c r="AI506" s="12"/>
      <c r="AJ506" s="13"/>
      <c r="AK506" s="11"/>
      <c r="AS506" s="12"/>
      <c r="AT506" s="13"/>
      <c r="AW506" s="17"/>
      <c r="AX506" s="11"/>
      <c r="BA506" s="11"/>
      <c r="BC506" s="12"/>
      <c r="BD506" s="12"/>
    </row>
    <row r="507">
      <c r="A507" s="17"/>
      <c r="B507" s="11"/>
      <c r="D507" s="17"/>
      <c r="E507" s="11"/>
      <c r="G507" s="17"/>
      <c r="L507" s="10"/>
      <c r="N507" s="17"/>
      <c r="P507" s="11"/>
      <c r="W507" s="17"/>
      <c r="AI507" s="12"/>
      <c r="AJ507" s="13"/>
      <c r="AK507" s="11"/>
      <c r="AS507" s="12"/>
      <c r="AT507" s="13"/>
      <c r="AW507" s="17"/>
      <c r="AX507" s="11"/>
      <c r="BA507" s="11"/>
      <c r="BC507" s="12"/>
      <c r="BD507" s="12"/>
    </row>
    <row r="508">
      <c r="A508" s="17"/>
      <c r="B508" s="11"/>
      <c r="D508" s="17"/>
      <c r="E508" s="11"/>
      <c r="G508" s="17"/>
      <c r="L508" s="10"/>
      <c r="N508" s="17"/>
      <c r="P508" s="11"/>
      <c r="W508" s="17"/>
      <c r="AI508" s="12"/>
      <c r="AJ508" s="13"/>
      <c r="AK508" s="11"/>
      <c r="AS508" s="12"/>
      <c r="AT508" s="13"/>
      <c r="AW508" s="17"/>
      <c r="AX508" s="11"/>
      <c r="BA508" s="11"/>
      <c r="BC508" s="12"/>
      <c r="BD508" s="12"/>
    </row>
    <row r="509">
      <c r="A509" s="17"/>
      <c r="B509" s="11"/>
      <c r="D509" s="17"/>
      <c r="E509" s="11"/>
      <c r="G509" s="17"/>
      <c r="L509" s="10"/>
      <c r="N509" s="17"/>
      <c r="P509" s="11"/>
      <c r="W509" s="17"/>
      <c r="AI509" s="12"/>
      <c r="AJ509" s="13"/>
      <c r="AK509" s="11"/>
      <c r="AS509" s="12"/>
      <c r="AT509" s="13"/>
      <c r="AW509" s="17"/>
      <c r="AX509" s="11"/>
      <c r="BA509" s="11"/>
      <c r="BC509" s="12"/>
      <c r="BD509" s="12"/>
    </row>
    <row r="510">
      <c r="A510" s="17"/>
      <c r="B510" s="11"/>
      <c r="D510" s="17"/>
      <c r="E510" s="11"/>
      <c r="G510" s="17"/>
      <c r="L510" s="10"/>
      <c r="N510" s="17"/>
      <c r="P510" s="11"/>
      <c r="W510" s="17"/>
      <c r="AI510" s="12"/>
      <c r="AJ510" s="13"/>
      <c r="AK510" s="11"/>
      <c r="AS510" s="12"/>
      <c r="AT510" s="13"/>
      <c r="AW510" s="17"/>
      <c r="AX510" s="11"/>
      <c r="BA510" s="11"/>
      <c r="BC510" s="12"/>
      <c r="BD510" s="12"/>
    </row>
    <row r="511">
      <c r="A511" s="17"/>
      <c r="B511" s="11"/>
      <c r="D511" s="17"/>
      <c r="E511" s="11"/>
      <c r="G511" s="17"/>
      <c r="L511" s="10"/>
      <c r="N511" s="17"/>
      <c r="P511" s="11"/>
      <c r="W511" s="17"/>
      <c r="AI511" s="12"/>
      <c r="AJ511" s="13"/>
      <c r="AK511" s="11"/>
      <c r="AS511" s="12"/>
      <c r="AT511" s="13"/>
      <c r="AW511" s="17"/>
      <c r="AX511" s="11"/>
      <c r="BA511" s="11"/>
      <c r="BC511" s="12"/>
      <c r="BD511" s="12"/>
    </row>
    <row r="512">
      <c r="A512" s="17"/>
      <c r="B512" s="11"/>
      <c r="D512" s="17"/>
      <c r="E512" s="11"/>
      <c r="G512" s="17"/>
      <c r="L512" s="10"/>
      <c r="N512" s="17"/>
      <c r="P512" s="11"/>
      <c r="W512" s="17"/>
      <c r="AI512" s="12"/>
      <c r="AJ512" s="13"/>
      <c r="AK512" s="11"/>
      <c r="AS512" s="12"/>
      <c r="AT512" s="13"/>
      <c r="AW512" s="17"/>
      <c r="AX512" s="11"/>
      <c r="BA512" s="11"/>
      <c r="BC512" s="12"/>
      <c r="BD512" s="12"/>
    </row>
    <row r="513">
      <c r="A513" s="17"/>
      <c r="B513" s="11"/>
      <c r="D513" s="17"/>
      <c r="E513" s="11"/>
      <c r="G513" s="17"/>
      <c r="L513" s="10"/>
      <c r="N513" s="17"/>
      <c r="P513" s="11"/>
      <c r="W513" s="17"/>
      <c r="AI513" s="12"/>
      <c r="AJ513" s="13"/>
      <c r="AK513" s="11"/>
      <c r="AS513" s="12"/>
      <c r="AT513" s="13"/>
      <c r="AW513" s="17"/>
      <c r="AX513" s="11"/>
      <c r="BA513" s="11"/>
      <c r="BC513" s="12"/>
      <c r="BD513" s="12"/>
    </row>
    <row r="514">
      <c r="A514" s="17"/>
      <c r="B514" s="11"/>
      <c r="D514" s="17"/>
      <c r="E514" s="11"/>
      <c r="G514" s="17"/>
      <c r="L514" s="10"/>
      <c r="N514" s="17"/>
      <c r="P514" s="11"/>
      <c r="W514" s="17"/>
      <c r="AI514" s="12"/>
      <c r="AJ514" s="13"/>
      <c r="AK514" s="11"/>
      <c r="AS514" s="12"/>
      <c r="AT514" s="13"/>
      <c r="AW514" s="17"/>
      <c r="AX514" s="11"/>
      <c r="BA514" s="11"/>
      <c r="BC514" s="12"/>
      <c r="BD514" s="12"/>
    </row>
    <row r="515">
      <c r="A515" s="17"/>
      <c r="B515" s="11"/>
      <c r="D515" s="17"/>
      <c r="E515" s="11"/>
      <c r="G515" s="17"/>
      <c r="L515" s="10"/>
      <c r="N515" s="17"/>
      <c r="P515" s="11"/>
      <c r="W515" s="17"/>
      <c r="AI515" s="12"/>
      <c r="AJ515" s="13"/>
      <c r="AK515" s="11"/>
      <c r="AS515" s="12"/>
      <c r="AT515" s="13"/>
      <c r="AW515" s="17"/>
      <c r="AX515" s="11"/>
      <c r="BA515" s="11"/>
      <c r="BC515" s="12"/>
      <c r="BD515" s="12"/>
    </row>
    <row r="516">
      <c r="A516" s="17"/>
      <c r="B516" s="11"/>
      <c r="D516" s="17"/>
      <c r="E516" s="11"/>
      <c r="G516" s="17"/>
      <c r="L516" s="10"/>
      <c r="N516" s="17"/>
      <c r="P516" s="11"/>
      <c r="W516" s="17"/>
      <c r="AI516" s="12"/>
      <c r="AJ516" s="13"/>
      <c r="AK516" s="11"/>
      <c r="AS516" s="12"/>
      <c r="AT516" s="13"/>
      <c r="AW516" s="17"/>
      <c r="AX516" s="11"/>
      <c r="BA516" s="11"/>
      <c r="BC516" s="12"/>
      <c r="BD516" s="12"/>
    </row>
    <row r="517">
      <c r="A517" s="17"/>
      <c r="B517" s="11"/>
      <c r="D517" s="17"/>
      <c r="E517" s="11"/>
      <c r="G517" s="17"/>
      <c r="L517" s="10"/>
      <c r="N517" s="17"/>
      <c r="P517" s="11"/>
      <c r="W517" s="17"/>
      <c r="AI517" s="12"/>
      <c r="AJ517" s="13"/>
      <c r="AK517" s="11"/>
      <c r="AS517" s="12"/>
      <c r="AT517" s="13"/>
      <c r="AW517" s="17"/>
      <c r="AX517" s="11"/>
      <c r="BA517" s="11"/>
      <c r="BC517" s="12"/>
      <c r="BD517" s="12"/>
    </row>
    <row r="518">
      <c r="A518" s="17"/>
      <c r="B518" s="11"/>
      <c r="D518" s="17"/>
      <c r="E518" s="11"/>
      <c r="G518" s="17"/>
      <c r="L518" s="10"/>
      <c r="N518" s="17"/>
      <c r="P518" s="11"/>
      <c r="W518" s="17"/>
      <c r="AI518" s="12"/>
      <c r="AJ518" s="13"/>
      <c r="AK518" s="11"/>
      <c r="AS518" s="12"/>
      <c r="AT518" s="13"/>
      <c r="AW518" s="17"/>
      <c r="AX518" s="11"/>
      <c r="BA518" s="11"/>
      <c r="BC518" s="12"/>
      <c r="BD518" s="12"/>
    </row>
    <row r="519">
      <c r="A519" s="17"/>
      <c r="B519" s="11"/>
      <c r="D519" s="17"/>
      <c r="E519" s="11"/>
      <c r="G519" s="17"/>
      <c r="L519" s="10"/>
      <c r="N519" s="17"/>
      <c r="P519" s="11"/>
      <c r="W519" s="17"/>
      <c r="AI519" s="12"/>
      <c r="AJ519" s="13"/>
      <c r="AK519" s="11"/>
      <c r="AS519" s="12"/>
      <c r="AT519" s="13"/>
      <c r="AW519" s="17"/>
      <c r="AX519" s="11"/>
      <c r="BA519" s="11"/>
      <c r="BC519" s="12"/>
      <c r="BD519" s="12"/>
    </row>
    <row r="520">
      <c r="A520" s="17"/>
      <c r="B520" s="11"/>
      <c r="D520" s="17"/>
      <c r="E520" s="11"/>
      <c r="G520" s="17"/>
      <c r="L520" s="10"/>
      <c r="N520" s="17"/>
      <c r="P520" s="11"/>
      <c r="W520" s="17"/>
      <c r="AI520" s="12"/>
      <c r="AJ520" s="13"/>
      <c r="AK520" s="11"/>
      <c r="AS520" s="12"/>
      <c r="AT520" s="13"/>
      <c r="AW520" s="17"/>
      <c r="AX520" s="11"/>
      <c r="BA520" s="11"/>
      <c r="BC520" s="12"/>
      <c r="BD520" s="12"/>
    </row>
    <row r="521">
      <c r="A521" s="17"/>
      <c r="B521" s="11"/>
      <c r="D521" s="17"/>
      <c r="E521" s="11"/>
      <c r="G521" s="17"/>
      <c r="L521" s="10"/>
      <c r="N521" s="17"/>
      <c r="P521" s="11"/>
      <c r="W521" s="17"/>
      <c r="AI521" s="12"/>
      <c r="AJ521" s="13"/>
      <c r="AK521" s="11"/>
      <c r="AS521" s="12"/>
      <c r="AT521" s="13"/>
      <c r="AW521" s="17"/>
      <c r="AX521" s="11"/>
      <c r="BA521" s="11"/>
      <c r="BC521" s="12"/>
      <c r="BD521" s="12"/>
    </row>
    <row r="522">
      <c r="A522" s="17"/>
      <c r="B522" s="11"/>
      <c r="D522" s="17"/>
      <c r="E522" s="11"/>
      <c r="G522" s="17"/>
      <c r="L522" s="10"/>
      <c r="N522" s="17"/>
      <c r="P522" s="11"/>
      <c r="W522" s="17"/>
      <c r="AI522" s="12"/>
      <c r="AJ522" s="13"/>
      <c r="AK522" s="11"/>
      <c r="AS522" s="12"/>
      <c r="AT522" s="13"/>
      <c r="AW522" s="17"/>
      <c r="AX522" s="11"/>
      <c r="BA522" s="11"/>
      <c r="BC522" s="12"/>
      <c r="BD522" s="12"/>
    </row>
    <row r="523">
      <c r="A523" s="17"/>
      <c r="B523" s="11"/>
      <c r="D523" s="17"/>
      <c r="E523" s="11"/>
      <c r="G523" s="17"/>
      <c r="L523" s="10"/>
      <c r="N523" s="17"/>
      <c r="P523" s="11"/>
      <c r="W523" s="17"/>
      <c r="AI523" s="12"/>
      <c r="AJ523" s="13"/>
      <c r="AK523" s="11"/>
      <c r="AS523" s="12"/>
      <c r="AT523" s="13"/>
      <c r="AW523" s="17"/>
      <c r="AX523" s="11"/>
      <c r="BA523" s="11"/>
      <c r="BC523" s="12"/>
      <c r="BD523" s="12"/>
    </row>
    <row r="524">
      <c r="A524" s="17"/>
      <c r="B524" s="11"/>
      <c r="D524" s="17"/>
      <c r="E524" s="11"/>
      <c r="G524" s="17"/>
      <c r="L524" s="10"/>
      <c r="N524" s="17"/>
      <c r="P524" s="11"/>
      <c r="W524" s="17"/>
      <c r="AI524" s="12"/>
      <c r="AJ524" s="13"/>
      <c r="AK524" s="11"/>
      <c r="AS524" s="12"/>
      <c r="AT524" s="13"/>
      <c r="AW524" s="17"/>
      <c r="AX524" s="11"/>
      <c r="BA524" s="11"/>
      <c r="BC524" s="12"/>
      <c r="BD524" s="12"/>
    </row>
    <row r="525">
      <c r="A525" s="17"/>
      <c r="B525" s="11"/>
      <c r="D525" s="17"/>
      <c r="E525" s="11"/>
      <c r="G525" s="17"/>
      <c r="L525" s="10"/>
      <c r="N525" s="17"/>
      <c r="P525" s="11"/>
      <c r="W525" s="17"/>
      <c r="AI525" s="12"/>
      <c r="AJ525" s="13"/>
      <c r="AK525" s="11"/>
      <c r="AS525" s="12"/>
      <c r="AT525" s="13"/>
      <c r="AW525" s="17"/>
      <c r="AX525" s="11"/>
      <c r="BA525" s="11"/>
      <c r="BC525" s="12"/>
      <c r="BD525" s="12"/>
    </row>
    <row r="526">
      <c r="A526" s="17"/>
      <c r="B526" s="11"/>
      <c r="D526" s="17"/>
      <c r="E526" s="11"/>
      <c r="G526" s="17"/>
      <c r="L526" s="10"/>
      <c r="N526" s="17"/>
      <c r="P526" s="11"/>
      <c r="W526" s="17"/>
      <c r="AI526" s="12"/>
      <c r="AJ526" s="13"/>
      <c r="AK526" s="11"/>
      <c r="AS526" s="12"/>
      <c r="AT526" s="13"/>
      <c r="AW526" s="17"/>
      <c r="AX526" s="11"/>
      <c r="BA526" s="11"/>
      <c r="BC526" s="12"/>
      <c r="BD526" s="12"/>
    </row>
    <row r="527">
      <c r="A527" s="17"/>
      <c r="B527" s="11"/>
      <c r="D527" s="17"/>
      <c r="E527" s="11"/>
      <c r="G527" s="17"/>
      <c r="L527" s="10"/>
      <c r="N527" s="17"/>
      <c r="P527" s="11"/>
      <c r="W527" s="17"/>
      <c r="AI527" s="12"/>
      <c r="AJ527" s="13"/>
      <c r="AK527" s="11"/>
      <c r="AS527" s="12"/>
      <c r="AT527" s="13"/>
      <c r="AW527" s="17"/>
      <c r="AX527" s="11"/>
      <c r="BA527" s="11"/>
      <c r="BC527" s="12"/>
      <c r="BD527" s="12"/>
    </row>
    <row r="528">
      <c r="A528" s="17"/>
      <c r="B528" s="11"/>
      <c r="D528" s="17"/>
      <c r="E528" s="11"/>
      <c r="G528" s="17"/>
      <c r="L528" s="10"/>
      <c r="N528" s="17"/>
      <c r="P528" s="11"/>
      <c r="W528" s="17"/>
      <c r="AI528" s="12"/>
      <c r="AJ528" s="13"/>
      <c r="AK528" s="11"/>
      <c r="AS528" s="12"/>
      <c r="AT528" s="13"/>
      <c r="AW528" s="17"/>
      <c r="AX528" s="11"/>
      <c r="BA528" s="11"/>
      <c r="BC528" s="12"/>
      <c r="BD528" s="12"/>
    </row>
    <row r="529">
      <c r="A529" s="17"/>
      <c r="B529" s="11"/>
      <c r="D529" s="17"/>
      <c r="E529" s="11"/>
      <c r="G529" s="17"/>
      <c r="L529" s="10"/>
      <c r="N529" s="17"/>
      <c r="P529" s="11"/>
      <c r="W529" s="17"/>
      <c r="AI529" s="12"/>
      <c r="AJ529" s="13"/>
      <c r="AK529" s="11"/>
      <c r="AS529" s="12"/>
      <c r="AT529" s="13"/>
      <c r="AW529" s="17"/>
      <c r="AX529" s="11"/>
      <c r="BA529" s="11"/>
      <c r="BC529" s="12"/>
      <c r="BD529" s="12"/>
    </row>
    <row r="530">
      <c r="A530" s="17"/>
      <c r="B530" s="11"/>
      <c r="D530" s="17"/>
      <c r="E530" s="11"/>
      <c r="G530" s="17"/>
      <c r="L530" s="10"/>
      <c r="N530" s="17"/>
      <c r="P530" s="11"/>
      <c r="W530" s="17"/>
      <c r="AI530" s="12"/>
      <c r="AJ530" s="13"/>
      <c r="AK530" s="11"/>
      <c r="AS530" s="12"/>
      <c r="AT530" s="13"/>
      <c r="AW530" s="17"/>
      <c r="AX530" s="11"/>
      <c r="BA530" s="11"/>
      <c r="BC530" s="12"/>
      <c r="BD530" s="12"/>
    </row>
    <row r="531">
      <c r="A531" s="17"/>
      <c r="B531" s="11"/>
      <c r="D531" s="17"/>
      <c r="E531" s="11"/>
      <c r="G531" s="17"/>
      <c r="L531" s="10"/>
      <c r="N531" s="17"/>
      <c r="P531" s="11"/>
      <c r="W531" s="17"/>
      <c r="AI531" s="12"/>
      <c r="AJ531" s="13"/>
      <c r="AK531" s="11"/>
      <c r="AS531" s="12"/>
      <c r="AT531" s="13"/>
      <c r="AW531" s="17"/>
      <c r="AX531" s="11"/>
      <c r="BA531" s="11"/>
      <c r="BC531" s="12"/>
      <c r="BD531" s="12"/>
    </row>
    <row r="532">
      <c r="A532" s="17"/>
      <c r="B532" s="11"/>
      <c r="D532" s="17"/>
      <c r="E532" s="11"/>
      <c r="G532" s="17"/>
      <c r="L532" s="10"/>
      <c r="N532" s="17"/>
      <c r="P532" s="11"/>
      <c r="W532" s="17"/>
      <c r="AI532" s="12"/>
      <c r="AJ532" s="13"/>
      <c r="AK532" s="11"/>
      <c r="AS532" s="12"/>
      <c r="AT532" s="13"/>
      <c r="AW532" s="17"/>
      <c r="AX532" s="11"/>
      <c r="BA532" s="11"/>
      <c r="BC532" s="12"/>
      <c r="BD532" s="12"/>
    </row>
    <row r="533">
      <c r="A533" s="17"/>
      <c r="B533" s="11"/>
      <c r="D533" s="17"/>
      <c r="E533" s="11"/>
      <c r="G533" s="17"/>
      <c r="L533" s="10"/>
      <c r="N533" s="17"/>
      <c r="P533" s="11"/>
      <c r="W533" s="17"/>
      <c r="AI533" s="12"/>
      <c r="AJ533" s="13"/>
      <c r="AK533" s="11"/>
      <c r="AS533" s="12"/>
      <c r="AT533" s="13"/>
      <c r="AW533" s="17"/>
      <c r="AX533" s="11"/>
      <c r="BA533" s="11"/>
      <c r="BC533" s="12"/>
      <c r="BD533" s="12"/>
    </row>
    <row r="534">
      <c r="A534" s="17"/>
      <c r="B534" s="11"/>
      <c r="D534" s="17"/>
      <c r="E534" s="11"/>
      <c r="G534" s="17"/>
      <c r="L534" s="10"/>
      <c r="N534" s="17"/>
      <c r="P534" s="11"/>
      <c r="W534" s="17"/>
      <c r="AI534" s="12"/>
      <c r="AJ534" s="13"/>
      <c r="AK534" s="11"/>
      <c r="AS534" s="12"/>
      <c r="AT534" s="13"/>
      <c r="AW534" s="17"/>
      <c r="AX534" s="11"/>
      <c r="BA534" s="11"/>
      <c r="BC534" s="12"/>
      <c r="BD534" s="12"/>
    </row>
    <row r="535">
      <c r="A535" s="17"/>
      <c r="B535" s="11"/>
      <c r="D535" s="17"/>
      <c r="E535" s="11"/>
      <c r="G535" s="17"/>
      <c r="L535" s="10"/>
      <c r="N535" s="17"/>
      <c r="P535" s="11"/>
      <c r="W535" s="17"/>
      <c r="AI535" s="12"/>
      <c r="AJ535" s="13"/>
      <c r="AK535" s="11"/>
      <c r="AS535" s="12"/>
      <c r="AT535" s="13"/>
      <c r="AW535" s="17"/>
      <c r="AX535" s="11"/>
      <c r="BA535" s="11"/>
      <c r="BC535" s="12"/>
      <c r="BD535" s="12"/>
    </row>
    <row r="536">
      <c r="A536" s="17"/>
      <c r="B536" s="11"/>
      <c r="D536" s="17"/>
      <c r="E536" s="11"/>
      <c r="G536" s="17"/>
      <c r="L536" s="10"/>
      <c r="N536" s="17"/>
      <c r="P536" s="11"/>
      <c r="W536" s="17"/>
      <c r="AI536" s="12"/>
      <c r="AJ536" s="13"/>
      <c r="AK536" s="11"/>
      <c r="AS536" s="12"/>
      <c r="AT536" s="13"/>
      <c r="AW536" s="17"/>
      <c r="AX536" s="11"/>
      <c r="BA536" s="11"/>
      <c r="BC536" s="12"/>
      <c r="BD536" s="12"/>
    </row>
    <row r="537">
      <c r="A537" s="17"/>
      <c r="B537" s="11"/>
      <c r="D537" s="17"/>
      <c r="E537" s="11"/>
      <c r="G537" s="17"/>
      <c r="L537" s="10"/>
      <c r="N537" s="17"/>
      <c r="P537" s="11"/>
      <c r="W537" s="17"/>
      <c r="AI537" s="12"/>
      <c r="AJ537" s="13"/>
      <c r="AK537" s="11"/>
      <c r="AS537" s="12"/>
      <c r="AT537" s="13"/>
      <c r="AW537" s="17"/>
      <c r="AX537" s="11"/>
      <c r="BA537" s="11"/>
      <c r="BC537" s="12"/>
      <c r="BD537" s="12"/>
    </row>
    <row r="538">
      <c r="A538" s="17"/>
      <c r="B538" s="11"/>
      <c r="D538" s="17"/>
      <c r="E538" s="11"/>
      <c r="G538" s="17"/>
      <c r="L538" s="10"/>
      <c r="N538" s="17"/>
      <c r="P538" s="11"/>
      <c r="W538" s="17"/>
      <c r="AI538" s="12"/>
      <c r="AJ538" s="13"/>
      <c r="AK538" s="11"/>
      <c r="AS538" s="12"/>
      <c r="AT538" s="13"/>
      <c r="AW538" s="17"/>
      <c r="AX538" s="11"/>
      <c r="BA538" s="11"/>
      <c r="BC538" s="12"/>
      <c r="BD538" s="12"/>
    </row>
    <row r="539">
      <c r="A539" s="17"/>
      <c r="B539" s="11"/>
      <c r="D539" s="17"/>
      <c r="E539" s="11"/>
      <c r="G539" s="17"/>
      <c r="L539" s="10"/>
      <c r="N539" s="17"/>
      <c r="P539" s="11"/>
      <c r="W539" s="17"/>
      <c r="AI539" s="12"/>
      <c r="AJ539" s="13"/>
      <c r="AK539" s="11"/>
      <c r="AS539" s="12"/>
      <c r="AT539" s="13"/>
      <c r="AW539" s="17"/>
      <c r="AX539" s="11"/>
      <c r="BA539" s="11"/>
      <c r="BC539" s="12"/>
      <c r="BD539" s="12"/>
    </row>
    <row r="540">
      <c r="A540" s="17"/>
      <c r="B540" s="11"/>
      <c r="D540" s="17"/>
      <c r="E540" s="11"/>
      <c r="G540" s="17"/>
      <c r="L540" s="10"/>
      <c r="N540" s="17"/>
      <c r="P540" s="11"/>
      <c r="W540" s="17"/>
      <c r="AI540" s="12"/>
      <c r="AJ540" s="13"/>
      <c r="AK540" s="11"/>
      <c r="AS540" s="12"/>
      <c r="AT540" s="13"/>
      <c r="AW540" s="17"/>
      <c r="AX540" s="11"/>
      <c r="BA540" s="11"/>
      <c r="BC540" s="12"/>
      <c r="BD540" s="12"/>
    </row>
    <row r="541">
      <c r="A541" s="17"/>
      <c r="B541" s="11"/>
      <c r="D541" s="17"/>
      <c r="E541" s="11"/>
      <c r="G541" s="17"/>
      <c r="L541" s="10"/>
      <c r="N541" s="17"/>
      <c r="P541" s="11"/>
      <c r="W541" s="17"/>
      <c r="AI541" s="12"/>
      <c r="AJ541" s="13"/>
      <c r="AK541" s="11"/>
      <c r="AS541" s="12"/>
      <c r="AT541" s="13"/>
      <c r="AW541" s="17"/>
      <c r="AX541" s="11"/>
      <c r="BA541" s="11"/>
      <c r="BC541" s="12"/>
      <c r="BD541" s="12"/>
    </row>
    <row r="542">
      <c r="A542" s="17"/>
      <c r="B542" s="11"/>
      <c r="D542" s="17"/>
      <c r="E542" s="11"/>
      <c r="G542" s="17"/>
      <c r="L542" s="10"/>
      <c r="N542" s="17"/>
      <c r="P542" s="11"/>
      <c r="W542" s="17"/>
      <c r="AI542" s="12"/>
      <c r="AJ542" s="13"/>
      <c r="AK542" s="11"/>
      <c r="AS542" s="12"/>
      <c r="AT542" s="13"/>
      <c r="AW542" s="17"/>
      <c r="AX542" s="11"/>
      <c r="BA542" s="11"/>
      <c r="BC542" s="12"/>
      <c r="BD542" s="12"/>
    </row>
    <row r="543">
      <c r="A543" s="17"/>
      <c r="B543" s="11"/>
      <c r="D543" s="17"/>
      <c r="E543" s="11"/>
      <c r="G543" s="17"/>
      <c r="L543" s="10"/>
      <c r="N543" s="17"/>
      <c r="P543" s="11"/>
      <c r="W543" s="17"/>
      <c r="AI543" s="12"/>
      <c r="AJ543" s="13"/>
      <c r="AK543" s="11"/>
      <c r="AS543" s="12"/>
      <c r="AT543" s="13"/>
      <c r="AW543" s="17"/>
      <c r="AX543" s="11"/>
      <c r="BA543" s="11"/>
      <c r="BC543" s="12"/>
      <c r="BD543" s="12"/>
    </row>
    <row r="544">
      <c r="A544" s="17"/>
      <c r="B544" s="11"/>
      <c r="D544" s="17"/>
      <c r="E544" s="11"/>
      <c r="G544" s="17"/>
      <c r="L544" s="10"/>
      <c r="N544" s="17"/>
      <c r="P544" s="11"/>
      <c r="W544" s="17"/>
      <c r="AI544" s="12"/>
      <c r="AJ544" s="13"/>
      <c r="AK544" s="11"/>
      <c r="AS544" s="12"/>
      <c r="AT544" s="13"/>
      <c r="AW544" s="17"/>
      <c r="AX544" s="11"/>
      <c r="BA544" s="11"/>
      <c r="BC544" s="12"/>
      <c r="BD544" s="12"/>
    </row>
    <row r="545">
      <c r="A545" s="17"/>
      <c r="B545" s="11"/>
      <c r="D545" s="17"/>
      <c r="E545" s="11"/>
      <c r="G545" s="17"/>
      <c r="L545" s="10"/>
      <c r="N545" s="17"/>
      <c r="P545" s="11"/>
      <c r="W545" s="17"/>
      <c r="AI545" s="12"/>
      <c r="AJ545" s="13"/>
      <c r="AK545" s="11"/>
      <c r="AS545" s="12"/>
      <c r="AT545" s="13"/>
      <c r="AW545" s="17"/>
      <c r="AX545" s="11"/>
      <c r="BA545" s="11"/>
      <c r="BC545" s="12"/>
      <c r="BD545" s="12"/>
    </row>
    <row r="546">
      <c r="A546" s="17"/>
      <c r="B546" s="11"/>
      <c r="D546" s="17"/>
      <c r="E546" s="11"/>
      <c r="G546" s="17"/>
      <c r="L546" s="10"/>
      <c r="N546" s="17"/>
      <c r="P546" s="11"/>
      <c r="W546" s="17"/>
      <c r="AI546" s="12"/>
      <c r="AJ546" s="13"/>
      <c r="AK546" s="11"/>
      <c r="AS546" s="12"/>
      <c r="AT546" s="13"/>
      <c r="AW546" s="17"/>
      <c r="AX546" s="11"/>
      <c r="BA546" s="11"/>
      <c r="BC546" s="12"/>
      <c r="BD546" s="12"/>
    </row>
    <row r="547">
      <c r="A547" s="17"/>
      <c r="B547" s="11"/>
      <c r="D547" s="17"/>
      <c r="E547" s="11"/>
      <c r="G547" s="17"/>
      <c r="L547" s="10"/>
      <c r="N547" s="17"/>
      <c r="P547" s="11"/>
      <c r="W547" s="17"/>
      <c r="AI547" s="12"/>
      <c r="AJ547" s="13"/>
      <c r="AK547" s="11"/>
      <c r="AS547" s="12"/>
      <c r="AT547" s="13"/>
      <c r="AW547" s="17"/>
      <c r="AX547" s="11"/>
      <c r="BA547" s="11"/>
      <c r="BC547" s="12"/>
      <c r="BD547" s="12"/>
    </row>
    <row r="548">
      <c r="A548" s="17"/>
      <c r="B548" s="11"/>
      <c r="D548" s="17"/>
      <c r="E548" s="11"/>
      <c r="G548" s="17"/>
      <c r="L548" s="10"/>
      <c r="N548" s="17"/>
      <c r="P548" s="11"/>
      <c r="W548" s="17"/>
      <c r="AI548" s="12"/>
      <c r="AJ548" s="13"/>
      <c r="AK548" s="11"/>
      <c r="AS548" s="12"/>
      <c r="AT548" s="13"/>
      <c r="AW548" s="17"/>
      <c r="AX548" s="11"/>
      <c r="BA548" s="11"/>
      <c r="BC548" s="12"/>
      <c r="BD548" s="12"/>
    </row>
    <row r="549">
      <c r="A549" s="17"/>
      <c r="B549" s="11"/>
      <c r="D549" s="17"/>
      <c r="E549" s="11"/>
      <c r="G549" s="17"/>
      <c r="L549" s="10"/>
      <c r="N549" s="17"/>
      <c r="P549" s="11"/>
      <c r="W549" s="17"/>
      <c r="AI549" s="12"/>
      <c r="AJ549" s="13"/>
      <c r="AK549" s="11"/>
      <c r="AS549" s="12"/>
      <c r="AT549" s="13"/>
      <c r="AW549" s="17"/>
      <c r="AX549" s="11"/>
      <c r="BA549" s="11"/>
      <c r="BC549" s="12"/>
      <c r="BD549" s="12"/>
    </row>
    <row r="550">
      <c r="A550" s="17"/>
      <c r="B550" s="11"/>
      <c r="D550" s="17"/>
      <c r="E550" s="11"/>
      <c r="G550" s="17"/>
      <c r="L550" s="10"/>
      <c r="N550" s="17"/>
      <c r="P550" s="11"/>
      <c r="W550" s="17"/>
      <c r="AI550" s="12"/>
      <c r="AJ550" s="13"/>
      <c r="AK550" s="11"/>
      <c r="AS550" s="12"/>
      <c r="AT550" s="13"/>
      <c r="AW550" s="17"/>
      <c r="AX550" s="11"/>
      <c r="BA550" s="11"/>
      <c r="BC550" s="12"/>
      <c r="BD550" s="12"/>
    </row>
    <row r="551">
      <c r="A551" s="17"/>
      <c r="B551" s="11"/>
      <c r="D551" s="17"/>
      <c r="E551" s="11"/>
      <c r="G551" s="17"/>
      <c r="L551" s="10"/>
      <c r="N551" s="17"/>
      <c r="P551" s="11"/>
      <c r="W551" s="17"/>
      <c r="AI551" s="12"/>
      <c r="AJ551" s="13"/>
      <c r="AK551" s="11"/>
      <c r="AS551" s="12"/>
      <c r="AT551" s="13"/>
      <c r="AW551" s="17"/>
      <c r="AX551" s="11"/>
      <c r="BA551" s="11"/>
      <c r="BC551" s="12"/>
      <c r="BD551" s="12"/>
    </row>
    <row r="552">
      <c r="A552" s="17"/>
      <c r="B552" s="11"/>
      <c r="D552" s="17"/>
      <c r="E552" s="11"/>
      <c r="G552" s="17"/>
      <c r="L552" s="10"/>
      <c r="N552" s="17"/>
      <c r="P552" s="11"/>
      <c r="W552" s="17"/>
      <c r="AI552" s="12"/>
      <c r="AJ552" s="13"/>
      <c r="AK552" s="11"/>
      <c r="AS552" s="12"/>
      <c r="AT552" s="13"/>
      <c r="AW552" s="17"/>
      <c r="AX552" s="11"/>
      <c r="BA552" s="11"/>
      <c r="BC552" s="12"/>
      <c r="BD552" s="12"/>
    </row>
    <row r="553">
      <c r="A553" s="17"/>
      <c r="B553" s="11"/>
      <c r="D553" s="17"/>
      <c r="E553" s="11"/>
      <c r="G553" s="17"/>
      <c r="L553" s="10"/>
      <c r="N553" s="17"/>
      <c r="P553" s="11"/>
      <c r="W553" s="17"/>
      <c r="AI553" s="12"/>
      <c r="AJ553" s="13"/>
      <c r="AK553" s="11"/>
      <c r="AS553" s="12"/>
      <c r="AT553" s="13"/>
      <c r="AW553" s="17"/>
      <c r="AX553" s="11"/>
      <c r="BA553" s="11"/>
      <c r="BC553" s="12"/>
      <c r="BD553" s="12"/>
    </row>
    <row r="554">
      <c r="A554" s="17"/>
      <c r="B554" s="11"/>
      <c r="D554" s="17"/>
      <c r="E554" s="11"/>
      <c r="G554" s="17"/>
      <c r="L554" s="10"/>
      <c r="N554" s="17"/>
      <c r="P554" s="11"/>
      <c r="W554" s="17"/>
      <c r="AI554" s="12"/>
      <c r="AJ554" s="13"/>
      <c r="AK554" s="11"/>
      <c r="AS554" s="12"/>
      <c r="AT554" s="13"/>
      <c r="AW554" s="17"/>
      <c r="AX554" s="11"/>
      <c r="BA554" s="11"/>
      <c r="BC554" s="12"/>
      <c r="BD554" s="12"/>
    </row>
    <row r="555">
      <c r="A555" s="17"/>
      <c r="B555" s="11"/>
      <c r="D555" s="17"/>
      <c r="E555" s="11"/>
      <c r="G555" s="17"/>
      <c r="L555" s="10"/>
      <c r="N555" s="17"/>
      <c r="P555" s="11"/>
      <c r="W555" s="17"/>
      <c r="AI555" s="12"/>
      <c r="AJ555" s="13"/>
      <c r="AK555" s="11"/>
      <c r="AS555" s="12"/>
      <c r="AT555" s="13"/>
      <c r="AW555" s="17"/>
      <c r="AX555" s="11"/>
      <c r="BA555" s="11"/>
      <c r="BC555" s="12"/>
      <c r="BD555" s="12"/>
    </row>
    <row r="556">
      <c r="A556" s="17"/>
      <c r="B556" s="11"/>
      <c r="D556" s="17"/>
      <c r="E556" s="11"/>
      <c r="G556" s="17"/>
      <c r="L556" s="10"/>
      <c r="N556" s="17"/>
      <c r="P556" s="11"/>
      <c r="W556" s="17"/>
      <c r="AI556" s="12"/>
      <c r="AJ556" s="13"/>
      <c r="AK556" s="11"/>
      <c r="AS556" s="12"/>
      <c r="AT556" s="13"/>
      <c r="AW556" s="17"/>
      <c r="AX556" s="11"/>
      <c r="BA556" s="11"/>
      <c r="BC556" s="12"/>
      <c r="BD556" s="12"/>
    </row>
    <row r="557">
      <c r="A557" s="17"/>
      <c r="B557" s="11"/>
      <c r="D557" s="17"/>
      <c r="E557" s="11"/>
      <c r="G557" s="17"/>
      <c r="L557" s="10"/>
      <c r="N557" s="17"/>
      <c r="P557" s="11"/>
      <c r="W557" s="17"/>
      <c r="AI557" s="12"/>
      <c r="AJ557" s="13"/>
      <c r="AK557" s="11"/>
      <c r="AS557" s="12"/>
      <c r="AT557" s="13"/>
      <c r="AW557" s="17"/>
      <c r="AX557" s="11"/>
      <c r="BA557" s="11"/>
      <c r="BC557" s="12"/>
      <c r="BD557" s="12"/>
    </row>
    <row r="558">
      <c r="A558" s="17"/>
      <c r="B558" s="11"/>
      <c r="D558" s="17"/>
      <c r="E558" s="11"/>
      <c r="G558" s="17"/>
      <c r="L558" s="10"/>
      <c r="N558" s="17"/>
      <c r="P558" s="11"/>
      <c r="W558" s="17"/>
      <c r="AI558" s="12"/>
      <c r="AJ558" s="13"/>
      <c r="AK558" s="11"/>
      <c r="AS558" s="12"/>
      <c r="AT558" s="13"/>
      <c r="AW558" s="17"/>
      <c r="AX558" s="11"/>
      <c r="BA558" s="11"/>
      <c r="BC558" s="12"/>
      <c r="BD558" s="12"/>
    </row>
    <row r="559">
      <c r="A559" s="17"/>
      <c r="B559" s="11"/>
      <c r="D559" s="17"/>
      <c r="E559" s="11"/>
      <c r="G559" s="17"/>
      <c r="L559" s="10"/>
      <c r="N559" s="17"/>
      <c r="P559" s="11"/>
      <c r="W559" s="17"/>
      <c r="AI559" s="12"/>
      <c r="AJ559" s="13"/>
      <c r="AK559" s="11"/>
      <c r="AS559" s="12"/>
      <c r="AT559" s="13"/>
      <c r="AW559" s="17"/>
      <c r="AX559" s="11"/>
      <c r="BA559" s="11"/>
      <c r="BC559" s="12"/>
      <c r="BD559" s="12"/>
    </row>
    <row r="560">
      <c r="A560" s="17"/>
      <c r="B560" s="11"/>
      <c r="D560" s="17"/>
      <c r="E560" s="11"/>
      <c r="G560" s="17"/>
      <c r="L560" s="10"/>
      <c r="N560" s="17"/>
      <c r="P560" s="11"/>
      <c r="W560" s="17"/>
      <c r="AI560" s="12"/>
      <c r="AJ560" s="13"/>
      <c r="AK560" s="11"/>
      <c r="AS560" s="12"/>
      <c r="AT560" s="13"/>
      <c r="AW560" s="17"/>
      <c r="AX560" s="11"/>
      <c r="BA560" s="11"/>
      <c r="BC560" s="12"/>
      <c r="BD560" s="12"/>
    </row>
    <row r="561">
      <c r="A561" s="17"/>
      <c r="B561" s="11"/>
      <c r="D561" s="17"/>
      <c r="E561" s="11"/>
      <c r="G561" s="17"/>
      <c r="L561" s="10"/>
      <c r="N561" s="17"/>
      <c r="P561" s="11"/>
      <c r="W561" s="17"/>
      <c r="AI561" s="12"/>
      <c r="AJ561" s="13"/>
      <c r="AK561" s="11"/>
      <c r="AS561" s="12"/>
      <c r="AT561" s="13"/>
      <c r="AW561" s="17"/>
      <c r="AX561" s="11"/>
      <c r="BA561" s="11"/>
      <c r="BC561" s="12"/>
      <c r="BD561" s="12"/>
    </row>
    <row r="562">
      <c r="A562" s="17"/>
      <c r="B562" s="11"/>
      <c r="D562" s="17"/>
      <c r="E562" s="11"/>
      <c r="G562" s="17"/>
      <c r="L562" s="10"/>
      <c r="N562" s="17"/>
      <c r="P562" s="11"/>
      <c r="W562" s="17"/>
      <c r="AI562" s="12"/>
      <c r="AJ562" s="13"/>
      <c r="AK562" s="11"/>
      <c r="AS562" s="12"/>
      <c r="AT562" s="13"/>
      <c r="AW562" s="17"/>
      <c r="AX562" s="11"/>
      <c r="BA562" s="11"/>
      <c r="BC562" s="12"/>
      <c r="BD562" s="12"/>
    </row>
    <row r="563">
      <c r="A563" s="17"/>
      <c r="B563" s="11"/>
      <c r="D563" s="17"/>
      <c r="E563" s="11"/>
      <c r="G563" s="17"/>
      <c r="L563" s="10"/>
      <c r="N563" s="17"/>
      <c r="P563" s="11"/>
      <c r="W563" s="17"/>
      <c r="AI563" s="12"/>
      <c r="AJ563" s="13"/>
      <c r="AK563" s="11"/>
      <c r="AS563" s="12"/>
      <c r="AT563" s="13"/>
      <c r="AW563" s="17"/>
      <c r="AX563" s="11"/>
      <c r="BA563" s="11"/>
      <c r="BC563" s="12"/>
      <c r="BD563" s="12"/>
    </row>
    <row r="564">
      <c r="A564" s="17"/>
      <c r="B564" s="11"/>
      <c r="D564" s="17"/>
      <c r="E564" s="11"/>
      <c r="G564" s="17"/>
      <c r="L564" s="10"/>
      <c r="N564" s="17"/>
      <c r="P564" s="11"/>
      <c r="W564" s="17"/>
      <c r="AI564" s="12"/>
      <c r="AJ564" s="13"/>
      <c r="AK564" s="11"/>
      <c r="AS564" s="12"/>
      <c r="AT564" s="13"/>
      <c r="AW564" s="17"/>
      <c r="AX564" s="11"/>
      <c r="BA564" s="11"/>
      <c r="BC564" s="12"/>
      <c r="BD564" s="12"/>
    </row>
    <row r="565">
      <c r="A565" s="17"/>
      <c r="B565" s="11"/>
      <c r="D565" s="17"/>
      <c r="E565" s="11"/>
      <c r="G565" s="17"/>
      <c r="L565" s="10"/>
      <c r="N565" s="17"/>
      <c r="P565" s="11"/>
      <c r="W565" s="17"/>
      <c r="AI565" s="12"/>
      <c r="AJ565" s="13"/>
      <c r="AK565" s="11"/>
      <c r="AS565" s="12"/>
      <c r="AT565" s="13"/>
      <c r="AW565" s="17"/>
      <c r="AX565" s="11"/>
      <c r="BA565" s="11"/>
      <c r="BC565" s="12"/>
      <c r="BD565" s="12"/>
    </row>
    <row r="566">
      <c r="A566" s="17"/>
      <c r="B566" s="11"/>
      <c r="D566" s="17"/>
      <c r="E566" s="11"/>
      <c r="G566" s="17"/>
      <c r="L566" s="10"/>
      <c r="N566" s="17"/>
      <c r="P566" s="11"/>
      <c r="W566" s="17"/>
      <c r="AI566" s="12"/>
      <c r="AJ566" s="13"/>
      <c r="AK566" s="11"/>
      <c r="AS566" s="12"/>
      <c r="AT566" s="13"/>
      <c r="AW566" s="17"/>
      <c r="AX566" s="11"/>
      <c r="BA566" s="11"/>
      <c r="BC566" s="12"/>
      <c r="BD566" s="12"/>
    </row>
    <row r="567">
      <c r="A567" s="17"/>
      <c r="B567" s="11"/>
      <c r="D567" s="17"/>
      <c r="E567" s="11"/>
      <c r="G567" s="17"/>
      <c r="L567" s="10"/>
      <c r="N567" s="17"/>
      <c r="P567" s="11"/>
      <c r="W567" s="17"/>
      <c r="AI567" s="12"/>
      <c r="AJ567" s="13"/>
      <c r="AK567" s="11"/>
      <c r="AS567" s="12"/>
      <c r="AT567" s="13"/>
      <c r="AW567" s="17"/>
      <c r="AX567" s="11"/>
      <c r="BA567" s="11"/>
      <c r="BC567" s="12"/>
      <c r="BD567" s="12"/>
    </row>
    <row r="568">
      <c r="A568" s="17"/>
      <c r="B568" s="11"/>
      <c r="D568" s="17"/>
      <c r="E568" s="11"/>
      <c r="G568" s="17"/>
      <c r="L568" s="10"/>
      <c r="N568" s="17"/>
      <c r="P568" s="11"/>
      <c r="W568" s="17"/>
      <c r="AI568" s="12"/>
      <c r="AJ568" s="13"/>
      <c r="AK568" s="11"/>
      <c r="AS568" s="12"/>
      <c r="AT568" s="13"/>
      <c r="AW568" s="17"/>
      <c r="AX568" s="11"/>
      <c r="BA568" s="11"/>
      <c r="BC568" s="12"/>
      <c r="BD568" s="12"/>
    </row>
    <row r="569">
      <c r="A569" s="17"/>
      <c r="B569" s="11"/>
      <c r="D569" s="17"/>
      <c r="E569" s="11"/>
      <c r="G569" s="17"/>
      <c r="L569" s="10"/>
      <c r="N569" s="17"/>
      <c r="P569" s="11"/>
      <c r="W569" s="17"/>
      <c r="AI569" s="12"/>
      <c r="AJ569" s="13"/>
      <c r="AK569" s="11"/>
      <c r="AS569" s="12"/>
      <c r="AT569" s="13"/>
      <c r="AW569" s="17"/>
      <c r="AX569" s="11"/>
      <c r="BA569" s="11"/>
      <c r="BC569" s="12"/>
      <c r="BD569" s="12"/>
    </row>
    <row r="570">
      <c r="A570" s="17"/>
      <c r="B570" s="11"/>
      <c r="D570" s="17"/>
      <c r="E570" s="11"/>
      <c r="G570" s="17"/>
      <c r="L570" s="10"/>
      <c r="N570" s="17"/>
      <c r="P570" s="11"/>
      <c r="W570" s="17"/>
      <c r="AI570" s="12"/>
      <c r="AJ570" s="13"/>
      <c r="AK570" s="11"/>
      <c r="AS570" s="12"/>
      <c r="AT570" s="13"/>
      <c r="AW570" s="17"/>
      <c r="AX570" s="11"/>
      <c r="BA570" s="11"/>
      <c r="BC570" s="12"/>
      <c r="BD570" s="12"/>
    </row>
    <row r="571">
      <c r="A571" s="17"/>
      <c r="B571" s="11"/>
      <c r="D571" s="17"/>
      <c r="E571" s="11"/>
      <c r="G571" s="17"/>
      <c r="L571" s="10"/>
      <c r="N571" s="17"/>
      <c r="P571" s="11"/>
      <c r="W571" s="17"/>
      <c r="AI571" s="12"/>
      <c r="AJ571" s="13"/>
      <c r="AK571" s="11"/>
      <c r="AS571" s="12"/>
      <c r="AT571" s="13"/>
      <c r="AW571" s="17"/>
      <c r="AX571" s="11"/>
      <c r="BA571" s="11"/>
      <c r="BC571" s="12"/>
      <c r="BD571" s="12"/>
    </row>
    <row r="572">
      <c r="A572" s="17"/>
      <c r="B572" s="11"/>
      <c r="D572" s="17"/>
      <c r="E572" s="11"/>
      <c r="G572" s="17"/>
      <c r="L572" s="10"/>
      <c r="N572" s="17"/>
      <c r="P572" s="11"/>
      <c r="W572" s="17"/>
      <c r="AI572" s="12"/>
      <c r="AJ572" s="13"/>
      <c r="AK572" s="11"/>
      <c r="AS572" s="12"/>
      <c r="AT572" s="13"/>
      <c r="AW572" s="17"/>
      <c r="AX572" s="11"/>
      <c r="BA572" s="11"/>
      <c r="BC572" s="12"/>
      <c r="BD572" s="12"/>
    </row>
    <row r="573">
      <c r="A573" s="17"/>
      <c r="B573" s="11"/>
      <c r="D573" s="17"/>
      <c r="E573" s="11"/>
      <c r="G573" s="17"/>
      <c r="L573" s="10"/>
      <c r="N573" s="17"/>
      <c r="P573" s="11"/>
      <c r="W573" s="17"/>
      <c r="AI573" s="12"/>
      <c r="AJ573" s="13"/>
      <c r="AK573" s="11"/>
      <c r="AS573" s="12"/>
      <c r="AT573" s="13"/>
      <c r="AW573" s="17"/>
      <c r="AX573" s="11"/>
      <c r="BA573" s="11"/>
      <c r="BC573" s="12"/>
      <c r="BD573" s="12"/>
    </row>
    <row r="574">
      <c r="A574" s="17"/>
      <c r="B574" s="11"/>
      <c r="D574" s="17"/>
      <c r="E574" s="11"/>
      <c r="G574" s="17"/>
      <c r="L574" s="10"/>
      <c r="N574" s="17"/>
      <c r="P574" s="11"/>
      <c r="W574" s="17"/>
      <c r="AI574" s="12"/>
      <c r="AJ574" s="13"/>
      <c r="AK574" s="11"/>
      <c r="AS574" s="12"/>
      <c r="AT574" s="13"/>
      <c r="AW574" s="17"/>
      <c r="AX574" s="11"/>
      <c r="BA574" s="11"/>
      <c r="BC574" s="12"/>
      <c r="BD574" s="12"/>
    </row>
    <row r="575">
      <c r="A575" s="17"/>
      <c r="B575" s="11"/>
      <c r="D575" s="17"/>
      <c r="E575" s="11"/>
      <c r="G575" s="17"/>
      <c r="L575" s="10"/>
      <c r="N575" s="17"/>
      <c r="P575" s="11"/>
      <c r="W575" s="17"/>
      <c r="AI575" s="12"/>
      <c r="AJ575" s="13"/>
      <c r="AK575" s="11"/>
      <c r="AS575" s="12"/>
      <c r="AT575" s="13"/>
      <c r="AW575" s="17"/>
      <c r="AX575" s="11"/>
      <c r="BA575" s="11"/>
      <c r="BC575" s="12"/>
      <c r="BD575" s="12"/>
    </row>
    <row r="576">
      <c r="A576" s="17"/>
      <c r="B576" s="11"/>
      <c r="D576" s="17"/>
      <c r="E576" s="11"/>
      <c r="G576" s="17"/>
      <c r="L576" s="10"/>
      <c r="N576" s="17"/>
      <c r="P576" s="11"/>
      <c r="W576" s="17"/>
      <c r="AI576" s="12"/>
      <c r="AJ576" s="13"/>
      <c r="AK576" s="11"/>
      <c r="AS576" s="12"/>
      <c r="AT576" s="13"/>
      <c r="AW576" s="17"/>
      <c r="AX576" s="11"/>
      <c r="BA576" s="11"/>
      <c r="BC576" s="12"/>
      <c r="BD576" s="12"/>
    </row>
    <row r="577">
      <c r="A577" s="17"/>
      <c r="B577" s="11"/>
      <c r="D577" s="17"/>
      <c r="E577" s="11"/>
      <c r="G577" s="17"/>
      <c r="L577" s="10"/>
      <c r="N577" s="17"/>
      <c r="P577" s="11"/>
      <c r="W577" s="17"/>
      <c r="AI577" s="12"/>
      <c r="AJ577" s="13"/>
      <c r="AK577" s="11"/>
      <c r="AS577" s="12"/>
      <c r="AT577" s="13"/>
      <c r="AW577" s="17"/>
      <c r="AX577" s="11"/>
      <c r="BA577" s="11"/>
      <c r="BC577" s="12"/>
      <c r="BD577" s="12"/>
    </row>
    <row r="578">
      <c r="A578" s="17"/>
      <c r="B578" s="11"/>
      <c r="D578" s="17"/>
      <c r="E578" s="11"/>
      <c r="G578" s="17"/>
      <c r="L578" s="10"/>
      <c r="N578" s="17"/>
      <c r="P578" s="11"/>
      <c r="W578" s="17"/>
      <c r="AI578" s="12"/>
      <c r="AJ578" s="13"/>
      <c r="AK578" s="11"/>
      <c r="AS578" s="12"/>
      <c r="AT578" s="13"/>
      <c r="AW578" s="17"/>
      <c r="AX578" s="11"/>
      <c r="BA578" s="11"/>
      <c r="BC578" s="12"/>
      <c r="BD578" s="12"/>
    </row>
    <row r="579">
      <c r="A579" s="17"/>
      <c r="B579" s="11"/>
      <c r="D579" s="17"/>
      <c r="E579" s="11"/>
      <c r="G579" s="17"/>
      <c r="L579" s="10"/>
      <c r="N579" s="17"/>
      <c r="P579" s="11"/>
      <c r="W579" s="17"/>
      <c r="AI579" s="12"/>
      <c r="AJ579" s="13"/>
      <c r="AK579" s="11"/>
      <c r="AS579" s="12"/>
      <c r="AT579" s="13"/>
      <c r="AW579" s="17"/>
      <c r="AX579" s="11"/>
      <c r="BA579" s="11"/>
      <c r="BC579" s="12"/>
      <c r="BD579" s="12"/>
    </row>
    <row r="580">
      <c r="A580" s="17"/>
      <c r="B580" s="11"/>
      <c r="D580" s="17"/>
      <c r="E580" s="11"/>
      <c r="G580" s="17"/>
      <c r="L580" s="10"/>
      <c r="N580" s="17"/>
      <c r="P580" s="11"/>
      <c r="W580" s="17"/>
      <c r="AI580" s="12"/>
      <c r="AJ580" s="13"/>
      <c r="AK580" s="11"/>
      <c r="AS580" s="12"/>
      <c r="AT580" s="13"/>
      <c r="AW580" s="17"/>
      <c r="AX580" s="11"/>
      <c r="BA580" s="11"/>
      <c r="BC580" s="12"/>
      <c r="BD580" s="12"/>
    </row>
    <row r="581">
      <c r="A581" s="17"/>
      <c r="B581" s="11"/>
      <c r="D581" s="17"/>
      <c r="E581" s="11"/>
      <c r="G581" s="17"/>
      <c r="L581" s="10"/>
      <c r="N581" s="17"/>
      <c r="P581" s="11"/>
      <c r="W581" s="17"/>
      <c r="AI581" s="12"/>
      <c r="AJ581" s="13"/>
      <c r="AK581" s="11"/>
      <c r="AS581" s="12"/>
      <c r="AT581" s="13"/>
      <c r="AW581" s="17"/>
      <c r="AX581" s="11"/>
      <c r="BA581" s="11"/>
      <c r="BC581" s="12"/>
      <c r="BD581" s="12"/>
    </row>
    <row r="582">
      <c r="A582" s="17"/>
      <c r="B582" s="11"/>
      <c r="D582" s="17"/>
      <c r="E582" s="11"/>
      <c r="G582" s="17"/>
      <c r="L582" s="10"/>
      <c r="N582" s="17"/>
      <c r="P582" s="11"/>
      <c r="W582" s="17"/>
      <c r="AI582" s="12"/>
      <c r="AJ582" s="13"/>
      <c r="AK582" s="11"/>
      <c r="AS582" s="12"/>
      <c r="AT582" s="13"/>
      <c r="AW582" s="17"/>
      <c r="AX582" s="11"/>
      <c r="BA582" s="11"/>
      <c r="BC582" s="12"/>
      <c r="BD582" s="12"/>
    </row>
    <row r="583">
      <c r="A583" s="17"/>
      <c r="B583" s="11"/>
      <c r="D583" s="17"/>
      <c r="E583" s="11"/>
      <c r="G583" s="17"/>
      <c r="L583" s="10"/>
      <c r="N583" s="17"/>
      <c r="P583" s="11"/>
      <c r="W583" s="17"/>
      <c r="AI583" s="12"/>
      <c r="AJ583" s="13"/>
      <c r="AK583" s="11"/>
      <c r="AS583" s="12"/>
      <c r="AT583" s="13"/>
      <c r="AW583" s="17"/>
      <c r="AX583" s="11"/>
      <c r="BA583" s="11"/>
      <c r="BC583" s="12"/>
      <c r="BD583" s="12"/>
    </row>
    <row r="584">
      <c r="A584" s="17"/>
      <c r="B584" s="11"/>
      <c r="D584" s="17"/>
      <c r="E584" s="11"/>
      <c r="G584" s="17"/>
      <c r="L584" s="10"/>
      <c r="N584" s="17"/>
      <c r="P584" s="11"/>
      <c r="W584" s="17"/>
      <c r="AI584" s="12"/>
      <c r="AJ584" s="13"/>
      <c r="AK584" s="11"/>
      <c r="AS584" s="12"/>
      <c r="AT584" s="13"/>
      <c r="AW584" s="17"/>
      <c r="AX584" s="11"/>
      <c r="BA584" s="11"/>
      <c r="BC584" s="12"/>
      <c r="BD584" s="12"/>
    </row>
    <row r="585">
      <c r="A585" s="17"/>
      <c r="B585" s="11"/>
      <c r="D585" s="17"/>
      <c r="E585" s="11"/>
      <c r="G585" s="17"/>
      <c r="L585" s="10"/>
      <c r="N585" s="17"/>
      <c r="P585" s="11"/>
      <c r="W585" s="17"/>
      <c r="AI585" s="12"/>
      <c r="AJ585" s="13"/>
      <c r="AK585" s="11"/>
      <c r="AS585" s="12"/>
      <c r="AT585" s="13"/>
      <c r="AW585" s="17"/>
      <c r="AX585" s="11"/>
      <c r="BA585" s="11"/>
      <c r="BC585" s="12"/>
      <c r="BD585" s="12"/>
    </row>
    <row r="586">
      <c r="A586" s="17"/>
      <c r="B586" s="11"/>
      <c r="D586" s="17"/>
      <c r="E586" s="11"/>
      <c r="G586" s="17"/>
      <c r="L586" s="10"/>
      <c r="N586" s="17"/>
      <c r="P586" s="11"/>
      <c r="W586" s="17"/>
      <c r="AI586" s="12"/>
      <c r="AJ586" s="13"/>
      <c r="AK586" s="11"/>
      <c r="AS586" s="12"/>
      <c r="AT586" s="13"/>
      <c r="AW586" s="17"/>
      <c r="AX586" s="11"/>
      <c r="BA586" s="11"/>
      <c r="BC586" s="12"/>
      <c r="BD586" s="12"/>
    </row>
    <row r="587">
      <c r="A587" s="17"/>
      <c r="B587" s="11"/>
      <c r="D587" s="17"/>
      <c r="E587" s="11"/>
      <c r="G587" s="17"/>
      <c r="L587" s="10"/>
      <c r="N587" s="17"/>
      <c r="P587" s="11"/>
      <c r="W587" s="17"/>
      <c r="AI587" s="12"/>
      <c r="AJ587" s="13"/>
      <c r="AK587" s="11"/>
      <c r="AS587" s="12"/>
      <c r="AT587" s="13"/>
      <c r="AW587" s="17"/>
      <c r="AX587" s="11"/>
      <c r="BA587" s="11"/>
      <c r="BC587" s="12"/>
      <c r="BD587" s="12"/>
    </row>
    <row r="588">
      <c r="A588" s="17"/>
      <c r="B588" s="11"/>
      <c r="D588" s="17"/>
      <c r="E588" s="11"/>
      <c r="G588" s="17"/>
      <c r="L588" s="10"/>
      <c r="N588" s="17"/>
      <c r="P588" s="11"/>
      <c r="W588" s="17"/>
      <c r="AI588" s="12"/>
      <c r="AJ588" s="13"/>
      <c r="AK588" s="11"/>
      <c r="AS588" s="12"/>
      <c r="AT588" s="13"/>
      <c r="AW588" s="17"/>
      <c r="AX588" s="11"/>
      <c r="BA588" s="11"/>
      <c r="BC588" s="12"/>
      <c r="BD588" s="12"/>
    </row>
    <row r="589">
      <c r="A589" s="17"/>
      <c r="B589" s="11"/>
      <c r="D589" s="17"/>
      <c r="E589" s="11"/>
      <c r="G589" s="17"/>
      <c r="L589" s="10"/>
      <c r="N589" s="17"/>
      <c r="P589" s="11"/>
      <c r="W589" s="17"/>
      <c r="AI589" s="12"/>
      <c r="AJ589" s="13"/>
      <c r="AK589" s="11"/>
      <c r="AS589" s="12"/>
      <c r="AT589" s="13"/>
      <c r="AW589" s="17"/>
      <c r="AX589" s="11"/>
      <c r="BA589" s="11"/>
      <c r="BC589" s="12"/>
      <c r="BD589" s="12"/>
    </row>
    <row r="590">
      <c r="A590" s="17"/>
      <c r="B590" s="11"/>
      <c r="D590" s="17"/>
      <c r="E590" s="11"/>
      <c r="G590" s="17"/>
      <c r="L590" s="10"/>
      <c r="N590" s="17"/>
      <c r="P590" s="11"/>
      <c r="W590" s="17"/>
      <c r="AI590" s="12"/>
      <c r="AJ590" s="13"/>
      <c r="AK590" s="11"/>
      <c r="AS590" s="12"/>
      <c r="AT590" s="13"/>
      <c r="AW590" s="17"/>
      <c r="AX590" s="11"/>
      <c r="BA590" s="11"/>
      <c r="BC590" s="12"/>
      <c r="BD590" s="12"/>
    </row>
    <row r="591">
      <c r="A591" s="17"/>
      <c r="B591" s="11"/>
      <c r="D591" s="17"/>
      <c r="E591" s="11"/>
      <c r="G591" s="17"/>
      <c r="L591" s="10"/>
      <c r="N591" s="17"/>
      <c r="P591" s="11"/>
      <c r="W591" s="17"/>
      <c r="AI591" s="12"/>
      <c r="AJ591" s="13"/>
      <c r="AK591" s="11"/>
      <c r="AS591" s="12"/>
      <c r="AT591" s="13"/>
      <c r="AW591" s="17"/>
      <c r="AX591" s="11"/>
      <c r="BA591" s="11"/>
      <c r="BC591" s="12"/>
      <c r="BD591" s="12"/>
    </row>
    <row r="592">
      <c r="A592" s="17"/>
      <c r="B592" s="11"/>
      <c r="D592" s="17"/>
      <c r="E592" s="11"/>
      <c r="G592" s="17"/>
      <c r="L592" s="10"/>
      <c r="N592" s="17"/>
      <c r="P592" s="11"/>
      <c r="W592" s="17"/>
      <c r="AI592" s="12"/>
      <c r="AJ592" s="13"/>
      <c r="AK592" s="11"/>
      <c r="AS592" s="12"/>
      <c r="AT592" s="13"/>
      <c r="AW592" s="17"/>
      <c r="AX592" s="11"/>
      <c r="BA592" s="11"/>
      <c r="BC592" s="12"/>
      <c r="BD592" s="12"/>
    </row>
    <row r="593">
      <c r="A593" s="17"/>
      <c r="B593" s="11"/>
      <c r="D593" s="17"/>
      <c r="E593" s="11"/>
      <c r="G593" s="17"/>
      <c r="L593" s="10"/>
      <c r="N593" s="17"/>
      <c r="P593" s="11"/>
      <c r="W593" s="17"/>
      <c r="AI593" s="12"/>
      <c r="AJ593" s="13"/>
      <c r="AK593" s="11"/>
      <c r="AS593" s="12"/>
      <c r="AT593" s="13"/>
      <c r="AW593" s="17"/>
      <c r="AX593" s="11"/>
      <c r="BA593" s="11"/>
      <c r="BC593" s="12"/>
      <c r="BD593" s="12"/>
    </row>
    <row r="594">
      <c r="A594" s="17"/>
      <c r="B594" s="11"/>
      <c r="D594" s="17"/>
      <c r="E594" s="11"/>
      <c r="G594" s="17"/>
      <c r="L594" s="10"/>
      <c r="N594" s="17"/>
      <c r="P594" s="11"/>
      <c r="W594" s="17"/>
      <c r="AI594" s="12"/>
      <c r="AJ594" s="13"/>
      <c r="AK594" s="11"/>
      <c r="AS594" s="12"/>
      <c r="AT594" s="13"/>
      <c r="AW594" s="17"/>
      <c r="AX594" s="11"/>
      <c r="BA594" s="11"/>
      <c r="BC594" s="12"/>
      <c r="BD594" s="12"/>
    </row>
    <row r="595">
      <c r="A595" s="17"/>
      <c r="B595" s="11"/>
      <c r="D595" s="17"/>
      <c r="E595" s="11"/>
      <c r="G595" s="17"/>
      <c r="L595" s="10"/>
      <c r="N595" s="17"/>
      <c r="P595" s="11"/>
      <c r="W595" s="17"/>
      <c r="AI595" s="12"/>
      <c r="AJ595" s="13"/>
      <c r="AK595" s="11"/>
      <c r="AS595" s="12"/>
      <c r="AT595" s="13"/>
      <c r="AW595" s="17"/>
      <c r="AX595" s="11"/>
      <c r="BA595" s="11"/>
      <c r="BC595" s="12"/>
      <c r="BD595" s="12"/>
    </row>
    <row r="596">
      <c r="A596" s="17"/>
      <c r="B596" s="11"/>
      <c r="D596" s="17"/>
      <c r="E596" s="11"/>
      <c r="G596" s="17"/>
      <c r="L596" s="10"/>
      <c r="N596" s="17"/>
      <c r="P596" s="11"/>
      <c r="W596" s="17"/>
      <c r="AI596" s="12"/>
      <c r="AJ596" s="13"/>
      <c r="AK596" s="11"/>
      <c r="AS596" s="12"/>
      <c r="AT596" s="13"/>
      <c r="AW596" s="17"/>
      <c r="AX596" s="11"/>
      <c r="BA596" s="11"/>
      <c r="BC596" s="12"/>
      <c r="BD596" s="12"/>
    </row>
    <row r="597">
      <c r="A597" s="17"/>
      <c r="B597" s="11"/>
      <c r="D597" s="17"/>
      <c r="E597" s="11"/>
      <c r="G597" s="17"/>
      <c r="L597" s="10"/>
      <c r="N597" s="17"/>
      <c r="P597" s="11"/>
      <c r="W597" s="17"/>
      <c r="AI597" s="12"/>
      <c r="AJ597" s="13"/>
      <c r="AK597" s="11"/>
      <c r="AS597" s="12"/>
      <c r="AT597" s="13"/>
      <c r="AW597" s="17"/>
      <c r="AX597" s="11"/>
      <c r="BA597" s="11"/>
      <c r="BC597" s="12"/>
      <c r="BD597" s="12"/>
    </row>
    <row r="598">
      <c r="A598" s="17"/>
      <c r="B598" s="11"/>
      <c r="D598" s="17"/>
      <c r="E598" s="11"/>
      <c r="G598" s="17"/>
      <c r="L598" s="10"/>
      <c r="N598" s="17"/>
      <c r="P598" s="11"/>
      <c r="W598" s="17"/>
      <c r="AI598" s="12"/>
      <c r="AJ598" s="13"/>
      <c r="AK598" s="11"/>
      <c r="AS598" s="12"/>
      <c r="AT598" s="13"/>
      <c r="AW598" s="17"/>
      <c r="AX598" s="11"/>
      <c r="BA598" s="11"/>
      <c r="BC598" s="12"/>
      <c r="BD598" s="12"/>
    </row>
    <row r="599">
      <c r="A599" s="17"/>
      <c r="B599" s="11"/>
      <c r="D599" s="17"/>
      <c r="E599" s="11"/>
      <c r="G599" s="17"/>
      <c r="L599" s="10"/>
      <c r="N599" s="17"/>
      <c r="P599" s="11"/>
      <c r="W599" s="17"/>
      <c r="AI599" s="12"/>
      <c r="AJ599" s="13"/>
      <c r="AK599" s="11"/>
      <c r="AS599" s="12"/>
      <c r="AT599" s="13"/>
      <c r="AW599" s="17"/>
      <c r="AX599" s="11"/>
      <c r="BA599" s="11"/>
      <c r="BC599" s="12"/>
      <c r="BD599" s="12"/>
    </row>
    <row r="600">
      <c r="A600" s="17"/>
      <c r="B600" s="11"/>
      <c r="D600" s="17"/>
      <c r="E600" s="11"/>
      <c r="G600" s="17"/>
      <c r="L600" s="10"/>
      <c r="N600" s="17"/>
      <c r="P600" s="11"/>
      <c r="W600" s="17"/>
      <c r="AI600" s="12"/>
      <c r="AJ600" s="13"/>
      <c r="AK600" s="11"/>
      <c r="AS600" s="12"/>
      <c r="AT600" s="13"/>
      <c r="AW600" s="17"/>
      <c r="AX600" s="11"/>
      <c r="BA600" s="11"/>
      <c r="BC600" s="12"/>
      <c r="BD600" s="12"/>
    </row>
    <row r="601">
      <c r="A601" s="17"/>
      <c r="B601" s="11"/>
      <c r="D601" s="17"/>
      <c r="E601" s="11"/>
      <c r="G601" s="17"/>
      <c r="L601" s="10"/>
      <c r="N601" s="17"/>
      <c r="P601" s="11"/>
      <c r="W601" s="17"/>
      <c r="AI601" s="12"/>
      <c r="AJ601" s="13"/>
      <c r="AK601" s="11"/>
      <c r="AS601" s="12"/>
      <c r="AT601" s="13"/>
      <c r="AW601" s="17"/>
      <c r="AX601" s="11"/>
      <c r="BA601" s="11"/>
      <c r="BC601" s="12"/>
      <c r="BD601" s="12"/>
    </row>
    <row r="602">
      <c r="A602" s="17"/>
      <c r="B602" s="11"/>
      <c r="D602" s="17"/>
      <c r="E602" s="11"/>
      <c r="G602" s="17"/>
      <c r="L602" s="10"/>
      <c r="N602" s="17"/>
      <c r="P602" s="11"/>
      <c r="W602" s="17"/>
      <c r="AI602" s="12"/>
      <c r="AJ602" s="13"/>
      <c r="AK602" s="11"/>
      <c r="AS602" s="12"/>
      <c r="AT602" s="13"/>
      <c r="AW602" s="17"/>
      <c r="AX602" s="11"/>
      <c r="BA602" s="11"/>
      <c r="BC602" s="12"/>
      <c r="BD602" s="12"/>
    </row>
    <row r="603">
      <c r="A603" s="17"/>
      <c r="B603" s="11"/>
      <c r="D603" s="17"/>
      <c r="E603" s="11"/>
      <c r="G603" s="17"/>
      <c r="L603" s="10"/>
      <c r="N603" s="17"/>
      <c r="P603" s="11"/>
      <c r="W603" s="17"/>
      <c r="AI603" s="12"/>
      <c r="AJ603" s="13"/>
      <c r="AK603" s="11"/>
      <c r="AS603" s="12"/>
      <c r="AT603" s="13"/>
      <c r="AW603" s="17"/>
      <c r="AX603" s="11"/>
      <c r="BA603" s="11"/>
      <c r="BC603" s="12"/>
      <c r="BD603" s="12"/>
    </row>
    <row r="604">
      <c r="A604" s="17"/>
      <c r="B604" s="11"/>
      <c r="D604" s="17"/>
      <c r="E604" s="11"/>
      <c r="G604" s="17"/>
      <c r="L604" s="10"/>
      <c r="N604" s="17"/>
      <c r="P604" s="11"/>
      <c r="W604" s="17"/>
      <c r="AI604" s="12"/>
      <c r="AJ604" s="13"/>
      <c r="AK604" s="11"/>
      <c r="AS604" s="12"/>
      <c r="AT604" s="13"/>
      <c r="AW604" s="17"/>
      <c r="AX604" s="11"/>
      <c r="BA604" s="11"/>
      <c r="BC604" s="12"/>
      <c r="BD604" s="12"/>
    </row>
    <row r="605">
      <c r="A605" s="17"/>
      <c r="B605" s="11"/>
      <c r="D605" s="17"/>
      <c r="E605" s="11"/>
      <c r="G605" s="17"/>
      <c r="L605" s="10"/>
      <c r="N605" s="17"/>
      <c r="P605" s="11"/>
      <c r="W605" s="17"/>
      <c r="AI605" s="12"/>
      <c r="AJ605" s="13"/>
      <c r="AK605" s="11"/>
      <c r="AS605" s="12"/>
      <c r="AT605" s="13"/>
      <c r="AW605" s="17"/>
      <c r="AX605" s="11"/>
      <c r="BA605" s="11"/>
      <c r="BC605" s="12"/>
      <c r="BD605" s="12"/>
    </row>
    <row r="606">
      <c r="A606" s="17"/>
      <c r="B606" s="11"/>
      <c r="D606" s="17"/>
      <c r="E606" s="11"/>
      <c r="G606" s="17"/>
      <c r="L606" s="10"/>
      <c r="N606" s="17"/>
      <c r="P606" s="11"/>
      <c r="W606" s="17"/>
      <c r="AI606" s="12"/>
      <c r="AJ606" s="13"/>
      <c r="AK606" s="11"/>
      <c r="AS606" s="12"/>
      <c r="AT606" s="13"/>
      <c r="AW606" s="17"/>
      <c r="AX606" s="11"/>
      <c r="BA606" s="11"/>
      <c r="BC606" s="12"/>
      <c r="BD606" s="12"/>
    </row>
    <row r="607">
      <c r="A607" s="17"/>
      <c r="B607" s="11"/>
      <c r="D607" s="17"/>
      <c r="E607" s="11"/>
      <c r="G607" s="17"/>
      <c r="L607" s="10"/>
      <c r="N607" s="17"/>
      <c r="P607" s="11"/>
      <c r="W607" s="17"/>
      <c r="AI607" s="12"/>
      <c r="AJ607" s="13"/>
      <c r="AK607" s="11"/>
      <c r="AS607" s="12"/>
      <c r="AT607" s="13"/>
      <c r="AW607" s="17"/>
      <c r="AX607" s="11"/>
      <c r="BA607" s="11"/>
      <c r="BC607" s="12"/>
      <c r="BD607" s="12"/>
    </row>
    <row r="608">
      <c r="A608" s="17"/>
      <c r="B608" s="11"/>
      <c r="D608" s="17"/>
      <c r="E608" s="11"/>
      <c r="G608" s="17"/>
      <c r="L608" s="10"/>
      <c r="N608" s="17"/>
      <c r="P608" s="11"/>
      <c r="W608" s="17"/>
      <c r="AI608" s="12"/>
      <c r="AJ608" s="13"/>
      <c r="AK608" s="11"/>
      <c r="AS608" s="12"/>
      <c r="AT608" s="13"/>
      <c r="AW608" s="17"/>
      <c r="AX608" s="11"/>
      <c r="BA608" s="11"/>
      <c r="BC608" s="12"/>
      <c r="BD608" s="12"/>
    </row>
    <row r="609">
      <c r="A609" s="17"/>
      <c r="B609" s="11"/>
      <c r="D609" s="17"/>
      <c r="E609" s="11"/>
      <c r="G609" s="17"/>
      <c r="L609" s="10"/>
      <c r="N609" s="17"/>
      <c r="P609" s="11"/>
      <c r="W609" s="17"/>
      <c r="AI609" s="12"/>
      <c r="AJ609" s="13"/>
      <c r="AK609" s="11"/>
      <c r="AS609" s="12"/>
      <c r="AT609" s="13"/>
      <c r="AW609" s="17"/>
      <c r="AX609" s="11"/>
      <c r="BA609" s="11"/>
      <c r="BC609" s="12"/>
      <c r="BD609" s="12"/>
    </row>
    <row r="610">
      <c r="A610" s="17"/>
      <c r="B610" s="11"/>
      <c r="D610" s="17"/>
      <c r="E610" s="11"/>
      <c r="G610" s="17"/>
      <c r="L610" s="10"/>
      <c r="N610" s="17"/>
      <c r="P610" s="11"/>
      <c r="W610" s="17"/>
      <c r="AI610" s="12"/>
      <c r="AJ610" s="13"/>
      <c r="AK610" s="11"/>
      <c r="AS610" s="12"/>
      <c r="AT610" s="13"/>
      <c r="AW610" s="17"/>
      <c r="AX610" s="11"/>
      <c r="BA610" s="11"/>
      <c r="BC610" s="12"/>
      <c r="BD610" s="12"/>
    </row>
    <row r="611">
      <c r="A611" s="17"/>
      <c r="B611" s="11"/>
      <c r="D611" s="17"/>
      <c r="E611" s="11"/>
      <c r="G611" s="17"/>
      <c r="L611" s="10"/>
      <c r="N611" s="17"/>
      <c r="P611" s="11"/>
      <c r="W611" s="17"/>
      <c r="AI611" s="12"/>
      <c r="AJ611" s="13"/>
      <c r="AK611" s="11"/>
      <c r="AS611" s="12"/>
      <c r="AT611" s="13"/>
      <c r="AW611" s="17"/>
      <c r="AX611" s="11"/>
      <c r="BA611" s="11"/>
      <c r="BC611" s="12"/>
      <c r="BD611" s="12"/>
    </row>
    <row r="612">
      <c r="A612" s="17"/>
      <c r="B612" s="11"/>
      <c r="D612" s="17"/>
      <c r="E612" s="11"/>
      <c r="G612" s="17"/>
      <c r="L612" s="10"/>
      <c r="N612" s="17"/>
      <c r="P612" s="11"/>
      <c r="W612" s="17"/>
      <c r="AI612" s="12"/>
      <c r="AJ612" s="13"/>
      <c r="AK612" s="11"/>
      <c r="AS612" s="12"/>
      <c r="AT612" s="13"/>
      <c r="AW612" s="17"/>
      <c r="AX612" s="11"/>
      <c r="BA612" s="11"/>
      <c r="BC612" s="12"/>
      <c r="BD612" s="12"/>
    </row>
    <row r="613">
      <c r="A613" s="17"/>
      <c r="B613" s="11"/>
      <c r="D613" s="17"/>
      <c r="E613" s="11"/>
      <c r="G613" s="17"/>
      <c r="L613" s="10"/>
      <c r="N613" s="17"/>
      <c r="P613" s="11"/>
      <c r="W613" s="17"/>
      <c r="AI613" s="12"/>
      <c r="AJ613" s="13"/>
      <c r="AK613" s="11"/>
      <c r="AS613" s="12"/>
      <c r="AT613" s="13"/>
      <c r="AW613" s="17"/>
      <c r="AX613" s="11"/>
      <c r="BA613" s="11"/>
      <c r="BC613" s="12"/>
      <c r="BD613" s="12"/>
    </row>
    <row r="614">
      <c r="A614" s="17"/>
      <c r="B614" s="11"/>
      <c r="D614" s="17"/>
      <c r="E614" s="11"/>
      <c r="G614" s="17"/>
      <c r="L614" s="10"/>
      <c r="N614" s="17"/>
      <c r="P614" s="11"/>
      <c r="W614" s="17"/>
      <c r="AI614" s="12"/>
      <c r="AJ614" s="13"/>
      <c r="AK614" s="11"/>
      <c r="AS614" s="12"/>
      <c r="AT614" s="13"/>
      <c r="AW614" s="17"/>
      <c r="AX614" s="11"/>
      <c r="BA614" s="11"/>
      <c r="BC614" s="12"/>
      <c r="BD614" s="12"/>
    </row>
    <row r="615">
      <c r="A615" s="17"/>
      <c r="B615" s="11"/>
      <c r="D615" s="17"/>
      <c r="E615" s="11"/>
      <c r="G615" s="17"/>
      <c r="L615" s="10"/>
      <c r="N615" s="17"/>
      <c r="P615" s="11"/>
      <c r="W615" s="17"/>
      <c r="AI615" s="12"/>
      <c r="AJ615" s="13"/>
      <c r="AK615" s="11"/>
      <c r="AS615" s="12"/>
      <c r="AT615" s="13"/>
      <c r="AW615" s="17"/>
      <c r="AX615" s="11"/>
      <c r="BA615" s="11"/>
      <c r="BC615" s="12"/>
      <c r="BD615" s="12"/>
    </row>
    <row r="616">
      <c r="A616" s="17"/>
      <c r="B616" s="11"/>
      <c r="D616" s="17"/>
      <c r="E616" s="11"/>
      <c r="G616" s="17"/>
      <c r="L616" s="10"/>
      <c r="N616" s="17"/>
      <c r="P616" s="11"/>
      <c r="W616" s="17"/>
      <c r="AI616" s="12"/>
      <c r="AJ616" s="13"/>
      <c r="AK616" s="11"/>
      <c r="AS616" s="12"/>
      <c r="AT616" s="13"/>
      <c r="AW616" s="17"/>
      <c r="AX616" s="11"/>
      <c r="BA616" s="11"/>
      <c r="BC616" s="12"/>
      <c r="BD616" s="12"/>
    </row>
    <row r="617">
      <c r="A617" s="17"/>
      <c r="B617" s="11"/>
      <c r="D617" s="17"/>
      <c r="E617" s="11"/>
      <c r="G617" s="17"/>
      <c r="L617" s="10"/>
      <c r="N617" s="17"/>
      <c r="P617" s="11"/>
      <c r="W617" s="17"/>
      <c r="AI617" s="12"/>
      <c r="AJ617" s="13"/>
      <c r="AK617" s="11"/>
      <c r="AS617" s="12"/>
      <c r="AT617" s="13"/>
      <c r="AW617" s="17"/>
      <c r="AX617" s="11"/>
      <c r="BA617" s="11"/>
      <c r="BC617" s="12"/>
      <c r="BD617" s="12"/>
    </row>
    <row r="618">
      <c r="A618" s="17"/>
      <c r="B618" s="11"/>
      <c r="D618" s="17"/>
      <c r="E618" s="11"/>
      <c r="G618" s="17"/>
      <c r="L618" s="10"/>
      <c r="N618" s="17"/>
      <c r="P618" s="11"/>
      <c r="W618" s="17"/>
      <c r="AI618" s="12"/>
      <c r="AJ618" s="13"/>
      <c r="AK618" s="11"/>
      <c r="AS618" s="12"/>
      <c r="AT618" s="13"/>
      <c r="AW618" s="17"/>
      <c r="AX618" s="11"/>
      <c r="BA618" s="11"/>
      <c r="BC618" s="12"/>
      <c r="BD618" s="12"/>
    </row>
    <row r="619">
      <c r="A619" s="17"/>
      <c r="B619" s="11"/>
      <c r="D619" s="17"/>
      <c r="E619" s="11"/>
      <c r="G619" s="17"/>
      <c r="L619" s="10"/>
      <c r="N619" s="17"/>
      <c r="P619" s="11"/>
      <c r="W619" s="17"/>
      <c r="AI619" s="12"/>
      <c r="AJ619" s="13"/>
      <c r="AK619" s="11"/>
      <c r="AS619" s="12"/>
      <c r="AT619" s="13"/>
      <c r="AW619" s="17"/>
      <c r="AX619" s="11"/>
      <c r="BA619" s="11"/>
      <c r="BC619" s="12"/>
      <c r="BD619" s="12"/>
    </row>
    <row r="620">
      <c r="A620" s="17"/>
      <c r="B620" s="11"/>
      <c r="D620" s="17"/>
      <c r="E620" s="11"/>
      <c r="G620" s="17"/>
      <c r="L620" s="10"/>
      <c r="N620" s="17"/>
      <c r="P620" s="11"/>
      <c r="W620" s="17"/>
      <c r="AI620" s="12"/>
      <c r="AJ620" s="13"/>
      <c r="AK620" s="11"/>
      <c r="AS620" s="12"/>
      <c r="AT620" s="13"/>
      <c r="AW620" s="17"/>
      <c r="AX620" s="11"/>
      <c r="BA620" s="11"/>
      <c r="BC620" s="12"/>
      <c r="BD620" s="12"/>
    </row>
    <row r="621">
      <c r="A621" s="17"/>
      <c r="B621" s="11"/>
      <c r="D621" s="17"/>
      <c r="E621" s="11"/>
      <c r="G621" s="17"/>
      <c r="L621" s="10"/>
      <c r="N621" s="17"/>
      <c r="P621" s="11"/>
      <c r="W621" s="17"/>
      <c r="AI621" s="12"/>
      <c r="AJ621" s="13"/>
      <c r="AK621" s="11"/>
      <c r="AS621" s="12"/>
      <c r="AT621" s="13"/>
      <c r="AW621" s="17"/>
      <c r="AX621" s="11"/>
      <c r="BA621" s="11"/>
      <c r="BC621" s="12"/>
      <c r="BD621" s="12"/>
    </row>
    <row r="622">
      <c r="A622" s="17"/>
      <c r="B622" s="11"/>
      <c r="D622" s="17"/>
      <c r="E622" s="11"/>
      <c r="G622" s="17"/>
      <c r="L622" s="10"/>
      <c r="N622" s="17"/>
      <c r="P622" s="11"/>
      <c r="W622" s="17"/>
      <c r="AI622" s="12"/>
      <c r="AJ622" s="13"/>
      <c r="AK622" s="11"/>
      <c r="AS622" s="12"/>
      <c r="AT622" s="13"/>
      <c r="AW622" s="17"/>
      <c r="AX622" s="11"/>
      <c r="BA622" s="11"/>
      <c r="BC622" s="12"/>
      <c r="BD622" s="12"/>
    </row>
    <row r="623">
      <c r="A623" s="17"/>
      <c r="B623" s="11"/>
      <c r="D623" s="17"/>
      <c r="E623" s="11"/>
      <c r="G623" s="17"/>
      <c r="L623" s="10"/>
      <c r="N623" s="17"/>
      <c r="P623" s="11"/>
      <c r="W623" s="17"/>
      <c r="AI623" s="12"/>
      <c r="AJ623" s="13"/>
      <c r="AK623" s="11"/>
      <c r="AS623" s="12"/>
      <c r="AT623" s="13"/>
      <c r="AW623" s="17"/>
      <c r="AX623" s="11"/>
      <c r="BA623" s="11"/>
      <c r="BC623" s="12"/>
      <c r="BD623" s="12"/>
    </row>
    <row r="624">
      <c r="A624" s="17"/>
      <c r="B624" s="11"/>
      <c r="D624" s="17"/>
      <c r="E624" s="11"/>
      <c r="G624" s="17"/>
      <c r="L624" s="10"/>
      <c r="N624" s="17"/>
      <c r="P624" s="11"/>
      <c r="W624" s="17"/>
      <c r="AI624" s="12"/>
      <c r="AJ624" s="13"/>
      <c r="AK624" s="11"/>
      <c r="AS624" s="12"/>
      <c r="AT624" s="13"/>
      <c r="AW624" s="17"/>
      <c r="AX624" s="11"/>
      <c r="BA624" s="11"/>
      <c r="BC624" s="12"/>
      <c r="BD624" s="12"/>
    </row>
    <row r="625">
      <c r="A625" s="17"/>
      <c r="B625" s="11"/>
      <c r="D625" s="17"/>
      <c r="E625" s="11"/>
      <c r="G625" s="17"/>
      <c r="L625" s="10"/>
      <c r="N625" s="17"/>
      <c r="P625" s="11"/>
      <c r="W625" s="17"/>
      <c r="AI625" s="12"/>
      <c r="AJ625" s="13"/>
      <c r="AK625" s="11"/>
      <c r="AS625" s="12"/>
      <c r="AT625" s="13"/>
      <c r="AW625" s="17"/>
      <c r="AX625" s="11"/>
      <c r="BA625" s="11"/>
      <c r="BC625" s="12"/>
      <c r="BD625" s="12"/>
    </row>
    <row r="626">
      <c r="A626" s="17"/>
      <c r="B626" s="11"/>
      <c r="D626" s="17"/>
      <c r="E626" s="11"/>
      <c r="G626" s="17"/>
      <c r="L626" s="10"/>
      <c r="N626" s="17"/>
      <c r="P626" s="11"/>
      <c r="W626" s="17"/>
      <c r="AI626" s="12"/>
      <c r="AJ626" s="13"/>
      <c r="AK626" s="11"/>
      <c r="AS626" s="12"/>
      <c r="AT626" s="13"/>
      <c r="AW626" s="17"/>
      <c r="AX626" s="11"/>
      <c r="BA626" s="11"/>
      <c r="BC626" s="12"/>
      <c r="BD626" s="12"/>
    </row>
    <row r="627">
      <c r="A627" s="17"/>
      <c r="B627" s="11"/>
      <c r="D627" s="17"/>
      <c r="E627" s="11"/>
      <c r="G627" s="17"/>
      <c r="L627" s="10"/>
      <c r="N627" s="17"/>
      <c r="P627" s="11"/>
      <c r="W627" s="17"/>
      <c r="AI627" s="12"/>
      <c r="AJ627" s="13"/>
      <c r="AK627" s="11"/>
      <c r="AS627" s="12"/>
      <c r="AT627" s="13"/>
      <c r="AW627" s="17"/>
      <c r="AX627" s="11"/>
      <c r="BA627" s="11"/>
      <c r="BC627" s="12"/>
      <c r="BD627" s="12"/>
    </row>
    <row r="628">
      <c r="A628" s="17"/>
      <c r="B628" s="11"/>
      <c r="D628" s="17"/>
      <c r="E628" s="11"/>
      <c r="G628" s="17"/>
      <c r="L628" s="10"/>
      <c r="N628" s="17"/>
      <c r="P628" s="11"/>
      <c r="W628" s="17"/>
      <c r="AI628" s="12"/>
      <c r="AJ628" s="13"/>
      <c r="AK628" s="11"/>
      <c r="AS628" s="12"/>
      <c r="AT628" s="13"/>
      <c r="AW628" s="17"/>
      <c r="AX628" s="11"/>
      <c r="BA628" s="11"/>
      <c r="BC628" s="12"/>
      <c r="BD628" s="12"/>
    </row>
    <row r="629">
      <c r="A629" s="17"/>
      <c r="B629" s="11"/>
      <c r="D629" s="17"/>
      <c r="E629" s="11"/>
      <c r="G629" s="17"/>
      <c r="L629" s="10"/>
      <c r="N629" s="17"/>
      <c r="P629" s="11"/>
      <c r="W629" s="17"/>
      <c r="AI629" s="12"/>
      <c r="AJ629" s="13"/>
      <c r="AK629" s="11"/>
      <c r="AS629" s="12"/>
      <c r="AT629" s="13"/>
      <c r="AW629" s="17"/>
      <c r="AX629" s="11"/>
      <c r="BA629" s="11"/>
      <c r="BC629" s="12"/>
      <c r="BD629" s="12"/>
    </row>
    <row r="630">
      <c r="A630" s="17"/>
      <c r="B630" s="11"/>
      <c r="D630" s="17"/>
      <c r="E630" s="11"/>
      <c r="G630" s="17"/>
      <c r="L630" s="10"/>
      <c r="N630" s="17"/>
      <c r="P630" s="11"/>
      <c r="W630" s="17"/>
      <c r="AI630" s="12"/>
      <c r="AJ630" s="13"/>
      <c r="AK630" s="11"/>
      <c r="AS630" s="12"/>
      <c r="AT630" s="13"/>
      <c r="AW630" s="17"/>
      <c r="AX630" s="11"/>
      <c r="BA630" s="11"/>
      <c r="BC630" s="12"/>
      <c r="BD630" s="12"/>
    </row>
    <row r="631">
      <c r="A631" s="17"/>
      <c r="B631" s="11"/>
      <c r="D631" s="17"/>
      <c r="E631" s="11"/>
      <c r="G631" s="17"/>
      <c r="L631" s="10"/>
      <c r="N631" s="17"/>
      <c r="P631" s="11"/>
      <c r="W631" s="17"/>
      <c r="AI631" s="12"/>
      <c r="AJ631" s="13"/>
      <c r="AK631" s="11"/>
      <c r="AS631" s="12"/>
      <c r="AT631" s="13"/>
      <c r="AW631" s="17"/>
      <c r="AX631" s="11"/>
      <c r="BA631" s="11"/>
      <c r="BC631" s="12"/>
      <c r="BD631" s="12"/>
    </row>
    <row r="632">
      <c r="A632" s="17"/>
      <c r="B632" s="11"/>
      <c r="D632" s="17"/>
      <c r="E632" s="11"/>
      <c r="G632" s="17"/>
      <c r="L632" s="10"/>
      <c r="N632" s="17"/>
      <c r="P632" s="11"/>
      <c r="W632" s="17"/>
      <c r="AI632" s="12"/>
      <c r="AJ632" s="13"/>
      <c r="AK632" s="11"/>
      <c r="AS632" s="12"/>
      <c r="AT632" s="13"/>
      <c r="AW632" s="17"/>
      <c r="AX632" s="11"/>
      <c r="BA632" s="11"/>
      <c r="BC632" s="12"/>
      <c r="BD632" s="12"/>
    </row>
    <row r="633">
      <c r="A633" s="17"/>
      <c r="B633" s="11"/>
      <c r="D633" s="17"/>
      <c r="E633" s="11"/>
      <c r="G633" s="17"/>
      <c r="L633" s="10"/>
      <c r="N633" s="17"/>
      <c r="P633" s="11"/>
      <c r="W633" s="17"/>
      <c r="AI633" s="12"/>
      <c r="AJ633" s="13"/>
      <c r="AK633" s="11"/>
      <c r="AS633" s="12"/>
      <c r="AT633" s="13"/>
      <c r="AW633" s="17"/>
      <c r="AX633" s="11"/>
      <c r="BA633" s="11"/>
      <c r="BC633" s="12"/>
      <c r="BD633" s="12"/>
    </row>
    <row r="634">
      <c r="A634" s="17"/>
      <c r="B634" s="11"/>
      <c r="D634" s="17"/>
      <c r="E634" s="11"/>
      <c r="G634" s="17"/>
      <c r="L634" s="10"/>
      <c r="N634" s="17"/>
      <c r="P634" s="11"/>
      <c r="W634" s="17"/>
      <c r="AI634" s="12"/>
      <c r="AJ634" s="13"/>
      <c r="AK634" s="11"/>
      <c r="AS634" s="12"/>
      <c r="AT634" s="13"/>
      <c r="AW634" s="17"/>
      <c r="AX634" s="11"/>
      <c r="BA634" s="11"/>
      <c r="BC634" s="12"/>
      <c r="BD634" s="12"/>
    </row>
    <row r="635">
      <c r="A635" s="17"/>
      <c r="B635" s="11"/>
      <c r="D635" s="17"/>
      <c r="E635" s="11"/>
      <c r="G635" s="17"/>
      <c r="L635" s="10"/>
      <c r="N635" s="17"/>
      <c r="P635" s="11"/>
      <c r="W635" s="17"/>
      <c r="AI635" s="12"/>
      <c r="AJ635" s="13"/>
      <c r="AK635" s="11"/>
      <c r="AS635" s="12"/>
      <c r="AT635" s="13"/>
      <c r="AW635" s="17"/>
      <c r="AX635" s="11"/>
      <c r="BA635" s="11"/>
      <c r="BC635" s="12"/>
      <c r="BD635" s="12"/>
    </row>
    <row r="636">
      <c r="A636" s="17"/>
      <c r="B636" s="11"/>
      <c r="D636" s="17"/>
      <c r="E636" s="11"/>
      <c r="G636" s="17"/>
      <c r="L636" s="10"/>
      <c r="N636" s="17"/>
      <c r="P636" s="11"/>
      <c r="W636" s="17"/>
      <c r="AI636" s="12"/>
      <c r="AJ636" s="13"/>
      <c r="AK636" s="11"/>
      <c r="AS636" s="12"/>
      <c r="AT636" s="13"/>
      <c r="AW636" s="17"/>
      <c r="AX636" s="11"/>
      <c r="BA636" s="11"/>
      <c r="BC636" s="12"/>
      <c r="BD636" s="12"/>
    </row>
    <row r="637">
      <c r="A637" s="17"/>
      <c r="B637" s="11"/>
      <c r="D637" s="17"/>
      <c r="E637" s="11"/>
      <c r="G637" s="17"/>
      <c r="L637" s="10"/>
      <c r="N637" s="17"/>
      <c r="P637" s="11"/>
      <c r="W637" s="17"/>
      <c r="AI637" s="12"/>
      <c r="AJ637" s="13"/>
      <c r="AK637" s="11"/>
      <c r="AS637" s="12"/>
      <c r="AT637" s="13"/>
      <c r="AW637" s="17"/>
      <c r="AX637" s="11"/>
      <c r="BA637" s="11"/>
      <c r="BC637" s="12"/>
      <c r="BD637" s="12"/>
    </row>
    <row r="638">
      <c r="A638" s="17"/>
      <c r="B638" s="11"/>
      <c r="D638" s="17"/>
      <c r="E638" s="11"/>
      <c r="G638" s="17"/>
      <c r="L638" s="10"/>
      <c r="N638" s="17"/>
      <c r="P638" s="11"/>
      <c r="W638" s="17"/>
      <c r="AI638" s="12"/>
      <c r="AJ638" s="13"/>
      <c r="AK638" s="11"/>
      <c r="AS638" s="12"/>
      <c r="AT638" s="13"/>
      <c r="AW638" s="17"/>
      <c r="AX638" s="11"/>
      <c r="BA638" s="11"/>
      <c r="BC638" s="12"/>
      <c r="BD638" s="12"/>
    </row>
    <row r="639">
      <c r="A639" s="17"/>
      <c r="B639" s="11"/>
      <c r="D639" s="17"/>
      <c r="E639" s="11"/>
      <c r="G639" s="17"/>
      <c r="L639" s="10"/>
      <c r="N639" s="17"/>
      <c r="P639" s="11"/>
      <c r="W639" s="17"/>
      <c r="AI639" s="12"/>
      <c r="AJ639" s="13"/>
      <c r="AK639" s="11"/>
      <c r="AS639" s="12"/>
      <c r="AT639" s="13"/>
      <c r="AW639" s="17"/>
      <c r="AX639" s="11"/>
      <c r="BA639" s="11"/>
      <c r="BC639" s="12"/>
      <c r="BD639" s="12"/>
    </row>
    <row r="640">
      <c r="A640" s="17"/>
      <c r="B640" s="11"/>
      <c r="D640" s="17"/>
      <c r="E640" s="11"/>
      <c r="G640" s="17"/>
      <c r="L640" s="10"/>
      <c r="N640" s="17"/>
      <c r="P640" s="11"/>
      <c r="W640" s="17"/>
      <c r="AI640" s="12"/>
      <c r="AJ640" s="13"/>
      <c r="AK640" s="11"/>
      <c r="AS640" s="12"/>
      <c r="AT640" s="13"/>
      <c r="AW640" s="17"/>
      <c r="AX640" s="11"/>
      <c r="BA640" s="11"/>
      <c r="BC640" s="12"/>
      <c r="BD640" s="12"/>
    </row>
    <row r="641">
      <c r="A641" s="17"/>
      <c r="B641" s="11"/>
      <c r="D641" s="17"/>
      <c r="E641" s="11"/>
      <c r="G641" s="17"/>
      <c r="L641" s="10"/>
      <c r="N641" s="17"/>
      <c r="P641" s="11"/>
      <c r="W641" s="17"/>
      <c r="AI641" s="12"/>
      <c r="AJ641" s="13"/>
      <c r="AK641" s="11"/>
      <c r="AS641" s="12"/>
      <c r="AT641" s="13"/>
      <c r="AW641" s="17"/>
      <c r="AX641" s="11"/>
      <c r="BA641" s="11"/>
      <c r="BC641" s="12"/>
      <c r="BD641" s="12"/>
    </row>
    <row r="642">
      <c r="A642" s="17"/>
      <c r="B642" s="11"/>
      <c r="D642" s="17"/>
      <c r="E642" s="11"/>
      <c r="G642" s="17"/>
      <c r="L642" s="10"/>
      <c r="N642" s="17"/>
      <c r="P642" s="11"/>
      <c r="W642" s="17"/>
      <c r="AI642" s="12"/>
      <c r="AJ642" s="13"/>
      <c r="AK642" s="11"/>
      <c r="AS642" s="12"/>
      <c r="AT642" s="13"/>
      <c r="AW642" s="17"/>
      <c r="AX642" s="11"/>
      <c r="BA642" s="11"/>
      <c r="BC642" s="12"/>
      <c r="BD642" s="12"/>
    </row>
    <row r="643">
      <c r="A643" s="17"/>
      <c r="B643" s="11"/>
      <c r="D643" s="17"/>
      <c r="E643" s="11"/>
      <c r="G643" s="17"/>
      <c r="L643" s="10"/>
      <c r="N643" s="17"/>
      <c r="P643" s="11"/>
      <c r="W643" s="17"/>
      <c r="AI643" s="12"/>
      <c r="AJ643" s="13"/>
      <c r="AK643" s="11"/>
      <c r="AS643" s="12"/>
      <c r="AT643" s="13"/>
      <c r="AW643" s="17"/>
      <c r="AX643" s="11"/>
      <c r="BA643" s="11"/>
      <c r="BC643" s="12"/>
      <c r="BD643" s="12"/>
    </row>
    <row r="644">
      <c r="A644" s="17"/>
      <c r="B644" s="11"/>
      <c r="D644" s="17"/>
      <c r="E644" s="11"/>
      <c r="G644" s="17"/>
      <c r="L644" s="10"/>
      <c r="N644" s="17"/>
      <c r="P644" s="11"/>
      <c r="W644" s="17"/>
      <c r="AI644" s="12"/>
      <c r="AJ644" s="13"/>
      <c r="AK644" s="11"/>
      <c r="AS644" s="12"/>
      <c r="AT644" s="13"/>
      <c r="AW644" s="17"/>
      <c r="AX644" s="11"/>
      <c r="BA644" s="11"/>
      <c r="BC644" s="12"/>
      <c r="BD644" s="12"/>
    </row>
    <row r="645">
      <c r="A645" s="17"/>
      <c r="B645" s="11"/>
      <c r="D645" s="17"/>
      <c r="E645" s="11"/>
      <c r="G645" s="17"/>
      <c r="L645" s="10"/>
      <c r="N645" s="17"/>
      <c r="P645" s="11"/>
      <c r="W645" s="17"/>
      <c r="AI645" s="12"/>
      <c r="AJ645" s="13"/>
      <c r="AK645" s="11"/>
      <c r="AS645" s="12"/>
      <c r="AT645" s="13"/>
      <c r="AW645" s="17"/>
      <c r="AX645" s="11"/>
      <c r="BA645" s="11"/>
      <c r="BC645" s="12"/>
      <c r="BD645" s="12"/>
    </row>
    <row r="646">
      <c r="A646" s="17"/>
      <c r="B646" s="11"/>
      <c r="D646" s="17"/>
      <c r="E646" s="11"/>
      <c r="G646" s="17"/>
      <c r="L646" s="10"/>
      <c r="N646" s="17"/>
      <c r="P646" s="11"/>
      <c r="W646" s="17"/>
      <c r="AI646" s="12"/>
      <c r="AJ646" s="13"/>
      <c r="AK646" s="11"/>
      <c r="AS646" s="12"/>
      <c r="AT646" s="13"/>
      <c r="AW646" s="17"/>
      <c r="AX646" s="11"/>
      <c r="BA646" s="11"/>
      <c r="BC646" s="12"/>
      <c r="BD646" s="12"/>
    </row>
    <row r="647">
      <c r="A647" s="17"/>
      <c r="B647" s="11"/>
      <c r="D647" s="17"/>
      <c r="E647" s="11"/>
      <c r="G647" s="17"/>
      <c r="L647" s="10"/>
      <c r="N647" s="17"/>
      <c r="P647" s="11"/>
      <c r="W647" s="17"/>
      <c r="AI647" s="12"/>
      <c r="AJ647" s="13"/>
      <c r="AK647" s="11"/>
      <c r="AS647" s="12"/>
      <c r="AT647" s="13"/>
      <c r="AW647" s="17"/>
      <c r="AX647" s="11"/>
      <c r="BA647" s="11"/>
      <c r="BC647" s="12"/>
      <c r="BD647" s="12"/>
    </row>
    <row r="648">
      <c r="A648" s="17"/>
      <c r="B648" s="11"/>
      <c r="D648" s="17"/>
      <c r="E648" s="11"/>
      <c r="G648" s="17"/>
      <c r="L648" s="10"/>
      <c r="N648" s="17"/>
      <c r="P648" s="11"/>
      <c r="W648" s="17"/>
      <c r="AI648" s="12"/>
      <c r="AJ648" s="13"/>
      <c r="AK648" s="11"/>
      <c r="AS648" s="12"/>
      <c r="AT648" s="13"/>
      <c r="AW648" s="17"/>
      <c r="AX648" s="11"/>
      <c r="BA648" s="11"/>
      <c r="BC648" s="12"/>
      <c r="BD648" s="12"/>
    </row>
    <row r="649">
      <c r="A649" s="17"/>
      <c r="B649" s="11"/>
      <c r="D649" s="17"/>
      <c r="E649" s="11"/>
      <c r="G649" s="17"/>
      <c r="L649" s="10"/>
      <c r="N649" s="17"/>
      <c r="P649" s="11"/>
      <c r="W649" s="17"/>
      <c r="AI649" s="12"/>
      <c r="AJ649" s="13"/>
      <c r="AK649" s="11"/>
      <c r="AS649" s="12"/>
      <c r="AT649" s="13"/>
      <c r="AW649" s="17"/>
      <c r="AX649" s="11"/>
      <c r="BA649" s="11"/>
      <c r="BC649" s="12"/>
      <c r="BD649" s="12"/>
    </row>
    <row r="650">
      <c r="A650" s="17"/>
      <c r="B650" s="11"/>
      <c r="D650" s="17"/>
      <c r="E650" s="11"/>
      <c r="G650" s="17"/>
      <c r="L650" s="10"/>
      <c r="N650" s="17"/>
      <c r="P650" s="11"/>
      <c r="W650" s="17"/>
      <c r="AI650" s="12"/>
      <c r="AJ650" s="13"/>
      <c r="AK650" s="11"/>
      <c r="AS650" s="12"/>
      <c r="AT650" s="13"/>
      <c r="AW650" s="17"/>
      <c r="AX650" s="11"/>
      <c r="BA650" s="11"/>
      <c r="BC650" s="12"/>
      <c r="BD650" s="12"/>
    </row>
    <row r="651">
      <c r="A651" s="17"/>
      <c r="B651" s="11"/>
      <c r="D651" s="17"/>
      <c r="E651" s="11"/>
      <c r="G651" s="17"/>
      <c r="L651" s="10"/>
      <c r="N651" s="17"/>
      <c r="P651" s="11"/>
      <c r="W651" s="17"/>
      <c r="AI651" s="12"/>
      <c r="AJ651" s="13"/>
      <c r="AK651" s="11"/>
      <c r="AS651" s="12"/>
      <c r="AT651" s="13"/>
      <c r="AW651" s="17"/>
      <c r="AX651" s="11"/>
      <c r="BA651" s="11"/>
      <c r="BC651" s="12"/>
      <c r="BD651" s="12"/>
    </row>
    <row r="652">
      <c r="A652" s="17"/>
      <c r="B652" s="11"/>
      <c r="D652" s="17"/>
      <c r="E652" s="11"/>
      <c r="G652" s="17"/>
      <c r="L652" s="10"/>
      <c r="N652" s="17"/>
      <c r="P652" s="11"/>
      <c r="W652" s="17"/>
      <c r="AI652" s="12"/>
      <c r="AJ652" s="13"/>
      <c r="AK652" s="11"/>
      <c r="AS652" s="12"/>
      <c r="AT652" s="13"/>
      <c r="AW652" s="17"/>
      <c r="AX652" s="11"/>
      <c r="BA652" s="11"/>
      <c r="BC652" s="12"/>
      <c r="BD652" s="12"/>
    </row>
    <row r="653">
      <c r="A653" s="17"/>
      <c r="B653" s="11"/>
      <c r="D653" s="17"/>
      <c r="E653" s="11"/>
      <c r="G653" s="17"/>
      <c r="L653" s="10"/>
      <c r="N653" s="17"/>
      <c r="P653" s="11"/>
      <c r="W653" s="17"/>
      <c r="AI653" s="12"/>
      <c r="AJ653" s="13"/>
      <c r="AK653" s="11"/>
      <c r="AS653" s="12"/>
      <c r="AT653" s="13"/>
      <c r="AW653" s="17"/>
      <c r="AX653" s="11"/>
      <c r="BA653" s="11"/>
      <c r="BC653" s="12"/>
      <c r="BD653" s="12"/>
    </row>
    <row r="654">
      <c r="A654" s="17"/>
      <c r="B654" s="11"/>
      <c r="D654" s="17"/>
      <c r="E654" s="11"/>
      <c r="G654" s="17"/>
      <c r="L654" s="10"/>
      <c r="N654" s="17"/>
      <c r="P654" s="11"/>
      <c r="W654" s="17"/>
      <c r="AI654" s="12"/>
      <c r="AJ654" s="13"/>
      <c r="AK654" s="11"/>
      <c r="AS654" s="12"/>
      <c r="AT654" s="13"/>
      <c r="AW654" s="17"/>
      <c r="AX654" s="11"/>
      <c r="BA654" s="11"/>
      <c r="BC654" s="12"/>
      <c r="BD654" s="12"/>
    </row>
    <row r="655">
      <c r="A655" s="17"/>
      <c r="B655" s="11"/>
      <c r="D655" s="17"/>
      <c r="E655" s="11"/>
      <c r="G655" s="17"/>
      <c r="L655" s="10"/>
      <c r="N655" s="17"/>
      <c r="P655" s="11"/>
      <c r="W655" s="17"/>
      <c r="AI655" s="12"/>
      <c r="AJ655" s="13"/>
      <c r="AK655" s="11"/>
      <c r="AS655" s="12"/>
      <c r="AT655" s="13"/>
      <c r="AW655" s="17"/>
      <c r="AX655" s="11"/>
      <c r="BA655" s="11"/>
      <c r="BC655" s="12"/>
      <c r="BD655" s="12"/>
    </row>
    <row r="656">
      <c r="A656" s="17"/>
      <c r="B656" s="11"/>
      <c r="D656" s="17"/>
      <c r="E656" s="11"/>
      <c r="G656" s="17"/>
      <c r="L656" s="10"/>
      <c r="N656" s="17"/>
      <c r="P656" s="11"/>
      <c r="W656" s="17"/>
      <c r="AI656" s="12"/>
      <c r="AJ656" s="13"/>
      <c r="AK656" s="11"/>
      <c r="AS656" s="12"/>
      <c r="AT656" s="13"/>
      <c r="AW656" s="17"/>
      <c r="AX656" s="11"/>
      <c r="BA656" s="11"/>
      <c r="BC656" s="12"/>
      <c r="BD656" s="12"/>
    </row>
    <row r="657">
      <c r="A657" s="17"/>
      <c r="B657" s="11"/>
      <c r="D657" s="17"/>
      <c r="E657" s="11"/>
      <c r="G657" s="17"/>
      <c r="L657" s="10"/>
      <c r="N657" s="17"/>
      <c r="P657" s="11"/>
      <c r="W657" s="17"/>
      <c r="AI657" s="12"/>
      <c r="AJ657" s="13"/>
      <c r="AK657" s="11"/>
      <c r="AS657" s="12"/>
      <c r="AT657" s="13"/>
      <c r="AW657" s="17"/>
      <c r="AX657" s="11"/>
      <c r="BA657" s="11"/>
      <c r="BC657" s="12"/>
      <c r="BD657" s="12"/>
    </row>
    <row r="658">
      <c r="A658" s="17"/>
      <c r="B658" s="11"/>
      <c r="D658" s="17"/>
      <c r="E658" s="11"/>
      <c r="G658" s="17"/>
      <c r="L658" s="10"/>
      <c r="N658" s="17"/>
      <c r="P658" s="11"/>
      <c r="W658" s="17"/>
      <c r="AI658" s="12"/>
      <c r="AJ658" s="13"/>
      <c r="AK658" s="11"/>
      <c r="AS658" s="12"/>
      <c r="AT658" s="13"/>
      <c r="AW658" s="17"/>
      <c r="AX658" s="11"/>
      <c r="BA658" s="11"/>
      <c r="BC658" s="12"/>
      <c r="BD658" s="12"/>
    </row>
    <row r="659">
      <c r="A659" s="17"/>
      <c r="B659" s="11"/>
      <c r="D659" s="17"/>
      <c r="E659" s="11"/>
      <c r="G659" s="17"/>
      <c r="L659" s="10"/>
      <c r="N659" s="17"/>
      <c r="P659" s="11"/>
      <c r="W659" s="17"/>
      <c r="AI659" s="12"/>
      <c r="AJ659" s="13"/>
      <c r="AK659" s="11"/>
      <c r="AS659" s="12"/>
      <c r="AT659" s="13"/>
      <c r="AW659" s="17"/>
      <c r="AX659" s="11"/>
      <c r="BA659" s="11"/>
      <c r="BC659" s="12"/>
      <c r="BD659" s="12"/>
    </row>
    <row r="660">
      <c r="A660" s="17"/>
      <c r="B660" s="11"/>
      <c r="D660" s="17"/>
      <c r="E660" s="11"/>
      <c r="G660" s="17"/>
      <c r="L660" s="10"/>
      <c r="N660" s="17"/>
      <c r="P660" s="11"/>
      <c r="W660" s="17"/>
      <c r="AI660" s="12"/>
      <c r="AJ660" s="13"/>
      <c r="AK660" s="11"/>
      <c r="AS660" s="12"/>
      <c r="AT660" s="13"/>
      <c r="AW660" s="17"/>
      <c r="AX660" s="11"/>
      <c r="BA660" s="11"/>
      <c r="BC660" s="12"/>
      <c r="BD660" s="12"/>
    </row>
    <row r="661">
      <c r="A661" s="17"/>
      <c r="B661" s="11"/>
      <c r="D661" s="17"/>
      <c r="E661" s="11"/>
      <c r="G661" s="17"/>
      <c r="L661" s="10"/>
      <c r="N661" s="17"/>
      <c r="P661" s="11"/>
      <c r="W661" s="17"/>
      <c r="AI661" s="12"/>
      <c r="AJ661" s="13"/>
      <c r="AK661" s="11"/>
      <c r="AS661" s="12"/>
      <c r="AT661" s="13"/>
      <c r="AW661" s="17"/>
      <c r="AX661" s="11"/>
      <c r="BA661" s="11"/>
      <c r="BC661" s="12"/>
      <c r="BD661" s="12"/>
    </row>
    <row r="662">
      <c r="A662" s="17"/>
      <c r="B662" s="11"/>
      <c r="D662" s="17"/>
      <c r="E662" s="11"/>
      <c r="G662" s="17"/>
      <c r="L662" s="10"/>
      <c r="N662" s="17"/>
      <c r="P662" s="11"/>
      <c r="W662" s="17"/>
      <c r="AI662" s="12"/>
      <c r="AJ662" s="13"/>
      <c r="AK662" s="11"/>
      <c r="AS662" s="12"/>
      <c r="AT662" s="13"/>
      <c r="AW662" s="17"/>
      <c r="AX662" s="11"/>
      <c r="BA662" s="11"/>
      <c r="BC662" s="12"/>
      <c r="BD662" s="12"/>
    </row>
    <row r="663">
      <c r="A663" s="17"/>
      <c r="B663" s="11"/>
      <c r="D663" s="17"/>
      <c r="E663" s="11"/>
      <c r="G663" s="17"/>
      <c r="L663" s="10"/>
      <c r="N663" s="17"/>
      <c r="P663" s="11"/>
      <c r="W663" s="17"/>
      <c r="AI663" s="12"/>
      <c r="AJ663" s="13"/>
      <c r="AK663" s="11"/>
      <c r="AS663" s="12"/>
      <c r="AT663" s="13"/>
      <c r="AW663" s="17"/>
      <c r="AX663" s="11"/>
      <c r="BA663" s="11"/>
      <c r="BC663" s="12"/>
      <c r="BD663" s="12"/>
    </row>
    <row r="664">
      <c r="A664" s="17"/>
      <c r="B664" s="11"/>
      <c r="D664" s="17"/>
      <c r="E664" s="11"/>
      <c r="G664" s="17"/>
      <c r="L664" s="10"/>
      <c r="N664" s="17"/>
      <c r="P664" s="11"/>
      <c r="W664" s="17"/>
      <c r="AI664" s="12"/>
      <c r="AJ664" s="13"/>
      <c r="AK664" s="11"/>
      <c r="AS664" s="12"/>
      <c r="AT664" s="13"/>
      <c r="AW664" s="17"/>
      <c r="AX664" s="11"/>
      <c r="BA664" s="11"/>
      <c r="BC664" s="12"/>
      <c r="BD664" s="12"/>
    </row>
    <row r="665">
      <c r="A665" s="17"/>
      <c r="B665" s="11"/>
      <c r="D665" s="17"/>
      <c r="E665" s="11"/>
      <c r="G665" s="17"/>
      <c r="L665" s="10"/>
      <c r="N665" s="17"/>
      <c r="P665" s="11"/>
      <c r="W665" s="17"/>
      <c r="AI665" s="12"/>
      <c r="AJ665" s="13"/>
      <c r="AK665" s="11"/>
      <c r="AS665" s="12"/>
      <c r="AT665" s="13"/>
      <c r="AW665" s="17"/>
      <c r="AX665" s="11"/>
      <c r="BA665" s="11"/>
      <c r="BC665" s="12"/>
      <c r="BD665" s="12"/>
    </row>
    <row r="666">
      <c r="A666" s="17"/>
      <c r="B666" s="11"/>
      <c r="D666" s="17"/>
      <c r="E666" s="11"/>
      <c r="G666" s="17"/>
      <c r="L666" s="10"/>
      <c r="N666" s="17"/>
      <c r="P666" s="11"/>
      <c r="W666" s="17"/>
      <c r="AI666" s="12"/>
      <c r="AJ666" s="13"/>
      <c r="AK666" s="11"/>
      <c r="AS666" s="12"/>
      <c r="AT666" s="13"/>
      <c r="AW666" s="17"/>
      <c r="AX666" s="11"/>
      <c r="BA666" s="11"/>
      <c r="BC666" s="12"/>
      <c r="BD666" s="12"/>
    </row>
    <row r="667">
      <c r="A667" s="17"/>
      <c r="B667" s="11"/>
      <c r="D667" s="17"/>
      <c r="E667" s="11"/>
      <c r="G667" s="17"/>
      <c r="L667" s="10"/>
      <c r="N667" s="17"/>
      <c r="P667" s="11"/>
      <c r="W667" s="17"/>
      <c r="AI667" s="12"/>
      <c r="AJ667" s="13"/>
      <c r="AK667" s="11"/>
      <c r="AS667" s="12"/>
      <c r="AT667" s="13"/>
      <c r="AW667" s="17"/>
      <c r="AX667" s="11"/>
      <c r="BA667" s="11"/>
      <c r="BC667" s="12"/>
      <c r="BD667" s="12"/>
    </row>
    <row r="668">
      <c r="A668" s="17"/>
      <c r="B668" s="11"/>
      <c r="D668" s="17"/>
      <c r="E668" s="11"/>
      <c r="G668" s="17"/>
      <c r="L668" s="10"/>
      <c r="N668" s="17"/>
      <c r="P668" s="11"/>
      <c r="W668" s="17"/>
      <c r="AI668" s="12"/>
      <c r="AJ668" s="13"/>
      <c r="AK668" s="11"/>
      <c r="AS668" s="12"/>
      <c r="AT668" s="13"/>
      <c r="AW668" s="17"/>
      <c r="AX668" s="11"/>
      <c r="BA668" s="11"/>
      <c r="BC668" s="12"/>
      <c r="BD668" s="12"/>
    </row>
    <row r="669">
      <c r="A669" s="17"/>
      <c r="B669" s="11"/>
      <c r="D669" s="17"/>
      <c r="E669" s="11"/>
      <c r="G669" s="17"/>
      <c r="L669" s="10"/>
      <c r="N669" s="17"/>
      <c r="P669" s="11"/>
      <c r="W669" s="17"/>
      <c r="AI669" s="12"/>
      <c r="AJ669" s="13"/>
      <c r="AK669" s="11"/>
      <c r="AS669" s="12"/>
      <c r="AT669" s="13"/>
      <c r="AW669" s="17"/>
      <c r="AX669" s="11"/>
      <c r="BA669" s="11"/>
      <c r="BC669" s="12"/>
      <c r="BD669" s="12"/>
    </row>
    <row r="670">
      <c r="A670" s="17"/>
      <c r="B670" s="11"/>
      <c r="D670" s="17"/>
      <c r="E670" s="11"/>
      <c r="G670" s="17"/>
      <c r="L670" s="10"/>
      <c r="N670" s="17"/>
      <c r="P670" s="11"/>
      <c r="W670" s="17"/>
      <c r="AI670" s="12"/>
      <c r="AJ670" s="13"/>
      <c r="AK670" s="11"/>
      <c r="AS670" s="12"/>
      <c r="AT670" s="13"/>
      <c r="AW670" s="17"/>
      <c r="AX670" s="11"/>
      <c r="BA670" s="11"/>
      <c r="BC670" s="12"/>
      <c r="BD670" s="12"/>
    </row>
    <row r="671">
      <c r="A671" s="17"/>
      <c r="B671" s="11"/>
      <c r="D671" s="17"/>
      <c r="E671" s="11"/>
      <c r="G671" s="17"/>
      <c r="L671" s="10"/>
      <c r="N671" s="17"/>
      <c r="P671" s="11"/>
      <c r="W671" s="17"/>
      <c r="AI671" s="12"/>
      <c r="AJ671" s="13"/>
      <c r="AK671" s="11"/>
      <c r="AS671" s="12"/>
      <c r="AT671" s="13"/>
      <c r="AW671" s="17"/>
      <c r="AX671" s="11"/>
      <c r="BA671" s="11"/>
      <c r="BC671" s="12"/>
      <c r="BD671" s="12"/>
    </row>
    <row r="672">
      <c r="A672" s="17"/>
      <c r="B672" s="11"/>
      <c r="D672" s="17"/>
      <c r="E672" s="11"/>
      <c r="G672" s="17"/>
      <c r="L672" s="10"/>
      <c r="N672" s="17"/>
      <c r="P672" s="11"/>
      <c r="W672" s="17"/>
      <c r="AI672" s="12"/>
      <c r="AJ672" s="13"/>
      <c r="AK672" s="11"/>
      <c r="AS672" s="12"/>
      <c r="AT672" s="13"/>
      <c r="AW672" s="17"/>
      <c r="AX672" s="11"/>
      <c r="BA672" s="11"/>
      <c r="BC672" s="12"/>
      <c r="BD672" s="12"/>
    </row>
    <row r="673">
      <c r="A673" s="17"/>
      <c r="B673" s="11"/>
      <c r="D673" s="17"/>
      <c r="E673" s="11"/>
      <c r="G673" s="17"/>
      <c r="L673" s="10"/>
      <c r="N673" s="17"/>
      <c r="P673" s="11"/>
      <c r="W673" s="17"/>
      <c r="AI673" s="12"/>
      <c r="AJ673" s="13"/>
      <c r="AK673" s="11"/>
      <c r="AS673" s="12"/>
      <c r="AT673" s="13"/>
      <c r="AW673" s="17"/>
      <c r="AX673" s="11"/>
      <c r="BA673" s="11"/>
      <c r="BC673" s="12"/>
      <c r="BD673" s="12"/>
    </row>
    <row r="674">
      <c r="A674" s="17"/>
      <c r="B674" s="11"/>
      <c r="D674" s="17"/>
      <c r="E674" s="11"/>
      <c r="G674" s="17"/>
      <c r="L674" s="10"/>
      <c r="N674" s="17"/>
      <c r="P674" s="11"/>
      <c r="W674" s="17"/>
      <c r="AI674" s="12"/>
      <c r="AJ674" s="13"/>
      <c r="AK674" s="11"/>
      <c r="AS674" s="12"/>
      <c r="AT674" s="13"/>
      <c r="AW674" s="17"/>
      <c r="AX674" s="11"/>
      <c r="BA674" s="11"/>
      <c r="BC674" s="12"/>
      <c r="BD674" s="12"/>
    </row>
    <row r="675">
      <c r="A675" s="17"/>
      <c r="B675" s="11"/>
      <c r="D675" s="17"/>
      <c r="E675" s="11"/>
      <c r="G675" s="17"/>
      <c r="L675" s="10"/>
      <c r="N675" s="17"/>
      <c r="P675" s="11"/>
      <c r="W675" s="17"/>
      <c r="AI675" s="12"/>
      <c r="AJ675" s="13"/>
      <c r="AK675" s="11"/>
      <c r="AS675" s="12"/>
      <c r="AT675" s="13"/>
      <c r="AW675" s="17"/>
      <c r="AX675" s="11"/>
      <c r="BA675" s="11"/>
      <c r="BC675" s="12"/>
      <c r="BD675" s="12"/>
    </row>
    <row r="676">
      <c r="A676" s="17"/>
      <c r="B676" s="11"/>
      <c r="D676" s="17"/>
      <c r="E676" s="11"/>
      <c r="G676" s="17"/>
      <c r="L676" s="10"/>
      <c r="N676" s="17"/>
      <c r="P676" s="11"/>
      <c r="W676" s="17"/>
      <c r="AI676" s="12"/>
      <c r="AJ676" s="13"/>
      <c r="AK676" s="11"/>
      <c r="AS676" s="12"/>
      <c r="AT676" s="13"/>
      <c r="AW676" s="17"/>
      <c r="AX676" s="11"/>
      <c r="BA676" s="11"/>
      <c r="BC676" s="12"/>
      <c r="BD676" s="12"/>
    </row>
    <row r="677">
      <c r="A677" s="17"/>
      <c r="B677" s="11"/>
      <c r="D677" s="17"/>
      <c r="E677" s="11"/>
      <c r="G677" s="17"/>
      <c r="L677" s="10"/>
      <c r="N677" s="17"/>
      <c r="P677" s="11"/>
      <c r="W677" s="17"/>
      <c r="AI677" s="12"/>
      <c r="AJ677" s="13"/>
      <c r="AK677" s="11"/>
      <c r="AS677" s="12"/>
      <c r="AT677" s="13"/>
      <c r="AW677" s="17"/>
      <c r="AX677" s="11"/>
      <c r="BA677" s="11"/>
      <c r="BC677" s="12"/>
      <c r="BD677" s="12"/>
    </row>
    <row r="678">
      <c r="A678" s="17"/>
      <c r="B678" s="11"/>
      <c r="D678" s="17"/>
      <c r="E678" s="11"/>
      <c r="G678" s="17"/>
      <c r="L678" s="10"/>
      <c r="N678" s="17"/>
      <c r="P678" s="11"/>
      <c r="W678" s="17"/>
      <c r="AI678" s="12"/>
      <c r="AJ678" s="13"/>
      <c r="AK678" s="11"/>
      <c r="AS678" s="12"/>
      <c r="AT678" s="13"/>
      <c r="AW678" s="17"/>
      <c r="AX678" s="11"/>
      <c r="BA678" s="11"/>
      <c r="BC678" s="12"/>
      <c r="BD678" s="12"/>
    </row>
    <row r="679">
      <c r="A679" s="17"/>
      <c r="B679" s="11"/>
      <c r="D679" s="17"/>
      <c r="E679" s="11"/>
      <c r="G679" s="17"/>
      <c r="L679" s="10"/>
      <c r="N679" s="17"/>
      <c r="P679" s="11"/>
      <c r="W679" s="17"/>
      <c r="AI679" s="12"/>
      <c r="AJ679" s="13"/>
      <c r="AK679" s="11"/>
      <c r="AS679" s="12"/>
      <c r="AT679" s="13"/>
      <c r="AW679" s="17"/>
      <c r="AX679" s="11"/>
      <c r="BA679" s="11"/>
      <c r="BC679" s="12"/>
      <c r="BD679" s="12"/>
    </row>
    <row r="680">
      <c r="A680" s="17"/>
      <c r="B680" s="11"/>
      <c r="D680" s="17"/>
      <c r="E680" s="11"/>
      <c r="G680" s="17"/>
      <c r="L680" s="10"/>
      <c r="N680" s="17"/>
      <c r="P680" s="11"/>
      <c r="W680" s="17"/>
      <c r="AI680" s="12"/>
      <c r="AJ680" s="13"/>
      <c r="AK680" s="11"/>
      <c r="AS680" s="12"/>
      <c r="AT680" s="13"/>
      <c r="AW680" s="17"/>
      <c r="AX680" s="11"/>
      <c r="BA680" s="11"/>
      <c r="BC680" s="12"/>
      <c r="BD680" s="12"/>
    </row>
    <row r="681">
      <c r="A681" s="17"/>
      <c r="B681" s="11"/>
      <c r="D681" s="17"/>
      <c r="E681" s="11"/>
      <c r="G681" s="17"/>
      <c r="L681" s="10"/>
      <c r="N681" s="17"/>
      <c r="P681" s="11"/>
      <c r="W681" s="17"/>
      <c r="AI681" s="12"/>
      <c r="AJ681" s="13"/>
      <c r="AK681" s="11"/>
      <c r="AS681" s="12"/>
      <c r="AT681" s="13"/>
      <c r="AW681" s="17"/>
      <c r="AX681" s="11"/>
      <c r="BA681" s="11"/>
      <c r="BC681" s="12"/>
      <c r="BD681" s="12"/>
    </row>
    <row r="682">
      <c r="A682" s="17"/>
      <c r="B682" s="11"/>
      <c r="D682" s="17"/>
      <c r="E682" s="11"/>
      <c r="G682" s="17"/>
      <c r="L682" s="10"/>
      <c r="N682" s="17"/>
      <c r="P682" s="11"/>
      <c r="W682" s="17"/>
      <c r="AI682" s="12"/>
      <c r="AJ682" s="13"/>
      <c r="AK682" s="11"/>
      <c r="AS682" s="12"/>
      <c r="AT682" s="13"/>
      <c r="AW682" s="17"/>
      <c r="AX682" s="11"/>
      <c r="BA682" s="11"/>
      <c r="BC682" s="12"/>
      <c r="BD682" s="12"/>
    </row>
    <row r="683">
      <c r="A683" s="17"/>
      <c r="B683" s="11"/>
      <c r="D683" s="17"/>
      <c r="E683" s="11"/>
      <c r="G683" s="17"/>
      <c r="L683" s="10"/>
      <c r="N683" s="17"/>
      <c r="P683" s="11"/>
      <c r="W683" s="17"/>
      <c r="AI683" s="12"/>
      <c r="AJ683" s="13"/>
      <c r="AK683" s="11"/>
      <c r="AS683" s="12"/>
      <c r="AT683" s="13"/>
      <c r="AW683" s="17"/>
      <c r="AX683" s="11"/>
      <c r="BA683" s="11"/>
      <c r="BC683" s="12"/>
      <c r="BD683" s="12"/>
    </row>
    <row r="684">
      <c r="A684" s="17"/>
      <c r="B684" s="11"/>
      <c r="D684" s="17"/>
      <c r="E684" s="11"/>
      <c r="G684" s="17"/>
      <c r="L684" s="10"/>
      <c r="N684" s="17"/>
      <c r="P684" s="11"/>
      <c r="W684" s="17"/>
      <c r="AI684" s="12"/>
      <c r="AJ684" s="13"/>
      <c r="AK684" s="11"/>
      <c r="AS684" s="12"/>
      <c r="AT684" s="13"/>
      <c r="AW684" s="17"/>
      <c r="AX684" s="11"/>
      <c r="BA684" s="11"/>
      <c r="BC684" s="12"/>
      <c r="BD684" s="12"/>
    </row>
    <row r="685">
      <c r="A685" s="17"/>
      <c r="B685" s="11"/>
      <c r="D685" s="17"/>
      <c r="E685" s="11"/>
      <c r="G685" s="17"/>
      <c r="L685" s="10"/>
      <c r="N685" s="17"/>
      <c r="P685" s="11"/>
      <c r="W685" s="17"/>
      <c r="AI685" s="12"/>
      <c r="AJ685" s="13"/>
      <c r="AK685" s="11"/>
      <c r="AS685" s="12"/>
      <c r="AT685" s="13"/>
      <c r="AW685" s="17"/>
      <c r="AX685" s="11"/>
      <c r="BA685" s="11"/>
      <c r="BC685" s="12"/>
      <c r="BD685" s="12"/>
    </row>
    <row r="686">
      <c r="A686" s="17"/>
      <c r="B686" s="11"/>
      <c r="D686" s="17"/>
      <c r="E686" s="11"/>
      <c r="G686" s="17"/>
      <c r="L686" s="10"/>
      <c r="N686" s="17"/>
      <c r="P686" s="11"/>
      <c r="W686" s="17"/>
      <c r="AI686" s="12"/>
      <c r="AJ686" s="13"/>
      <c r="AK686" s="11"/>
      <c r="AS686" s="12"/>
      <c r="AT686" s="13"/>
      <c r="AW686" s="17"/>
      <c r="AX686" s="11"/>
      <c r="BA686" s="11"/>
      <c r="BC686" s="12"/>
      <c r="BD686" s="12"/>
    </row>
    <row r="687">
      <c r="A687" s="17"/>
      <c r="B687" s="11"/>
      <c r="D687" s="17"/>
      <c r="E687" s="11"/>
      <c r="G687" s="17"/>
      <c r="L687" s="10"/>
      <c r="N687" s="17"/>
      <c r="P687" s="11"/>
      <c r="W687" s="17"/>
      <c r="AI687" s="12"/>
      <c r="AJ687" s="13"/>
      <c r="AK687" s="11"/>
      <c r="AS687" s="12"/>
      <c r="AT687" s="13"/>
      <c r="AW687" s="17"/>
      <c r="AX687" s="11"/>
      <c r="BA687" s="11"/>
      <c r="BC687" s="12"/>
      <c r="BD687" s="12"/>
    </row>
    <row r="688">
      <c r="A688" s="17"/>
      <c r="B688" s="11"/>
      <c r="D688" s="17"/>
      <c r="E688" s="11"/>
      <c r="G688" s="17"/>
      <c r="L688" s="10"/>
      <c r="N688" s="17"/>
      <c r="P688" s="11"/>
      <c r="W688" s="17"/>
      <c r="AI688" s="12"/>
      <c r="AJ688" s="13"/>
      <c r="AK688" s="11"/>
      <c r="AS688" s="12"/>
      <c r="AT688" s="13"/>
      <c r="AW688" s="17"/>
      <c r="AX688" s="11"/>
      <c r="BA688" s="11"/>
      <c r="BC688" s="12"/>
      <c r="BD688" s="12"/>
    </row>
    <row r="689">
      <c r="A689" s="17"/>
      <c r="B689" s="11"/>
      <c r="D689" s="17"/>
      <c r="E689" s="11"/>
      <c r="G689" s="17"/>
      <c r="L689" s="10"/>
      <c r="N689" s="17"/>
      <c r="P689" s="11"/>
      <c r="W689" s="17"/>
      <c r="AI689" s="12"/>
      <c r="AJ689" s="13"/>
      <c r="AK689" s="11"/>
      <c r="AS689" s="12"/>
      <c r="AT689" s="13"/>
      <c r="AW689" s="17"/>
      <c r="AX689" s="11"/>
      <c r="BA689" s="11"/>
      <c r="BC689" s="12"/>
      <c r="BD689" s="12"/>
    </row>
    <row r="690">
      <c r="A690" s="17"/>
      <c r="B690" s="11"/>
      <c r="D690" s="17"/>
      <c r="E690" s="11"/>
      <c r="G690" s="17"/>
      <c r="L690" s="10"/>
      <c r="N690" s="17"/>
      <c r="P690" s="11"/>
      <c r="W690" s="17"/>
      <c r="AI690" s="12"/>
      <c r="AJ690" s="13"/>
      <c r="AK690" s="11"/>
      <c r="AS690" s="12"/>
      <c r="AT690" s="13"/>
      <c r="AW690" s="17"/>
      <c r="AX690" s="11"/>
      <c r="BA690" s="11"/>
      <c r="BC690" s="12"/>
      <c r="BD690" s="12"/>
    </row>
    <row r="691">
      <c r="A691" s="17"/>
      <c r="B691" s="11"/>
      <c r="D691" s="17"/>
      <c r="E691" s="11"/>
      <c r="G691" s="17"/>
      <c r="L691" s="10"/>
      <c r="N691" s="17"/>
      <c r="P691" s="11"/>
      <c r="W691" s="17"/>
      <c r="AI691" s="12"/>
      <c r="AJ691" s="13"/>
      <c r="AK691" s="11"/>
      <c r="AS691" s="12"/>
      <c r="AT691" s="13"/>
      <c r="AW691" s="17"/>
      <c r="AX691" s="11"/>
      <c r="BA691" s="11"/>
      <c r="BC691" s="12"/>
      <c r="BD691" s="12"/>
    </row>
    <row r="692">
      <c r="A692" s="17"/>
      <c r="B692" s="11"/>
      <c r="D692" s="17"/>
      <c r="E692" s="11"/>
      <c r="G692" s="17"/>
      <c r="L692" s="10"/>
      <c r="N692" s="17"/>
      <c r="P692" s="11"/>
      <c r="W692" s="17"/>
      <c r="AI692" s="12"/>
      <c r="AJ692" s="13"/>
      <c r="AK692" s="11"/>
      <c r="AS692" s="12"/>
      <c r="AT692" s="13"/>
      <c r="AW692" s="17"/>
      <c r="AX692" s="11"/>
      <c r="BA692" s="11"/>
      <c r="BC692" s="12"/>
      <c r="BD692" s="12"/>
    </row>
    <row r="693">
      <c r="A693" s="17"/>
      <c r="B693" s="11"/>
      <c r="D693" s="17"/>
      <c r="E693" s="11"/>
      <c r="G693" s="17"/>
      <c r="L693" s="10"/>
      <c r="N693" s="17"/>
      <c r="P693" s="11"/>
      <c r="W693" s="17"/>
      <c r="AI693" s="12"/>
      <c r="AJ693" s="13"/>
      <c r="AK693" s="11"/>
      <c r="AS693" s="12"/>
      <c r="AT693" s="13"/>
      <c r="AW693" s="17"/>
      <c r="AX693" s="11"/>
      <c r="BA693" s="11"/>
      <c r="BC693" s="12"/>
      <c r="BD693" s="12"/>
    </row>
    <row r="694">
      <c r="A694" s="17"/>
      <c r="B694" s="11"/>
      <c r="D694" s="17"/>
      <c r="E694" s="11"/>
      <c r="G694" s="17"/>
      <c r="L694" s="10"/>
      <c r="N694" s="17"/>
      <c r="P694" s="11"/>
      <c r="W694" s="17"/>
      <c r="AI694" s="12"/>
      <c r="AJ694" s="13"/>
      <c r="AK694" s="11"/>
      <c r="AS694" s="12"/>
      <c r="AT694" s="13"/>
      <c r="AW694" s="17"/>
      <c r="AX694" s="11"/>
      <c r="BA694" s="11"/>
      <c r="BC694" s="12"/>
      <c r="BD694" s="12"/>
    </row>
    <row r="695">
      <c r="A695" s="17"/>
      <c r="B695" s="11"/>
      <c r="D695" s="17"/>
      <c r="E695" s="11"/>
      <c r="G695" s="17"/>
      <c r="L695" s="10"/>
      <c r="N695" s="17"/>
      <c r="P695" s="11"/>
      <c r="W695" s="17"/>
      <c r="AI695" s="12"/>
      <c r="AJ695" s="13"/>
      <c r="AK695" s="11"/>
      <c r="AS695" s="12"/>
      <c r="AT695" s="13"/>
      <c r="AW695" s="17"/>
      <c r="AX695" s="11"/>
      <c r="BA695" s="11"/>
      <c r="BC695" s="12"/>
      <c r="BD695" s="12"/>
    </row>
    <row r="696">
      <c r="A696" s="17"/>
      <c r="B696" s="11"/>
      <c r="D696" s="17"/>
      <c r="E696" s="11"/>
      <c r="G696" s="17"/>
      <c r="L696" s="10"/>
      <c r="N696" s="17"/>
      <c r="P696" s="11"/>
      <c r="W696" s="17"/>
      <c r="AI696" s="12"/>
      <c r="AJ696" s="13"/>
      <c r="AK696" s="11"/>
      <c r="AS696" s="12"/>
      <c r="AT696" s="13"/>
      <c r="AW696" s="17"/>
      <c r="AX696" s="11"/>
      <c r="BA696" s="11"/>
      <c r="BC696" s="12"/>
      <c r="BD696" s="12"/>
    </row>
    <row r="697">
      <c r="A697" s="17"/>
      <c r="B697" s="11"/>
      <c r="D697" s="17"/>
      <c r="E697" s="11"/>
      <c r="G697" s="17"/>
      <c r="L697" s="10"/>
      <c r="N697" s="17"/>
      <c r="P697" s="11"/>
      <c r="W697" s="17"/>
      <c r="AI697" s="12"/>
      <c r="AJ697" s="13"/>
      <c r="AK697" s="11"/>
      <c r="AS697" s="12"/>
      <c r="AT697" s="13"/>
      <c r="AW697" s="17"/>
      <c r="AX697" s="11"/>
      <c r="BA697" s="11"/>
      <c r="BC697" s="12"/>
      <c r="BD697" s="12"/>
    </row>
    <row r="698">
      <c r="A698" s="17"/>
      <c r="B698" s="11"/>
      <c r="D698" s="17"/>
      <c r="E698" s="11"/>
      <c r="G698" s="17"/>
      <c r="L698" s="10"/>
      <c r="N698" s="17"/>
      <c r="P698" s="11"/>
      <c r="W698" s="17"/>
      <c r="AI698" s="12"/>
      <c r="AJ698" s="13"/>
      <c r="AK698" s="11"/>
      <c r="AS698" s="12"/>
      <c r="AT698" s="13"/>
      <c r="AW698" s="17"/>
      <c r="AX698" s="11"/>
      <c r="BA698" s="11"/>
      <c r="BC698" s="12"/>
      <c r="BD698" s="12"/>
    </row>
    <row r="699">
      <c r="A699" s="17"/>
      <c r="B699" s="11"/>
      <c r="D699" s="17"/>
      <c r="E699" s="11"/>
      <c r="G699" s="17"/>
      <c r="L699" s="10"/>
      <c r="N699" s="17"/>
      <c r="P699" s="11"/>
      <c r="W699" s="17"/>
      <c r="AI699" s="12"/>
      <c r="AJ699" s="13"/>
      <c r="AK699" s="11"/>
      <c r="AS699" s="12"/>
      <c r="AT699" s="13"/>
      <c r="AW699" s="17"/>
      <c r="AX699" s="11"/>
      <c r="BA699" s="11"/>
      <c r="BC699" s="12"/>
      <c r="BD699" s="12"/>
    </row>
    <row r="700">
      <c r="A700" s="17"/>
      <c r="B700" s="11"/>
      <c r="D700" s="17"/>
      <c r="E700" s="11"/>
      <c r="G700" s="17"/>
      <c r="L700" s="10"/>
      <c r="N700" s="17"/>
      <c r="P700" s="11"/>
      <c r="W700" s="17"/>
      <c r="AI700" s="12"/>
      <c r="AJ700" s="13"/>
      <c r="AK700" s="11"/>
      <c r="AS700" s="12"/>
      <c r="AT700" s="13"/>
      <c r="AW700" s="17"/>
      <c r="AX700" s="11"/>
      <c r="BA700" s="11"/>
      <c r="BC700" s="12"/>
      <c r="BD700" s="12"/>
    </row>
    <row r="701">
      <c r="A701" s="17"/>
      <c r="B701" s="11"/>
      <c r="D701" s="17"/>
      <c r="E701" s="11"/>
      <c r="G701" s="17"/>
      <c r="L701" s="10"/>
      <c r="N701" s="17"/>
      <c r="P701" s="11"/>
      <c r="W701" s="17"/>
      <c r="AI701" s="12"/>
      <c r="AJ701" s="13"/>
      <c r="AK701" s="11"/>
      <c r="AS701" s="12"/>
      <c r="AT701" s="13"/>
      <c r="AW701" s="17"/>
      <c r="AX701" s="11"/>
      <c r="BA701" s="11"/>
      <c r="BC701" s="12"/>
      <c r="BD701" s="12"/>
    </row>
    <row r="702">
      <c r="A702" s="17"/>
      <c r="B702" s="11"/>
      <c r="D702" s="17"/>
      <c r="E702" s="11"/>
      <c r="G702" s="17"/>
      <c r="L702" s="10"/>
      <c r="N702" s="17"/>
      <c r="P702" s="11"/>
      <c r="W702" s="17"/>
      <c r="AI702" s="12"/>
      <c r="AJ702" s="13"/>
      <c r="AK702" s="11"/>
      <c r="AS702" s="12"/>
      <c r="AT702" s="13"/>
      <c r="AW702" s="17"/>
      <c r="AX702" s="11"/>
      <c r="BA702" s="11"/>
      <c r="BC702" s="12"/>
      <c r="BD702" s="12"/>
    </row>
    <row r="703">
      <c r="A703" s="17"/>
      <c r="B703" s="11"/>
      <c r="D703" s="17"/>
      <c r="E703" s="11"/>
      <c r="G703" s="17"/>
      <c r="L703" s="10"/>
      <c r="N703" s="17"/>
      <c r="P703" s="11"/>
      <c r="W703" s="17"/>
      <c r="AI703" s="12"/>
      <c r="AJ703" s="13"/>
      <c r="AK703" s="11"/>
      <c r="AS703" s="12"/>
      <c r="AT703" s="13"/>
      <c r="AW703" s="17"/>
      <c r="AX703" s="11"/>
      <c r="BA703" s="11"/>
      <c r="BC703" s="12"/>
      <c r="BD703" s="12"/>
    </row>
    <row r="704">
      <c r="A704" s="17"/>
      <c r="B704" s="11"/>
      <c r="D704" s="17"/>
      <c r="E704" s="11"/>
      <c r="G704" s="17"/>
      <c r="L704" s="10"/>
      <c r="N704" s="17"/>
      <c r="P704" s="11"/>
      <c r="W704" s="17"/>
      <c r="AI704" s="12"/>
      <c r="AJ704" s="13"/>
      <c r="AK704" s="11"/>
      <c r="AS704" s="12"/>
      <c r="AT704" s="13"/>
      <c r="AW704" s="17"/>
      <c r="AX704" s="11"/>
      <c r="BA704" s="11"/>
      <c r="BC704" s="12"/>
      <c r="BD704" s="12"/>
    </row>
    <row r="705">
      <c r="A705" s="17"/>
      <c r="B705" s="11"/>
      <c r="D705" s="17"/>
      <c r="E705" s="11"/>
      <c r="G705" s="17"/>
      <c r="L705" s="10"/>
      <c r="N705" s="17"/>
      <c r="P705" s="11"/>
      <c r="W705" s="17"/>
      <c r="AI705" s="12"/>
      <c r="AJ705" s="13"/>
      <c r="AK705" s="11"/>
      <c r="AS705" s="12"/>
      <c r="AT705" s="13"/>
      <c r="AW705" s="17"/>
      <c r="AX705" s="11"/>
      <c r="BA705" s="11"/>
      <c r="BC705" s="12"/>
      <c r="BD705" s="12"/>
    </row>
    <row r="706">
      <c r="A706" s="17"/>
      <c r="B706" s="11"/>
      <c r="D706" s="17"/>
      <c r="E706" s="11"/>
      <c r="G706" s="17"/>
      <c r="L706" s="10"/>
      <c r="N706" s="17"/>
      <c r="P706" s="11"/>
      <c r="W706" s="17"/>
      <c r="AI706" s="12"/>
      <c r="AJ706" s="13"/>
      <c r="AK706" s="11"/>
      <c r="AS706" s="12"/>
      <c r="AT706" s="13"/>
      <c r="AW706" s="17"/>
      <c r="AX706" s="11"/>
      <c r="BA706" s="11"/>
      <c r="BC706" s="12"/>
      <c r="BD706" s="12"/>
    </row>
    <row r="707">
      <c r="A707" s="17"/>
      <c r="B707" s="11"/>
      <c r="D707" s="17"/>
      <c r="E707" s="11"/>
      <c r="G707" s="17"/>
      <c r="L707" s="10"/>
      <c r="N707" s="17"/>
      <c r="P707" s="11"/>
      <c r="W707" s="17"/>
      <c r="AI707" s="12"/>
      <c r="AJ707" s="13"/>
      <c r="AK707" s="11"/>
      <c r="AS707" s="12"/>
      <c r="AT707" s="13"/>
      <c r="AW707" s="17"/>
      <c r="AX707" s="11"/>
      <c r="BA707" s="11"/>
      <c r="BC707" s="12"/>
      <c r="BD707" s="12"/>
    </row>
    <row r="708">
      <c r="A708" s="17"/>
      <c r="B708" s="11"/>
      <c r="D708" s="17"/>
      <c r="E708" s="11"/>
      <c r="G708" s="17"/>
      <c r="L708" s="10"/>
      <c r="N708" s="17"/>
      <c r="P708" s="11"/>
      <c r="W708" s="17"/>
      <c r="AI708" s="12"/>
      <c r="AJ708" s="13"/>
      <c r="AK708" s="11"/>
      <c r="AS708" s="12"/>
      <c r="AT708" s="13"/>
      <c r="AW708" s="17"/>
      <c r="AX708" s="11"/>
      <c r="BA708" s="11"/>
      <c r="BC708" s="12"/>
      <c r="BD708" s="12"/>
    </row>
    <row r="709">
      <c r="A709" s="17"/>
      <c r="B709" s="11"/>
      <c r="D709" s="17"/>
      <c r="E709" s="11"/>
      <c r="G709" s="17"/>
      <c r="L709" s="10"/>
      <c r="N709" s="17"/>
      <c r="P709" s="11"/>
      <c r="W709" s="17"/>
      <c r="AI709" s="12"/>
      <c r="AJ709" s="13"/>
      <c r="AK709" s="11"/>
      <c r="AS709" s="12"/>
      <c r="AT709" s="13"/>
      <c r="AW709" s="17"/>
      <c r="AX709" s="11"/>
      <c r="BA709" s="11"/>
      <c r="BC709" s="12"/>
      <c r="BD709" s="12"/>
    </row>
    <row r="710">
      <c r="A710" s="17"/>
      <c r="B710" s="11"/>
      <c r="D710" s="17"/>
      <c r="E710" s="11"/>
      <c r="G710" s="17"/>
      <c r="L710" s="10"/>
      <c r="N710" s="17"/>
      <c r="P710" s="11"/>
      <c r="W710" s="17"/>
      <c r="AI710" s="12"/>
      <c r="AJ710" s="13"/>
      <c r="AK710" s="11"/>
      <c r="AS710" s="12"/>
      <c r="AT710" s="13"/>
      <c r="AW710" s="17"/>
      <c r="AX710" s="11"/>
      <c r="BA710" s="11"/>
      <c r="BC710" s="12"/>
      <c r="BD710" s="12"/>
    </row>
    <row r="711">
      <c r="A711" s="17"/>
      <c r="B711" s="11"/>
      <c r="D711" s="17"/>
      <c r="E711" s="11"/>
      <c r="G711" s="17"/>
      <c r="L711" s="10"/>
      <c r="N711" s="17"/>
      <c r="P711" s="11"/>
      <c r="W711" s="17"/>
      <c r="AI711" s="12"/>
      <c r="AJ711" s="13"/>
      <c r="AK711" s="11"/>
      <c r="AS711" s="12"/>
      <c r="AT711" s="13"/>
      <c r="AW711" s="17"/>
      <c r="AX711" s="11"/>
      <c r="BA711" s="11"/>
      <c r="BC711" s="12"/>
      <c r="BD711" s="12"/>
    </row>
    <row r="712">
      <c r="A712" s="17"/>
      <c r="B712" s="11"/>
      <c r="D712" s="17"/>
      <c r="E712" s="11"/>
      <c r="G712" s="17"/>
      <c r="L712" s="10"/>
      <c r="N712" s="17"/>
      <c r="P712" s="11"/>
      <c r="W712" s="17"/>
      <c r="AI712" s="12"/>
      <c r="AJ712" s="13"/>
      <c r="AK712" s="11"/>
      <c r="AS712" s="12"/>
      <c r="AT712" s="13"/>
      <c r="AW712" s="17"/>
      <c r="AX712" s="11"/>
      <c r="BA712" s="11"/>
      <c r="BC712" s="12"/>
      <c r="BD712" s="12"/>
    </row>
    <row r="713">
      <c r="A713" s="17"/>
      <c r="B713" s="11"/>
      <c r="D713" s="17"/>
      <c r="E713" s="11"/>
      <c r="G713" s="17"/>
      <c r="L713" s="10"/>
      <c r="N713" s="17"/>
      <c r="P713" s="11"/>
      <c r="W713" s="17"/>
      <c r="AI713" s="12"/>
      <c r="AJ713" s="13"/>
      <c r="AK713" s="11"/>
      <c r="AS713" s="12"/>
      <c r="AT713" s="13"/>
      <c r="AW713" s="17"/>
      <c r="AX713" s="11"/>
      <c r="BA713" s="11"/>
      <c r="BC713" s="12"/>
      <c r="BD713" s="12"/>
    </row>
    <row r="714">
      <c r="A714" s="17"/>
      <c r="B714" s="11"/>
      <c r="D714" s="17"/>
      <c r="E714" s="11"/>
      <c r="G714" s="17"/>
      <c r="L714" s="10"/>
      <c r="N714" s="17"/>
      <c r="P714" s="11"/>
      <c r="W714" s="17"/>
      <c r="AI714" s="12"/>
      <c r="AJ714" s="13"/>
      <c r="AK714" s="11"/>
      <c r="AS714" s="12"/>
      <c r="AT714" s="13"/>
      <c r="AW714" s="17"/>
      <c r="AX714" s="11"/>
      <c r="BA714" s="11"/>
      <c r="BC714" s="12"/>
      <c r="BD714" s="12"/>
    </row>
    <row r="715">
      <c r="A715" s="17"/>
      <c r="B715" s="11"/>
      <c r="D715" s="17"/>
      <c r="E715" s="11"/>
      <c r="G715" s="17"/>
      <c r="L715" s="10"/>
      <c r="N715" s="17"/>
      <c r="P715" s="11"/>
      <c r="W715" s="17"/>
      <c r="AI715" s="12"/>
      <c r="AJ715" s="13"/>
      <c r="AK715" s="11"/>
      <c r="AS715" s="12"/>
      <c r="AT715" s="13"/>
      <c r="AW715" s="17"/>
      <c r="AX715" s="11"/>
      <c r="BA715" s="11"/>
      <c r="BC715" s="12"/>
      <c r="BD715" s="12"/>
    </row>
    <row r="716">
      <c r="A716" s="17"/>
      <c r="B716" s="11"/>
      <c r="D716" s="17"/>
      <c r="E716" s="11"/>
      <c r="G716" s="17"/>
      <c r="L716" s="10"/>
      <c r="N716" s="17"/>
      <c r="P716" s="11"/>
      <c r="W716" s="17"/>
      <c r="AI716" s="12"/>
      <c r="AJ716" s="13"/>
      <c r="AK716" s="11"/>
      <c r="AS716" s="12"/>
      <c r="AT716" s="13"/>
      <c r="AW716" s="17"/>
      <c r="AX716" s="11"/>
      <c r="BA716" s="11"/>
      <c r="BC716" s="12"/>
      <c r="BD716" s="12"/>
    </row>
    <row r="717">
      <c r="A717" s="17"/>
      <c r="B717" s="11"/>
      <c r="D717" s="17"/>
      <c r="E717" s="11"/>
      <c r="G717" s="17"/>
      <c r="L717" s="10"/>
      <c r="N717" s="17"/>
      <c r="P717" s="11"/>
      <c r="W717" s="17"/>
      <c r="AI717" s="12"/>
      <c r="AJ717" s="13"/>
      <c r="AK717" s="11"/>
      <c r="AS717" s="12"/>
      <c r="AT717" s="13"/>
      <c r="AW717" s="17"/>
      <c r="AX717" s="11"/>
      <c r="BA717" s="11"/>
      <c r="BC717" s="12"/>
      <c r="BD717" s="12"/>
    </row>
    <row r="718">
      <c r="A718" s="17"/>
      <c r="B718" s="11"/>
      <c r="D718" s="17"/>
      <c r="E718" s="11"/>
      <c r="G718" s="17"/>
      <c r="L718" s="10"/>
      <c r="N718" s="17"/>
      <c r="P718" s="11"/>
      <c r="W718" s="17"/>
      <c r="AI718" s="12"/>
      <c r="AJ718" s="13"/>
      <c r="AK718" s="11"/>
      <c r="AS718" s="12"/>
      <c r="AT718" s="13"/>
      <c r="AW718" s="17"/>
      <c r="AX718" s="11"/>
      <c r="BA718" s="11"/>
      <c r="BC718" s="12"/>
      <c r="BD718" s="12"/>
    </row>
    <row r="719">
      <c r="A719" s="17"/>
      <c r="B719" s="11"/>
      <c r="D719" s="17"/>
      <c r="E719" s="11"/>
      <c r="G719" s="17"/>
      <c r="L719" s="10"/>
      <c r="N719" s="17"/>
      <c r="P719" s="11"/>
      <c r="W719" s="17"/>
      <c r="AI719" s="12"/>
      <c r="AJ719" s="13"/>
      <c r="AK719" s="11"/>
      <c r="AS719" s="12"/>
      <c r="AT719" s="13"/>
      <c r="AW719" s="17"/>
      <c r="AX719" s="11"/>
      <c r="BA719" s="11"/>
      <c r="BC719" s="12"/>
      <c r="BD719" s="12"/>
    </row>
    <row r="720">
      <c r="A720" s="17"/>
      <c r="B720" s="11"/>
      <c r="D720" s="17"/>
      <c r="E720" s="11"/>
      <c r="G720" s="17"/>
      <c r="L720" s="10"/>
      <c r="N720" s="17"/>
      <c r="P720" s="11"/>
      <c r="W720" s="17"/>
      <c r="AI720" s="12"/>
      <c r="AJ720" s="13"/>
      <c r="AK720" s="11"/>
      <c r="AS720" s="12"/>
      <c r="AT720" s="13"/>
      <c r="AW720" s="17"/>
      <c r="AX720" s="11"/>
      <c r="BA720" s="11"/>
      <c r="BC720" s="12"/>
      <c r="BD720" s="12"/>
    </row>
    <row r="721">
      <c r="A721" s="17"/>
      <c r="B721" s="11"/>
      <c r="D721" s="17"/>
      <c r="E721" s="11"/>
      <c r="G721" s="17"/>
      <c r="L721" s="10"/>
      <c r="N721" s="17"/>
      <c r="P721" s="11"/>
      <c r="W721" s="17"/>
      <c r="AI721" s="12"/>
      <c r="AJ721" s="13"/>
      <c r="AK721" s="11"/>
      <c r="AS721" s="12"/>
      <c r="AT721" s="13"/>
      <c r="AW721" s="17"/>
      <c r="AX721" s="11"/>
      <c r="BA721" s="11"/>
      <c r="BC721" s="12"/>
      <c r="BD721" s="12"/>
    </row>
    <row r="722">
      <c r="A722" s="17"/>
      <c r="B722" s="11"/>
      <c r="D722" s="17"/>
      <c r="E722" s="11"/>
      <c r="G722" s="17"/>
      <c r="L722" s="10"/>
      <c r="N722" s="17"/>
      <c r="P722" s="11"/>
      <c r="W722" s="17"/>
      <c r="AI722" s="12"/>
      <c r="AJ722" s="13"/>
      <c r="AK722" s="11"/>
      <c r="AS722" s="12"/>
      <c r="AT722" s="13"/>
      <c r="AW722" s="17"/>
      <c r="AX722" s="11"/>
      <c r="BA722" s="11"/>
      <c r="BC722" s="12"/>
      <c r="BD722" s="12"/>
    </row>
    <row r="723">
      <c r="A723" s="17"/>
      <c r="B723" s="11"/>
      <c r="D723" s="17"/>
      <c r="E723" s="11"/>
      <c r="G723" s="17"/>
      <c r="L723" s="10"/>
      <c r="N723" s="17"/>
      <c r="P723" s="11"/>
      <c r="W723" s="17"/>
      <c r="AI723" s="12"/>
      <c r="AJ723" s="13"/>
      <c r="AK723" s="11"/>
      <c r="AS723" s="12"/>
      <c r="AT723" s="13"/>
      <c r="AW723" s="17"/>
      <c r="AX723" s="11"/>
      <c r="BA723" s="11"/>
      <c r="BC723" s="12"/>
      <c r="BD723" s="12"/>
    </row>
    <row r="724">
      <c r="A724" s="17"/>
      <c r="B724" s="11"/>
      <c r="D724" s="17"/>
      <c r="E724" s="11"/>
      <c r="G724" s="17"/>
      <c r="L724" s="10"/>
      <c r="N724" s="17"/>
      <c r="P724" s="11"/>
      <c r="W724" s="17"/>
      <c r="AI724" s="12"/>
      <c r="AJ724" s="13"/>
      <c r="AK724" s="11"/>
      <c r="AS724" s="12"/>
      <c r="AT724" s="13"/>
      <c r="AW724" s="17"/>
      <c r="AX724" s="11"/>
      <c r="BA724" s="11"/>
      <c r="BC724" s="12"/>
      <c r="BD724" s="12"/>
    </row>
    <row r="725">
      <c r="A725" s="17"/>
      <c r="B725" s="11"/>
      <c r="D725" s="17"/>
      <c r="E725" s="11"/>
      <c r="G725" s="17"/>
      <c r="L725" s="10"/>
      <c r="N725" s="17"/>
      <c r="P725" s="11"/>
      <c r="W725" s="17"/>
      <c r="AI725" s="12"/>
      <c r="AJ725" s="13"/>
      <c r="AK725" s="11"/>
      <c r="AS725" s="12"/>
      <c r="AT725" s="13"/>
      <c r="AW725" s="17"/>
      <c r="AX725" s="11"/>
      <c r="BA725" s="11"/>
      <c r="BC725" s="12"/>
      <c r="BD725" s="12"/>
    </row>
    <row r="726">
      <c r="A726" s="17"/>
      <c r="B726" s="11"/>
      <c r="D726" s="17"/>
      <c r="E726" s="11"/>
      <c r="G726" s="17"/>
      <c r="L726" s="10"/>
      <c r="N726" s="17"/>
      <c r="P726" s="11"/>
      <c r="W726" s="17"/>
      <c r="AI726" s="12"/>
      <c r="AJ726" s="13"/>
      <c r="AK726" s="11"/>
      <c r="AS726" s="12"/>
      <c r="AT726" s="13"/>
      <c r="AW726" s="17"/>
      <c r="AX726" s="11"/>
      <c r="BA726" s="11"/>
      <c r="BC726" s="12"/>
      <c r="BD726" s="12"/>
    </row>
    <row r="727">
      <c r="A727" s="17"/>
      <c r="B727" s="11"/>
      <c r="D727" s="17"/>
      <c r="E727" s="11"/>
      <c r="G727" s="17"/>
      <c r="L727" s="10"/>
      <c r="N727" s="17"/>
      <c r="P727" s="11"/>
      <c r="W727" s="17"/>
      <c r="AI727" s="12"/>
      <c r="AJ727" s="13"/>
      <c r="AK727" s="11"/>
      <c r="AS727" s="12"/>
      <c r="AT727" s="13"/>
      <c r="AW727" s="17"/>
      <c r="AX727" s="11"/>
      <c r="BA727" s="11"/>
      <c r="BC727" s="12"/>
      <c r="BD727" s="12"/>
    </row>
    <row r="728">
      <c r="A728" s="17"/>
      <c r="B728" s="11"/>
      <c r="D728" s="17"/>
      <c r="E728" s="11"/>
      <c r="G728" s="17"/>
      <c r="L728" s="10"/>
      <c r="N728" s="17"/>
      <c r="P728" s="11"/>
      <c r="W728" s="17"/>
      <c r="AI728" s="12"/>
      <c r="AJ728" s="13"/>
      <c r="AK728" s="11"/>
      <c r="AS728" s="12"/>
      <c r="AT728" s="13"/>
      <c r="AW728" s="17"/>
      <c r="AX728" s="11"/>
      <c r="BA728" s="11"/>
      <c r="BC728" s="12"/>
      <c r="BD728" s="12"/>
    </row>
    <row r="729">
      <c r="A729" s="17"/>
      <c r="B729" s="11"/>
      <c r="D729" s="17"/>
      <c r="E729" s="11"/>
      <c r="G729" s="17"/>
      <c r="L729" s="10"/>
      <c r="N729" s="17"/>
      <c r="P729" s="11"/>
      <c r="W729" s="17"/>
      <c r="AI729" s="12"/>
      <c r="AJ729" s="13"/>
      <c r="AK729" s="11"/>
      <c r="AS729" s="12"/>
      <c r="AT729" s="13"/>
      <c r="AW729" s="17"/>
      <c r="AX729" s="11"/>
      <c r="BA729" s="11"/>
      <c r="BC729" s="12"/>
      <c r="BD729" s="12"/>
    </row>
    <row r="730">
      <c r="A730" s="17"/>
      <c r="B730" s="11"/>
      <c r="D730" s="17"/>
      <c r="E730" s="11"/>
      <c r="G730" s="17"/>
      <c r="L730" s="10"/>
      <c r="N730" s="17"/>
      <c r="P730" s="11"/>
      <c r="W730" s="17"/>
      <c r="AI730" s="12"/>
      <c r="AJ730" s="13"/>
      <c r="AK730" s="11"/>
      <c r="AS730" s="12"/>
      <c r="AT730" s="13"/>
      <c r="AW730" s="17"/>
      <c r="AX730" s="11"/>
      <c r="BA730" s="11"/>
      <c r="BC730" s="12"/>
      <c r="BD730" s="12"/>
    </row>
    <row r="731">
      <c r="A731" s="17"/>
      <c r="B731" s="11"/>
      <c r="D731" s="17"/>
      <c r="E731" s="11"/>
      <c r="G731" s="17"/>
      <c r="L731" s="10"/>
      <c r="N731" s="17"/>
      <c r="P731" s="11"/>
      <c r="W731" s="17"/>
      <c r="AI731" s="12"/>
      <c r="AJ731" s="13"/>
      <c r="AK731" s="11"/>
      <c r="AS731" s="12"/>
      <c r="AT731" s="13"/>
      <c r="AW731" s="17"/>
      <c r="AX731" s="11"/>
      <c r="BA731" s="11"/>
      <c r="BC731" s="12"/>
      <c r="BD731" s="12"/>
    </row>
    <row r="732">
      <c r="A732" s="17"/>
      <c r="B732" s="11"/>
      <c r="D732" s="17"/>
      <c r="E732" s="11"/>
      <c r="G732" s="17"/>
      <c r="L732" s="10"/>
      <c r="N732" s="17"/>
      <c r="P732" s="11"/>
      <c r="W732" s="17"/>
      <c r="AI732" s="12"/>
      <c r="AJ732" s="13"/>
      <c r="AK732" s="11"/>
      <c r="AS732" s="12"/>
      <c r="AT732" s="13"/>
      <c r="AW732" s="17"/>
      <c r="AX732" s="11"/>
      <c r="BA732" s="11"/>
      <c r="BC732" s="12"/>
      <c r="BD732" s="12"/>
    </row>
    <row r="733">
      <c r="A733" s="17"/>
      <c r="B733" s="11"/>
      <c r="D733" s="17"/>
      <c r="E733" s="11"/>
      <c r="G733" s="17"/>
      <c r="L733" s="10"/>
      <c r="N733" s="17"/>
      <c r="P733" s="11"/>
      <c r="W733" s="17"/>
      <c r="AI733" s="12"/>
      <c r="AJ733" s="13"/>
      <c r="AK733" s="11"/>
      <c r="AS733" s="12"/>
      <c r="AT733" s="13"/>
      <c r="AW733" s="17"/>
      <c r="AX733" s="11"/>
      <c r="BA733" s="11"/>
      <c r="BC733" s="12"/>
      <c r="BD733" s="12"/>
    </row>
    <row r="734">
      <c r="A734" s="17"/>
      <c r="B734" s="11"/>
      <c r="D734" s="17"/>
      <c r="E734" s="11"/>
      <c r="G734" s="17"/>
      <c r="L734" s="10"/>
      <c r="N734" s="17"/>
      <c r="P734" s="11"/>
      <c r="W734" s="17"/>
      <c r="AI734" s="12"/>
      <c r="AJ734" s="13"/>
      <c r="AK734" s="11"/>
      <c r="AS734" s="12"/>
      <c r="AT734" s="13"/>
      <c r="AW734" s="17"/>
      <c r="AX734" s="11"/>
      <c r="BA734" s="11"/>
      <c r="BC734" s="12"/>
      <c r="BD734" s="12"/>
    </row>
    <row r="735">
      <c r="A735" s="17"/>
      <c r="B735" s="11"/>
      <c r="D735" s="17"/>
      <c r="E735" s="11"/>
      <c r="G735" s="17"/>
      <c r="L735" s="10"/>
      <c r="N735" s="17"/>
      <c r="P735" s="11"/>
      <c r="W735" s="17"/>
      <c r="AI735" s="12"/>
      <c r="AJ735" s="13"/>
      <c r="AK735" s="11"/>
      <c r="AS735" s="12"/>
      <c r="AT735" s="13"/>
      <c r="AW735" s="17"/>
      <c r="AX735" s="11"/>
      <c r="BA735" s="11"/>
      <c r="BC735" s="12"/>
      <c r="BD735" s="12"/>
    </row>
    <row r="736">
      <c r="A736" s="17"/>
      <c r="B736" s="11"/>
      <c r="D736" s="17"/>
      <c r="E736" s="11"/>
      <c r="G736" s="17"/>
      <c r="L736" s="10"/>
      <c r="N736" s="17"/>
      <c r="P736" s="11"/>
      <c r="W736" s="17"/>
      <c r="AI736" s="12"/>
      <c r="AJ736" s="13"/>
      <c r="AK736" s="11"/>
      <c r="AS736" s="12"/>
      <c r="AT736" s="13"/>
      <c r="AW736" s="17"/>
      <c r="AX736" s="11"/>
      <c r="BA736" s="11"/>
      <c r="BC736" s="12"/>
      <c r="BD736" s="12"/>
    </row>
    <row r="737">
      <c r="A737" s="17"/>
      <c r="B737" s="11"/>
      <c r="D737" s="17"/>
      <c r="E737" s="11"/>
      <c r="G737" s="17"/>
      <c r="L737" s="10"/>
      <c r="N737" s="17"/>
      <c r="P737" s="11"/>
      <c r="W737" s="17"/>
      <c r="AI737" s="12"/>
      <c r="AJ737" s="13"/>
      <c r="AK737" s="11"/>
      <c r="AS737" s="12"/>
      <c r="AT737" s="13"/>
      <c r="AW737" s="17"/>
      <c r="AX737" s="11"/>
      <c r="BA737" s="11"/>
      <c r="BC737" s="12"/>
      <c r="BD737" s="12"/>
    </row>
    <row r="738">
      <c r="A738" s="17"/>
      <c r="B738" s="11"/>
      <c r="D738" s="17"/>
      <c r="E738" s="11"/>
      <c r="G738" s="17"/>
      <c r="L738" s="10"/>
      <c r="N738" s="17"/>
      <c r="P738" s="11"/>
      <c r="W738" s="17"/>
      <c r="AI738" s="12"/>
      <c r="AJ738" s="13"/>
      <c r="AK738" s="11"/>
      <c r="AS738" s="12"/>
      <c r="AT738" s="13"/>
      <c r="AW738" s="17"/>
      <c r="AX738" s="11"/>
      <c r="BA738" s="11"/>
      <c r="BC738" s="12"/>
      <c r="BD738" s="12"/>
    </row>
    <row r="739">
      <c r="A739" s="17"/>
      <c r="B739" s="11"/>
      <c r="D739" s="17"/>
      <c r="E739" s="11"/>
      <c r="G739" s="17"/>
      <c r="L739" s="10"/>
      <c r="N739" s="17"/>
      <c r="P739" s="11"/>
      <c r="W739" s="17"/>
      <c r="AI739" s="12"/>
      <c r="AJ739" s="13"/>
      <c r="AK739" s="11"/>
      <c r="AS739" s="12"/>
      <c r="AT739" s="13"/>
      <c r="AW739" s="17"/>
      <c r="AX739" s="11"/>
      <c r="BA739" s="11"/>
      <c r="BC739" s="12"/>
      <c r="BD739" s="12"/>
    </row>
    <row r="740">
      <c r="A740" s="17"/>
      <c r="B740" s="11"/>
      <c r="D740" s="17"/>
      <c r="E740" s="11"/>
      <c r="G740" s="17"/>
      <c r="L740" s="10"/>
      <c r="N740" s="17"/>
      <c r="P740" s="11"/>
      <c r="W740" s="17"/>
      <c r="AI740" s="12"/>
      <c r="AJ740" s="13"/>
      <c r="AK740" s="11"/>
      <c r="AS740" s="12"/>
      <c r="AT740" s="13"/>
      <c r="AW740" s="17"/>
      <c r="AX740" s="11"/>
      <c r="BA740" s="11"/>
      <c r="BC740" s="12"/>
      <c r="BD740" s="12"/>
    </row>
    <row r="741">
      <c r="A741" s="17"/>
      <c r="B741" s="11"/>
      <c r="D741" s="17"/>
      <c r="E741" s="11"/>
      <c r="G741" s="17"/>
      <c r="L741" s="10"/>
      <c r="N741" s="17"/>
      <c r="P741" s="11"/>
      <c r="W741" s="17"/>
      <c r="AI741" s="12"/>
      <c r="AJ741" s="13"/>
      <c r="AK741" s="11"/>
      <c r="AS741" s="12"/>
      <c r="AT741" s="13"/>
      <c r="AW741" s="17"/>
      <c r="AX741" s="11"/>
      <c r="BA741" s="11"/>
      <c r="BC741" s="12"/>
      <c r="BD741" s="12"/>
    </row>
    <row r="742">
      <c r="A742" s="17"/>
      <c r="B742" s="11"/>
      <c r="D742" s="17"/>
      <c r="E742" s="11"/>
      <c r="G742" s="17"/>
      <c r="L742" s="10"/>
      <c r="N742" s="17"/>
      <c r="P742" s="11"/>
      <c r="W742" s="17"/>
      <c r="AI742" s="12"/>
      <c r="AJ742" s="13"/>
      <c r="AK742" s="11"/>
      <c r="AS742" s="12"/>
      <c r="AT742" s="13"/>
      <c r="AW742" s="17"/>
      <c r="AX742" s="11"/>
      <c r="BA742" s="11"/>
      <c r="BC742" s="12"/>
      <c r="BD742" s="12"/>
    </row>
    <row r="743">
      <c r="A743" s="17"/>
      <c r="B743" s="11"/>
      <c r="D743" s="17"/>
      <c r="E743" s="11"/>
      <c r="G743" s="17"/>
      <c r="L743" s="10"/>
      <c r="N743" s="17"/>
      <c r="P743" s="11"/>
      <c r="W743" s="17"/>
      <c r="AI743" s="12"/>
      <c r="AJ743" s="13"/>
      <c r="AK743" s="11"/>
      <c r="AS743" s="12"/>
      <c r="AT743" s="13"/>
      <c r="AW743" s="17"/>
      <c r="AX743" s="11"/>
      <c r="BA743" s="11"/>
      <c r="BC743" s="12"/>
      <c r="BD743" s="12"/>
    </row>
    <row r="744">
      <c r="A744" s="17"/>
      <c r="B744" s="11"/>
      <c r="D744" s="17"/>
      <c r="E744" s="11"/>
      <c r="G744" s="17"/>
      <c r="L744" s="10"/>
      <c r="N744" s="17"/>
      <c r="P744" s="11"/>
      <c r="W744" s="17"/>
      <c r="AI744" s="12"/>
      <c r="AJ744" s="13"/>
      <c r="AK744" s="11"/>
      <c r="AS744" s="12"/>
      <c r="AT744" s="13"/>
      <c r="AW744" s="17"/>
      <c r="AX744" s="11"/>
      <c r="BA744" s="11"/>
      <c r="BC744" s="12"/>
      <c r="BD744" s="12"/>
    </row>
    <row r="745">
      <c r="A745" s="17"/>
      <c r="B745" s="11"/>
      <c r="D745" s="17"/>
      <c r="E745" s="11"/>
      <c r="G745" s="17"/>
      <c r="L745" s="10"/>
      <c r="N745" s="17"/>
      <c r="P745" s="11"/>
      <c r="W745" s="17"/>
      <c r="AI745" s="12"/>
      <c r="AJ745" s="13"/>
      <c r="AK745" s="11"/>
      <c r="AS745" s="12"/>
      <c r="AT745" s="13"/>
      <c r="AW745" s="17"/>
      <c r="AX745" s="11"/>
      <c r="BA745" s="11"/>
      <c r="BC745" s="12"/>
      <c r="BD745" s="12"/>
    </row>
    <row r="746">
      <c r="A746" s="17"/>
      <c r="B746" s="11"/>
      <c r="D746" s="17"/>
      <c r="E746" s="11"/>
      <c r="G746" s="17"/>
      <c r="L746" s="10"/>
      <c r="N746" s="17"/>
      <c r="P746" s="11"/>
      <c r="W746" s="17"/>
      <c r="AI746" s="12"/>
      <c r="AJ746" s="13"/>
      <c r="AK746" s="11"/>
      <c r="AS746" s="12"/>
      <c r="AT746" s="13"/>
      <c r="AW746" s="17"/>
      <c r="AX746" s="11"/>
      <c r="BA746" s="11"/>
      <c r="BC746" s="12"/>
      <c r="BD746" s="12"/>
    </row>
    <row r="747">
      <c r="A747" s="17"/>
      <c r="B747" s="11"/>
      <c r="D747" s="17"/>
      <c r="E747" s="11"/>
      <c r="G747" s="17"/>
      <c r="L747" s="10"/>
      <c r="N747" s="17"/>
      <c r="P747" s="11"/>
      <c r="W747" s="17"/>
      <c r="AI747" s="12"/>
      <c r="AJ747" s="13"/>
      <c r="AK747" s="11"/>
      <c r="AS747" s="12"/>
      <c r="AT747" s="13"/>
      <c r="AW747" s="17"/>
      <c r="AX747" s="11"/>
      <c r="BA747" s="11"/>
      <c r="BC747" s="12"/>
      <c r="BD747" s="12"/>
    </row>
    <row r="748">
      <c r="A748" s="17"/>
      <c r="B748" s="11"/>
      <c r="D748" s="17"/>
      <c r="E748" s="11"/>
      <c r="G748" s="17"/>
      <c r="L748" s="10"/>
      <c r="N748" s="17"/>
      <c r="P748" s="11"/>
      <c r="W748" s="17"/>
      <c r="AI748" s="12"/>
      <c r="AJ748" s="13"/>
      <c r="AK748" s="11"/>
      <c r="AS748" s="12"/>
      <c r="AT748" s="13"/>
      <c r="AW748" s="17"/>
      <c r="AX748" s="11"/>
      <c r="BA748" s="11"/>
      <c r="BC748" s="12"/>
      <c r="BD748" s="12"/>
    </row>
    <row r="749">
      <c r="A749" s="17"/>
      <c r="B749" s="11"/>
      <c r="D749" s="17"/>
      <c r="E749" s="11"/>
      <c r="G749" s="17"/>
      <c r="L749" s="10"/>
      <c r="N749" s="17"/>
      <c r="P749" s="11"/>
      <c r="W749" s="17"/>
      <c r="AI749" s="12"/>
      <c r="AJ749" s="13"/>
      <c r="AK749" s="11"/>
      <c r="AS749" s="12"/>
      <c r="AT749" s="13"/>
      <c r="AW749" s="17"/>
      <c r="AX749" s="11"/>
      <c r="BA749" s="11"/>
      <c r="BC749" s="12"/>
      <c r="BD749" s="12"/>
    </row>
    <row r="750">
      <c r="A750" s="17"/>
      <c r="B750" s="11"/>
      <c r="D750" s="17"/>
      <c r="E750" s="11"/>
      <c r="G750" s="17"/>
      <c r="L750" s="10"/>
      <c r="N750" s="17"/>
      <c r="P750" s="11"/>
      <c r="W750" s="17"/>
      <c r="AI750" s="12"/>
      <c r="AJ750" s="13"/>
      <c r="AK750" s="11"/>
      <c r="AS750" s="12"/>
      <c r="AT750" s="13"/>
      <c r="AW750" s="17"/>
      <c r="AX750" s="11"/>
      <c r="BA750" s="11"/>
      <c r="BC750" s="12"/>
      <c r="BD750" s="12"/>
    </row>
    <row r="751">
      <c r="A751" s="17"/>
      <c r="B751" s="11"/>
      <c r="D751" s="17"/>
      <c r="E751" s="11"/>
      <c r="G751" s="17"/>
      <c r="L751" s="10"/>
      <c r="N751" s="17"/>
      <c r="P751" s="11"/>
      <c r="W751" s="17"/>
      <c r="AI751" s="12"/>
      <c r="AJ751" s="13"/>
      <c r="AK751" s="11"/>
      <c r="AS751" s="12"/>
      <c r="AT751" s="13"/>
      <c r="AW751" s="17"/>
      <c r="AX751" s="11"/>
      <c r="BA751" s="11"/>
      <c r="BC751" s="12"/>
      <c r="BD751" s="12"/>
    </row>
    <row r="752">
      <c r="A752" s="17"/>
      <c r="B752" s="11"/>
      <c r="D752" s="17"/>
      <c r="E752" s="11"/>
      <c r="G752" s="17"/>
      <c r="L752" s="10"/>
      <c r="N752" s="17"/>
      <c r="P752" s="11"/>
      <c r="W752" s="17"/>
      <c r="AI752" s="12"/>
      <c r="AJ752" s="13"/>
      <c r="AK752" s="11"/>
      <c r="AS752" s="12"/>
      <c r="AT752" s="13"/>
      <c r="AW752" s="17"/>
      <c r="AX752" s="11"/>
      <c r="BA752" s="11"/>
      <c r="BC752" s="12"/>
      <c r="BD752" s="12"/>
    </row>
    <row r="753">
      <c r="A753" s="17"/>
      <c r="B753" s="11"/>
      <c r="D753" s="17"/>
      <c r="E753" s="11"/>
      <c r="G753" s="17"/>
      <c r="L753" s="10"/>
      <c r="N753" s="17"/>
      <c r="P753" s="11"/>
      <c r="W753" s="17"/>
      <c r="AI753" s="12"/>
      <c r="AJ753" s="13"/>
      <c r="AK753" s="11"/>
      <c r="AS753" s="12"/>
      <c r="AT753" s="13"/>
      <c r="AW753" s="17"/>
      <c r="AX753" s="11"/>
      <c r="BA753" s="11"/>
      <c r="BC753" s="12"/>
      <c r="BD753" s="12"/>
    </row>
    <row r="754">
      <c r="A754" s="17"/>
      <c r="B754" s="11"/>
      <c r="D754" s="17"/>
      <c r="E754" s="11"/>
      <c r="G754" s="17"/>
      <c r="L754" s="10"/>
      <c r="N754" s="17"/>
      <c r="P754" s="11"/>
      <c r="W754" s="17"/>
      <c r="AI754" s="12"/>
      <c r="AJ754" s="13"/>
      <c r="AK754" s="11"/>
      <c r="AS754" s="12"/>
      <c r="AT754" s="13"/>
      <c r="AW754" s="17"/>
      <c r="AX754" s="11"/>
      <c r="BA754" s="11"/>
      <c r="BC754" s="12"/>
      <c r="BD754" s="12"/>
    </row>
    <row r="755">
      <c r="A755" s="17"/>
      <c r="B755" s="11"/>
      <c r="D755" s="17"/>
      <c r="E755" s="11"/>
      <c r="G755" s="17"/>
      <c r="L755" s="10"/>
      <c r="N755" s="17"/>
      <c r="P755" s="11"/>
      <c r="W755" s="17"/>
      <c r="AI755" s="12"/>
      <c r="AJ755" s="13"/>
      <c r="AK755" s="11"/>
      <c r="AS755" s="12"/>
      <c r="AT755" s="13"/>
      <c r="AW755" s="17"/>
      <c r="AX755" s="11"/>
      <c r="BA755" s="11"/>
      <c r="BC755" s="12"/>
      <c r="BD755" s="12"/>
    </row>
    <row r="756">
      <c r="A756" s="17"/>
      <c r="B756" s="11"/>
      <c r="D756" s="17"/>
      <c r="E756" s="11"/>
      <c r="G756" s="17"/>
      <c r="L756" s="10"/>
      <c r="N756" s="17"/>
      <c r="P756" s="11"/>
      <c r="W756" s="17"/>
      <c r="AI756" s="12"/>
      <c r="AJ756" s="13"/>
      <c r="AK756" s="11"/>
      <c r="AS756" s="12"/>
      <c r="AT756" s="13"/>
      <c r="AW756" s="17"/>
      <c r="AX756" s="11"/>
      <c r="BA756" s="11"/>
      <c r="BC756" s="12"/>
      <c r="BD756" s="12"/>
    </row>
    <row r="757">
      <c r="A757" s="17"/>
      <c r="B757" s="11"/>
      <c r="D757" s="17"/>
      <c r="E757" s="11"/>
      <c r="G757" s="17"/>
      <c r="L757" s="10"/>
      <c r="N757" s="17"/>
      <c r="P757" s="11"/>
      <c r="W757" s="17"/>
      <c r="AI757" s="12"/>
      <c r="AJ757" s="13"/>
      <c r="AK757" s="11"/>
      <c r="AS757" s="12"/>
      <c r="AT757" s="13"/>
      <c r="AW757" s="17"/>
      <c r="AX757" s="11"/>
      <c r="BA757" s="11"/>
      <c r="BC757" s="12"/>
      <c r="BD757" s="12"/>
    </row>
    <row r="758">
      <c r="A758" s="17"/>
      <c r="B758" s="11"/>
      <c r="D758" s="17"/>
      <c r="E758" s="11"/>
      <c r="G758" s="17"/>
      <c r="L758" s="10"/>
      <c r="N758" s="17"/>
      <c r="P758" s="11"/>
      <c r="W758" s="17"/>
      <c r="AI758" s="12"/>
      <c r="AJ758" s="13"/>
      <c r="AK758" s="11"/>
      <c r="AS758" s="12"/>
      <c r="AT758" s="13"/>
      <c r="AW758" s="17"/>
      <c r="AX758" s="11"/>
      <c r="BA758" s="11"/>
      <c r="BC758" s="12"/>
      <c r="BD758" s="12"/>
    </row>
    <row r="759">
      <c r="A759" s="17"/>
      <c r="B759" s="11"/>
      <c r="D759" s="17"/>
      <c r="E759" s="11"/>
      <c r="G759" s="17"/>
      <c r="L759" s="10"/>
      <c r="N759" s="17"/>
      <c r="P759" s="11"/>
      <c r="W759" s="17"/>
      <c r="AI759" s="12"/>
      <c r="AJ759" s="13"/>
      <c r="AK759" s="11"/>
      <c r="AS759" s="12"/>
      <c r="AT759" s="13"/>
      <c r="AW759" s="17"/>
      <c r="AX759" s="11"/>
      <c r="BA759" s="11"/>
      <c r="BC759" s="12"/>
      <c r="BD759" s="12"/>
    </row>
    <row r="760">
      <c r="A760" s="17"/>
      <c r="B760" s="11"/>
      <c r="D760" s="17"/>
      <c r="E760" s="11"/>
      <c r="G760" s="17"/>
      <c r="L760" s="10"/>
      <c r="N760" s="17"/>
      <c r="P760" s="11"/>
      <c r="W760" s="17"/>
      <c r="AI760" s="12"/>
      <c r="AJ760" s="13"/>
      <c r="AK760" s="11"/>
      <c r="AS760" s="12"/>
      <c r="AT760" s="13"/>
      <c r="AW760" s="17"/>
      <c r="AX760" s="11"/>
      <c r="BA760" s="11"/>
      <c r="BC760" s="12"/>
      <c r="BD760" s="12"/>
    </row>
    <row r="761">
      <c r="A761" s="17"/>
      <c r="B761" s="11"/>
      <c r="D761" s="17"/>
      <c r="E761" s="11"/>
      <c r="G761" s="17"/>
      <c r="L761" s="10"/>
      <c r="N761" s="17"/>
      <c r="P761" s="11"/>
      <c r="W761" s="17"/>
      <c r="AI761" s="12"/>
      <c r="AJ761" s="13"/>
      <c r="AK761" s="11"/>
      <c r="AS761" s="12"/>
      <c r="AT761" s="13"/>
      <c r="AW761" s="17"/>
      <c r="AX761" s="11"/>
      <c r="BA761" s="11"/>
      <c r="BC761" s="12"/>
      <c r="BD761" s="12"/>
    </row>
    <row r="762">
      <c r="A762" s="17"/>
      <c r="B762" s="11"/>
      <c r="D762" s="17"/>
      <c r="E762" s="11"/>
      <c r="G762" s="17"/>
      <c r="L762" s="10"/>
      <c r="N762" s="17"/>
      <c r="P762" s="11"/>
      <c r="W762" s="17"/>
      <c r="AI762" s="12"/>
      <c r="AJ762" s="13"/>
      <c r="AK762" s="11"/>
      <c r="AS762" s="12"/>
      <c r="AT762" s="13"/>
      <c r="AW762" s="17"/>
      <c r="AX762" s="11"/>
      <c r="BA762" s="11"/>
      <c r="BC762" s="12"/>
      <c r="BD762" s="12"/>
    </row>
    <row r="763">
      <c r="A763" s="17"/>
      <c r="B763" s="11"/>
      <c r="D763" s="17"/>
      <c r="E763" s="11"/>
      <c r="G763" s="17"/>
      <c r="L763" s="10"/>
      <c r="N763" s="17"/>
      <c r="P763" s="11"/>
      <c r="W763" s="17"/>
      <c r="AI763" s="12"/>
      <c r="AJ763" s="13"/>
      <c r="AK763" s="11"/>
      <c r="AS763" s="12"/>
      <c r="AT763" s="13"/>
      <c r="AW763" s="17"/>
      <c r="AX763" s="11"/>
      <c r="BA763" s="11"/>
      <c r="BC763" s="12"/>
      <c r="BD763" s="12"/>
    </row>
    <row r="764">
      <c r="A764" s="17"/>
      <c r="B764" s="11"/>
      <c r="D764" s="17"/>
      <c r="E764" s="11"/>
      <c r="G764" s="17"/>
      <c r="L764" s="10"/>
      <c r="N764" s="17"/>
      <c r="P764" s="11"/>
      <c r="W764" s="17"/>
      <c r="AI764" s="12"/>
      <c r="AJ764" s="13"/>
      <c r="AK764" s="11"/>
      <c r="AS764" s="12"/>
      <c r="AT764" s="13"/>
      <c r="AW764" s="17"/>
      <c r="AX764" s="11"/>
      <c r="BA764" s="11"/>
      <c r="BC764" s="12"/>
      <c r="BD764" s="12"/>
    </row>
    <row r="765">
      <c r="A765" s="17"/>
      <c r="B765" s="11"/>
      <c r="D765" s="17"/>
      <c r="E765" s="11"/>
      <c r="G765" s="17"/>
      <c r="L765" s="10"/>
      <c r="N765" s="17"/>
      <c r="P765" s="11"/>
      <c r="W765" s="17"/>
      <c r="AI765" s="12"/>
      <c r="AJ765" s="13"/>
      <c r="AK765" s="11"/>
      <c r="AS765" s="12"/>
      <c r="AT765" s="13"/>
      <c r="AW765" s="17"/>
      <c r="AX765" s="11"/>
      <c r="BA765" s="11"/>
      <c r="BC765" s="12"/>
      <c r="BD765" s="12"/>
    </row>
    <row r="766">
      <c r="A766" s="17"/>
      <c r="B766" s="11"/>
      <c r="D766" s="17"/>
      <c r="E766" s="11"/>
      <c r="G766" s="17"/>
      <c r="L766" s="10"/>
      <c r="N766" s="17"/>
      <c r="P766" s="11"/>
      <c r="W766" s="17"/>
      <c r="AI766" s="12"/>
      <c r="AJ766" s="13"/>
      <c r="AK766" s="11"/>
      <c r="AS766" s="12"/>
      <c r="AT766" s="13"/>
      <c r="AW766" s="17"/>
      <c r="AX766" s="11"/>
      <c r="BA766" s="11"/>
      <c r="BC766" s="12"/>
      <c r="BD766" s="12"/>
    </row>
    <row r="767">
      <c r="A767" s="17"/>
      <c r="B767" s="11"/>
      <c r="D767" s="17"/>
      <c r="E767" s="11"/>
      <c r="G767" s="17"/>
      <c r="L767" s="10"/>
      <c r="N767" s="17"/>
      <c r="P767" s="11"/>
      <c r="W767" s="17"/>
      <c r="AI767" s="12"/>
      <c r="AJ767" s="13"/>
      <c r="AK767" s="11"/>
      <c r="AS767" s="12"/>
      <c r="AT767" s="13"/>
      <c r="AW767" s="17"/>
      <c r="AX767" s="11"/>
      <c r="BA767" s="11"/>
      <c r="BC767" s="12"/>
      <c r="BD767" s="12"/>
    </row>
    <row r="768">
      <c r="A768" s="17"/>
      <c r="B768" s="11"/>
      <c r="D768" s="17"/>
      <c r="E768" s="11"/>
      <c r="G768" s="17"/>
      <c r="L768" s="10"/>
      <c r="N768" s="17"/>
      <c r="P768" s="11"/>
      <c r="W768" s="17"/>
      <c r="AI768" s="12"/>
      <c r="AJ768" s="13"/>
      <c r="AK768" s="11"/>
      <c r="AS768" s="12"/>
      <c r="AT768" s="13"/>
      <c r="AW768" s="17"/>
      <c r="AX768" s="11"/>
      <c r="BA768" s="11"/>
      <c r="BC768" s="12"/>
      <c r="BD768" s="12"/>
    </row>
    <row r="769">
      <c r="A769" s="17"/>
      <c r="B769" s="11"/>
      <c r="D769" s="17"/>
      <c r="E769" s="11"/>
      <c r="G769" s="17"/>
      <c r="L769" s="10"/>
      <c r="N769" s="17"/>
      <c r="P769" s="11"/>
      <c r="W769" s="17"/>
      <c r="AI769" s="12"/>
      <c r="AJ769" s="13"/>
      <c r="AK769" s="11"/>
      <c r="AS769" s="12"/>
      <c r="AT769" s="13"/>
      <c r="AW769" s="17"/>
      <c r="AX769" s="11"/>
      <c r="BA769" s="11"/>
      <c r="BC769" s="12"/>
      <c r="BD769" s="12"/>
    </row>
    <row r="770">
      <c r="A770" s="17"/>
      <c r="B770" s="11"/>
      <c r="D770" s="17"/>
      <c r="E770" s="11"/>
      <c r="G770" s="17"/>
      <c r="L770" s="10"/>
      <c r="N770" s="17"/>
      <c r="P770" s="11"/>
      <c r="W770" s="17"/>
      <c r="AI770" s="12"/>
      <c r="AJ770" s="13"/>
      <c r="AK770" s="11"/>
      <c r="AS770" s="12"/>
      <c r="AT770" s="13"/>
      <c r="AW770" s="17"/>
      <c r="AX770" s="11"/>
      <c r="BA770" s="11"/>
      <c r="BC770" s="12"/>
      <c r="BD770" s="12"/>
    </row>
    <row r="771">
      <c r="A771" s="17"/>
      <c r="B771" s="11"/>
      <c r="D771" s="17"/>
      <c r="E771" s="11"/>
      <c r="G771" s="17"/>
      <c r="L771" s="10"/>
      <c r="N771" s="17"/>
      <c r="P771" s="11"/>
      <c r="W771" s="17"/>
      <c r="AI771" s="12"/>
      <c r="AJ771" s="13"/>
      <c r="AK771" s="11"/>
      <c r="AS771" s="12"/>
      <c r="AT771" s="13"/>
      <c r="AW771" s="17"/>
      <c r="AX771" s="11"/>
      <c r="BA771" s="11"/>
      <c r="BC771" s="12"/>
      <c r="BD771" s="12"/>
    </row>
    <row r="772">
      <c r="A772" s="17"/>
      <c r="B772" s="11"/>
      <c r="D772" s="17"/>
      <c r="E772" s="11"/>
      <c r="G772" s="17"/>
      <c r="L772" s="10"/>
      <c r="N772" s="17"/>
      <c r="P772" s="11"/>
      <c r="W772" s="17"/>
      <c r="AI772" s="12"/>
      <c r="AJ772" s="13"/>
      <c r="AK772" s="11"/>
      <c r="AS772" s="12"/>
      <c r="AT772" s="13"/>
      <c r="AW772" s="17"/>
      <c r="AX772" s="11"/>
      <c r="BA772" s="11"/>
      <c r="BC772" s="12"/>
      <c r="BD772" s="12"/>
    </row>
    <row r="773">
      <c r="A773" s="17"/>
      <c r="B773" s="11"/>
      <c r="D773" s="17"/>
      <c r="E773" s="11"/>
      <c r="G773" s="17"/>
      <c r="L773" s="10"/>
      <c r="N773" s="17"/>
      <c r="P773" s="11"/>
      <c r="W773" s="17"/>
      <c r="AI773" s="12"/>
      <c r="AJ773" s="13"/>
      <c r="AK773" s="11"/>
      <c r="AS773" s="12"/>
      <c r="AT773" s="13"/>
      <c r="AW773" s="17"/>
      <c r="AX773" s="11"/>
      <c r="BA773" s="11"/>
      <c r="BC773" s="12"/>
      <c r="BD773" s="12"/>
    </row>
    <row r="774">
      <c r="A774" s="17"/>
      <c r="B774" s="11"/>
      <c r="D774" s="17"/>
      <c r="E774" s="11"/>
      <c r="G774" s="17"/>
      <c r="L774" s="10"/>
      <c r="N774" s="17"/>
      <c r="P774" s="11"/>
      <c r="W774" s="17"/>
      <c r="AI774" s="12"/>
      <c r="AJ774" s="13"/>
      <c r="AK774" s="11"/>
      <c r="AS774" s="12"/>
      <c r="AT774" s="13"/>
      <c r="AW774" s="17"/>
      <c r="AX774" s="11"/>
      <c r="BA774" s="11"/>
      <c r="BC774" s="12"/>
      <c r="BD774" s="12"/>
    </row>
    <row r="775">
      <c r="A775" s="17"/>
      <c r="B775" s="11"/>
      <c r="D775" s="17"/>
      <c r="E775" s="11"/>
      <c r="G775" s="17"/>
      <c r="L775" s="10"/>
      <c r="N775" s="17"/>
      <c r="P775" s="11"/>
      <c r="W775" s="17"/>
      <c r="AI775" s="12"/>
      <c r="AJ775" s="13"/>
      <c r="AK775" s="11"/>
      <c r="AS775" s="12"/>
      <c r="AT775" s="13"/>
      <c r="AW775" s="17"/>
      <c r="AX775" s="11"/>
      <c r="BA775" s="11"/>
      <c r="BC775" s="12"/>
      <c r="BD775" s="12"/>
    </row>
    <row r="776">
      <c r="A776" s="17"/>
      <c r="B776" s="11"/>
      <c r="D776" s="17"/>
      <c r="E776" s="11"/>
      <c r="G776" s="17"/>
      <c r="L776" s="10"/>
      <c r="N776" s="17"/>
      <c r="P776" s="11"/>
      <c r="W776" s="17"/>
      <c r="AI776" s="12"/>
      <c r="AJ776" s="13"/>
      <c r="AK776" s="11"/>
      <c r="AS776" s="12"/>
      <c r="AT776" s="13"/>
      <c r="AW776" s="17"/>
      <c r="AX776" s="11"/>
      <c r="BA776" s="11"/>
      <c r="BC776" s="12"/>
      <c r="BD776" s="12"/>
    </row>
    <row r="777">
      <c r="A777" s="17"/>
      <c r="B777" s="11"/>
      <c r="D777" s="17"/>
      <c r="E777" s="11"/>
      <c r="G777" s="17"/>
      <c r="L777" s="10"/>
      <c r="N777" s="17"/>
      <c r="P777" s="11"/>
      <c r="W777" s="17"/>
      <c r="AI777" s="12"/>
      <c r="AJ777" s="13"/>
      <c r="AK777" s="11"/>
      <c r="AS777" s="12"/>
      <c r="AT777" s="13"/>
      <c r="AW777" s="17"/>
      <c r="AX777" s="11"/>
      <c r="BA777" s="11"/>
      <c r="BC777" s="12"/>
      <c r="BD777" s="12"/>
    </row>
    <row r="778">
      <c r="A778" s="17"/>
      <c r="B778" s="11"/>
      <c r="D778" s="17"/>
      <c r="E778" s="11"/>
      <c r="G778" s="17"/>
      <c r="L778" s="10"/>
      <c r="N778" s="17"/>
      <c r="P778" s="11"/>
      <c r="W778" s="17"/>
      <c r="AI778" s="12"/>
      <c r="AJ778" s="13"/>
      <c r="AK778" s="11"/>
      <c r="AS778" s="12"/>
      <c r="AT778" s="13"/>
      <c r="AW778" s="17"/>
      <c r="AX778" s="11"/>
      <c r="BA778" s="11"/>
      <c r="BC778" s="12"/>
      <c r="BD778" s="12"/>
    </row>
    <row r="779">
      <c r="A779" s="17"/>
      <c r="B779" s="11"/>
      <c r="D779" s="17"/>
      <c r="E779" s="11"/>
      <c r="G779" s="17"/>
      <c r="L779" s="10"/>
      <c r="N779" s="17"/>
      <c r="P779" s="11"/>
      <c r="W779" s="17"/>
      <c r="AI779" s="12"/>
      <c r="AJ779" s="13"/>
      <c r="AK779" s="11"/>
      <c r="AS779" s="12"/>
      <c r="AT779" s="13"/>
      <c r="AW779" s="17"/>
      <c r="AX779" s="11"/>
      <c r="BA779" s="11"/>
      <c r="BC779" s="12"/>
      <c r="BD779" s="12"/>
    </row>
    <row r="780">
      <c r="A780" s="17"/>
      <c r="B780" s="11"/>
      <c r="D780" s="17"/>
      <c r="E780" s="11"/>
      <c r="G780" s="17"/>
      <c r="L780" s="10"/>
      <c r="N780" s="17"/>
      <c r="P780" s="11"/>
      <c r="W780" s="17"/>
      <c r="AI780" s="12"/>
      <c r="AJ780" s="13"/>
      <c r="AK780" s="11"/>
      <c r="AS780" s="12"/>
      <c r="AT780" s="13"/>
      <c r="AW780" s="17"/>
      <c r="AX780" s="11"/>
      <c r="BA780" s="11"/>
      <c r="BC780" s="12"/>
      <c r="BD780" s="12"/>
    </row>
    <row r="781">
      <c r="A781" s="17"/>
      <c r="B781" s="11"/>
      <c r="D781" s="17"/>
      <c r="E781" s="11"/>
      <c r="G781" s="17"/>
      <c r="L781" s="10"/>
      <c r="N781" s="17"/>
      <c r="P781" s="11"/>
      <c r="W781" s="17"/>
      <c r="AI781" s="12"/>
      <c r="AJ781" s="13"/>
      <c r="AK781" s="11"/>
      <c r="AS781" s="12"/>
      <c r="AT781" s="13"/>
      <c r="AW781" s="17"/>
      <c r="AX781" s="11"/>
      <c r="BA781" s="11"/>
      <c r="BC781" s="12"/>
      <c r="BD781" s="12"/>
    </row>
    <row r="782">
      <c r="A782" s="17"/>
      <c r="B782" s="11"/>
      <c r="D782" s="17"/>
      <c r="E782" s="11"/>
      <c r="G782" s="17"/>
      <c r="L782" s="10"/>
      <c r="N782" s="17"/>
      <c r="P782" s="11"/>
      <c r="W782" s="17"/>
      <c r="AI782" s="12"/>
      <c r="AJ782" s="13"/>
      <c r="AK782" s="11"/>
      <c r="AS782" s="12"/>
      <c r="AT782" s="13"/>
      <c r="AW782" s="17"/>
      <c r="AX782" s="11"/>
      <c r="BA782" s="11"/>
      <c r="BC782" s="12"/>
      <c r="BD782" s="12"/>
    </row>
    <row r="783">
      <c r="A783" s="17"/>
      <c r="B783" s="11"/>
      <c r="D783" s="17"/>
      <c r="E783" s="11"/>
      <c r="G783" s="17"/>
      <c r="L783" s="10"/>
      <c r="N783" s="17"/>
      <c r="P783" s="11"/>
      <c r="W783" s="17"/>
      <c r="AI783" s="12"/>
      <c r="AJ783" s="13"/>
      <c r="AK783" s="11"/>
      <c r="AS783" s="12"/>
      <c r="AT783" s="13"/>
      <c r="AW783" s="17"/>
      <c r="AX783" s="11"/>
      <c r="BA783" s="11"/>
      <c r="BC783" s="12"/>
      <c r="BD783" s="12"/>
    </row>
    <row r="784">
      <c r="A784" s="17"/>
      <c r="B784" s="11"/>
      <c r="D784" s="17"/>
      <c r="E784" s="11"/>
      <c r="G784" s="17"/>
      <c r="L784" s="10"/>
      <c r="N784" s="17"/>
      <c r="P784" s="11"/>
      <c r="W784" s="17"/>
      <c r="AI784" s="12"/>
      <c r="AJ784" s="13"/>
      <c r="AK784" s="11"/>
      <c r="AS784" s="12"/>
      <c r="AT784" s="13"/>
      <c r="AW784" s="17"/>
      <c r="AX784" s="11"/>
      <c r="BA784" s="11"/>
      <c r="BC784" s="12"/>
      <c r="BD784" s="12"/>
    </row>
    <row r="785">
      <c r="A785" s="17"/>
      <c r="B785" s="11"/>
      <c r="D785" s="17"/>
      <c r="E785" s="11"/>
      <c r="G785" s="17"/>
      <c r="L785" s="10"/>
      <c r="N785" s="17"/>
      <c r="P785" s="11"/>
      <c r="W785" s="17"/>
      <c r="AI785" s="12"/>
      <c r="AJ785" s="13"/>
      <c r="AK785" s="11"/>
      <c r="AS785" s="12"/>
      <c r="AT785" s="13"/>
      <c r="AW785" s="17"/>
      <c r="AX785" s="11"/>
      <c r="BA785" s="11"/>
      <c r="BC785" s="12"/>
      <c r="BD785" s="12"/>
    </row>
    <row r="786">
      <c r="A786" s="17"/>
      <c r="B786" s="11"/>
      <c r="D786" s="17"/>
      <c r="E786" s="11"/>
      <c r="G786" s="17"/>
      <c r="L786" s="10"/>
      <c r="N786" s="17"/>
      <c r="P786" s="11"/>
      <c r="W786" s="17"/>
      <c r="AI786" s="12"/>
      <c r="AJ786" s="13"/>
      <c r="AK786" s="11"/>
      <c r="AS786" s="12"/>
      <c r="AT786" s="13"/>
      <c r="AW786" s="17"/>
      <c r="AX786" s="11"/>
      <c r="BA786" s="11"/>
      <c r="BC786" s="12"/>
      <c r="BD786" s="12"/>
    </row>
    <row r="787">
      <c r="A787" s="17"/>
      <c r="B787" s="11"/>
      <c r="D787" s="17"/>
      <c r="E787" s="11"/>
      <c r="G787" s="17"/>
      <c r="L787" s="10"/>
      <c r="N787" s="17"/>
      <c r="P787" s="11"/>
      <c r="W787" s="17"/>
      <c r="AI787" s="12"/>
      <c r="AJ787" s="13"/>
      <c r="AK787" s="11"/>
      <c r="AS787" s="12"/>
      <c r="AT787" s="13"/>
      <c r="AW787" s="17"/>
      <c r="AX787" s="11"/>
      <c r="BA787" s="11"/>
      <c r="BC787" s="12"/>
      <c r="BD787" s="12"/>
    </row>
    <row r="788">
      <c r="A788" s="17"/>
      <c r="B788" s="11"/>
      <c r="D788" s="17"/>
      <c r="E788" s="11"/>
      <c r="G788" s="17"/>
      <c r="L788" s="10"/>
      <c r="N788" s="17"/>
      <c r="P788" s="11"/>
      <c r="W788" s="17"/>
      <c r="AI788" s="12"/>
      <c r="AJ788" s="13"/>
      <c r="AK788" s="11"/>
      <c r="AS788" s="12"/>
      <c r="AT788" s="13"/>
      <c r="AW788" s="17"/>
      <c r="AX788" s="11"/>
      <c r="BA788" s="11"/>
      <c r="BC788" s="12"/>
      <c r="BD788" s="12"/>
    </row>
    <row r="789">
      <c r="A789" s="17"/>
      <c r="B789" s="11"/>
      <c r="D789" s="17"/>
      <c r="E789" s="11"/>
      <c r="G789" s="17"/>
      <c r="L789" s="10"/>
      <c r="N789" s="17"/>
      <c r="P789" s="11"/>
      <c r="W789" s="17"/>
      <c r="AI789" s="12"/>
      <c r="AJ789" s="13"/>
      <c r="AK789" s="11"/>
      <c r="AS789" s="12"/>
      <c r="AT789" s="13"/>
      <c r="AW789" s="17"/>
      <c r="AX789" s="11"/>
      <c r="BA789" s="11"/>
      <c r="BC789" s="12"/>
      <c r="BD789" s="12"/>
    </row>
    <row r="790">
      <c r="A790" s="17"/>
      <c r="B790" s="11"/>
      <c r="D790" s="17"/>
      <c r="E790" s="11"/>
      <c r="G790" s="17"/>
      <c r="L790" s="10"/>
      <c r="N790" s="17"/>
      <c r="P790" s="11"/>
      <c r="W790" s="17"/>
      <c r="AI790" s="12"/>
      <c r="AJ790" s="13"/>
      <c r="AK790" s="11"/>
      <c r="AS790" s="12"/>
      <c r="AT790" s="13"/>
      <c r="AW790" s="17"/>
      <c r="AX790" s="11"/>
      <c r="BA790" s="11"/>
      <c r="BC790" s="12"/>
      <c r="BD790" s="12"/>
    </row>
    <row r="791">
      <c r="A791" s="17"/>
      <c r="B791" s="11"/>
      <c r="D791" s="17"/>
      <c r="E791" s="11"/>
      <c r="G791" s="17"/>
      <c r="L791" s="10"/>
      <c r="N791" s="17"/>
      <c r="P791" s="11"/>
      <c r="W791" s="17"/>
      <c r="AI791" s="12"/>
      <c r="AJ791" s="13"/>
      <c r="AK791" s="11"/>
      <c r="AS791" s="12"/>
      <c r="AT791" s="13"/>
      <c r="AW791" s="17"/>
      <c r="AX791" s="11"/>
      <c r="BA791" s="11"/>
      <c r="BC791" s="12"/>
      <c r="BD791" s="12"/>
    </row>
    <row r="792">
      <c r="A792" s="17"/>
      <c r="B792" s="11"/>
      <c r="D792" s="17"/>
      <c r="E792" s="11"/>
      <c r="G792" s="17"/>
      <c r="L792" s="10"/>
      <c r="N792" s="17"/>
      <c r="P792" s="11"/>
      <c r="W792" s="17"/>
      <c r="AI792" s="12"/>
      <c r="AJ792" s="13"/>
      <c r="AK792" s="11"/>
      <c r="AS792" s="12"/>
      <c r="AT792" s="13"/>
      <c r="AW792" s="17"/>
      <c r="AX792" s="11"/>
      <c r="BA792" s="11"/>
      <c r="BC792" s="12"/>
      <c r="BD792" s="12"/>
    </row>
    <row r="793">
      <c r="A793" s="17"/>
      <c r="B793" s="11"/>
      <c r="D793" s="17"/>
      <c r="E793" s="11"/>
      <c r="G793" s="17"/>
      <c r="L793" s="10"/>
      <c r="N793" s="17"/>
      <c r="P793" s="11"/>
      <c r="W793" s="17"/>
      <c r="AI793" s="12"/>
      <c r="AJ793" s="13"/>
      <c r="AK793" s="11"/>
      <c r="AS793" s="12"/>
      <c r="AT793" s="13"/>
      <c r="AW793" s="17"/>
      <c r="AX793" s="11"/>
      <c r="BA793" s="11"/>
      <c r="BC793" s="12"/>
      <c r="BD793" s="12"/>
    </row>
    <row r="794">
      <c r="A794" s="17"/>
      <c r="B794" s="11"/>
      <c r="D794" s="17"/>
      <c r="E794" s="11"/>
      <c r="G794" s="17"/>
      <c r="L794" s="10"/>
      <c r="N794" s="17"/>
      <c r="P794" s="11"/>
      <c r="W794" s="17"/>
      <c r="AI794" s="12"/>
      <c r="AJ794" s="13"/>
      <c r="AK794" s="11"/>
      <c r="AS794" s="12"/>
      <c r="AT794" s="13"/>
      <c r="AW794" s="17"/>
      <c r="AX794" s="11"/>
      <c r="BA794" s="11"/>
      <c r="BC794" s="12"/>
      <c r="BD794" s="12"/>
    </row>
    <row r="795">
      <c r="A795" s="17"/>
      <c r="B795" s="11"/>
      <c r="D795" s="17"/>
      <c r="E795" s="11"/>
      <c r="G795" s="17"/>
      <c r="L795" s="10"/>
      <c r="N795" s="17"/>
      <c r="P795" s="11"/>
      <c r="W795" s="17"/>
      <c r="AI795" s="12"/>
      <c r="AJ795" s="13"/>
      <c r="AK795" s="11"/>
      <c r="AS795" s="12"/>
      <c r="AT795" s="13"/>
      <c r="AW795" s="17"/>
      <c r="AX795" s="11"/>
      <c r="BA795" s="11"/>
      <c r="BC795" s="12"/>
      <c r="BD795" s="12"/>
    </row>
    <row r="796">
      <c r="A796" s="17"/>
      <c r="B796" s="11"/>
      <c r="D796" s="17"/>
      <c r="E796" s="11"/>
      <c r="G796" s="17"/>
      <c r="L796" s="10"/>
      <c r="N796" s="17"/>
      <c r="P796" s="11"/>
      <c r="W796" s="17"/>
      <c r="AI796" s="12"/>
      <c r="AJ796" s="13"/>
      <c r="AK796" s="11"/>
      <c r="AS796" s="12"/>
      <c r="AT796" s="13"/>
      <c r="AW796" s="17"/>
      <c r="AX796" s="11"/>
      <c r="BA796" s="11"/>
      <c r="BC796" s="12"/>
      <c r="BD796" s="12"/>
    </row>
    <row r="797">
      <c r="A797" s="17"/>
      <c r="B797" s="11"/>
      <c r="D797" s="17"/>
      <c r="E797" s="11"/>
      <c r="G797" s="17"/>
      <c r="L797" s="10"/>
      <c r="N797" s="17"/>
      <c r="P797" s="11"/>
      <c r="W797" s="17"/>
      <c r="AI797" s="12"/>
      <c r="AJ797" s="13"/>
      <c r="AK797" s="11"/>
      <c r="AS797" s="12"/>
      <c r="AT797" s="13"/>
      <c r="AW797" s="17"/>
      <c r="AX797" s="11"/>
      <c r="BA797" s="11"/>
      <c r="BC797" s="12"/>
      <c r="BD797" s="12"/>
    </row>
    <row r="798">
      <c r="A798" s="17"/>
      <c r="B798" s="11"/>
      <c r="D798" s="17"/>
      <c r="E798" s="11"/>
      <c r="G798" s="17"/>
      <c r="L798" s="10"/>
      <c r="N798" s="17"/>
      <c r="P798" s="11"/>
      <c r="W798" s="17"/>
      <c r="AI798" s="12"/>
      <c r="AJ798" s="13"/>
      <c r="AK798" s="11"/>
      <c r="AS798" s="12"/>
      <c r="AT798" s="13"/>
      <c r="AW798" s="17"/>
      <c r="AX798" s="11"/>
      <c r="BA798" s="11"/>
      <c r="BC798" s="12"/>
      <c r="BD798" s="12"/>
    </row>
    <row r="799">
      <c r="A799" s="17"/>
      <c r="B799" s="11"/>
      <c r="D799" s="17"/>
      <c r="E799" s="11"/>
      <c r="G799" s="17"/>
      <c r="L799" s="10"/>
      <c r="N799" s="17"/>
      <c r="P799" s="11"/>
      <c r="W799" s="17"/>
      <c r="AI799" s="12"/>
      <c r="AJ799" s="13"/>
      <c r="AK799" s="11"/>
      <c r="AS799" s="12"/>
      <c r="AT799" s="13"/>
      <c r="AW799" s="17"/>
      <c r="AX799" s="11"/>
      <c r="BA799" s="11"/>
      <c r="BC799" s="12"/>
      <c r="BD799" s="12"/>
    </row>
    <row r="800">
      <c r="A800" s="17"/>
      <c r="B800" s="11"/>
      <c r="D800" s="17"/>
      <c r="E800" s="11"/>
      <c r="G800" s="17"/>
      <c r="L800" s="10"/>
      <c r="N800" s="17"/>
      <c r="P800" s="11"/>
      <c r="W800" s="17"/>
      <c r="AI800" s="12"/>
      <c r="AJ800" s="13"/>
      <c r="AK800" s="11"/>
      <c r="AS800" s="12"/>
      <c r="AT800" s="13"/>
      <c r="AW800" s="17"/>
      <c r="AX800" s="11"/>
      <c r="BA800" s="11"/>
      <c r="BC800" s="12"/>
      <c r="BD800" s="12"/>
    </row>
    <row r="801">
      <c r="A801" s="17"/>
      <c r="B801" s="11"/>
      <c r="D801" s="17"/>
      <c r="E801" s="11"/>
      <c r="G801" s="17"/>
      <c r="L801" s="10"/>
      <c r="N801" s="17"/>
      <c r="P801" s="11"/>
      <c r="W801" s="17"/>
      <c r="AI801" s="12"/>
      <c r="AJ801" s="13"/>
      <c r="AK801" s="11"/>
      <c r="AS801" s="12"/>
      <c r="AT801" s="13"/>
      <c r="AW801" s="17"/>
      <c r="AX801" s="11"/>
      <c r="BA801" s="11"/>
      <c r="BC801" s="12"/>
      <c r="BD801" s="12"/>
    </row>
    <row r="802">
      <c r="A802" s="17"/>
      <c r="B802" s="11"/>
      <c r="D802" s="17"/>
      <c r="E802" s="11"/>
      <c r="G802" s="17"/>
      <c r="L802" s="10"/>
      <c r="N802" s="17"/>
      <c r="P802" s="11"/>
      <c r="W802" s="17"/>
      <c r="AI802" s="12"/>
      <c r="AJ802" s="13"/>
      <c r="AK802" s="11"/>
      <c r="AS802" s="12"/>
      <c r="AT802" s="13"/>
      <c r="AW802" s="17"/>
      <c r="AX802" s="11"/>
      <c r="BA802" s="11"/>
      <c r="BC802" s="12"/>
      <c r="BD802" s="12"/>
    </row>
    <row r="803">
      <c r="A803" s="17"/>
      <c r="B803" s="11"/>
      <c r="D803" s="17"/>
      <c r="E803" s="11"/>
      <c r="G803" s="17"/>
      <c r="L803" s="10"/>
      <c r="N803" s="17"/>
      <c r="P803" s="11"/>
      <c r="W803" s="17"/>
      <c r="AI803" s="12"/>
      <c r="AJ803" s="13"/>
      <c r="AK803" s="11"/>
      <c r="AS803" s="12"/>
      <c r="AT803" s="13"/>
      <c r="AW803" s="17"/>
      <c r="AX803" s="11"/>
      <c r="BA803" s="11"/>
      <c r="BC803" s="12"/>
      <c r="BD803" s="12"/>
    </row>
    <row r="804">
      <c r="A804" s="17"/>
      <c r="B804" s="11"/>
      <c r="D804" s="17"/>
      <c r="E804" s="11"/>
      <c r="G804" s="17"/>
      <c r="L804" s="10"/>
      <c r="N804" s="17"/>
      <c r="P804" s="11"/>
      <c r="W804" s="17"/>
      <c r="AI804" s="12"/>
      <c r="AJ804" s="13"/>
      <c r="AK804" s="11"/>
      <c r="AS804" s="12"/>
      <c r="AT804" s="13"/>
      <c r="AW804" s="17"/>
      <c r="AX804" s="11"/>
      <c r="BA804" s="11"/>
      <c r="BC804" s="12"/>
      <c r="BD804" s="12"/>
    </row>
    <row r="805">
      <c r="A805" s="17"/>
      <c r="B805" s="11"/>
      <c r="D805" s="17"/>
      <c r="E805" s="11"/>
      <c r="G805" s="17"/>
      <c r="L805" s="10"/>
      <c r="N805" s="17"/>
      <c r="P805" s="11"/>
      <c r="W805" s="17"/>
      <c r="AI805" s="12"/>
      <c r="AJ805" s="13"/>
      <c r="AK805" s="11"/>
      <c r="AS805" s="12"/>
      <c r="AT805" s="13"/>
      <c r="AW805" s="17"/>
      <c r="AX805" s="11"/>
      <c r="BA805" s="11"/>
      <c r="BC805" s="12"/>
      <c r="BD805" s="12"/>
    </row>
    <row r="806">
      <c r="A806" s="17"/>
      <c r="B806" s="11"/>
      <c r="D806" s="17"/>
      <c r="E806" s="11"/>
      <c r="G806" s="17"/>
      <c r="L806" s="10"/>
      <c r="N806" s="17"/>
      <c r="P806" s="11"/>
      <c r="W806" s="17"/>
      <c r="AI806" s="12"/>
      <c r="AJ806" s="13"/>
      <c r="AK806" s="11"/>
      <c r="AS806" s="12"/>
      <c r="AT806" s="13"/>
      <c r="AW806" s="17"/>
      <c r="AX806" s="11"/>
      <c r="BA806" s="11"/>
      <c r="BC806" s="12"/>
      <c r="BD806" s="12"/>
    </row>
    <row r="807">
      <c r="A807" s="17"/>
      <c r="B807" s="11"/>
      <c r="D807" s="17"/>
      <c r="E807" s="11"/>
      <c r="G807" s="17"/>
      <c r="L807" s="10"/>
      <c r="N807" s="17"/>
      <c r="P807" s="11"/>
      <c r="W807" s="17"/>
      <c r="AI807" s="12"/>
      <c r="AJ807" s="13"/>
      <c r="AK807" s="11"/>
      <c r="AS807" s="12"/>
      <c r="AT807" s="13"/>
      <c r="AW807" s="17"/>
      <c r="AX807" s="11"/>
      <c r="BA807" s="11"/>
      <c r="BC807" s="12"/>
      <c r="BD807" s="12"/>
    </row>
    <row r="808">
      <c r="A808" s="17"/>
      <c r="B808" s="11"/>
      <c r="D808" s="17"/>
      <c r="E808" s="11"/>
      <c r="G808" s="17"/>
      <c r="L808" s="10"/>
      <c r="N808" s="17"/>
      <c r="P808" s="11"/>
      <c r="W808" s="17"/>
      <c r="AI808" s="12"/>
      <c r="AJ808" s="13"/>
      <c r="AK808" s="11"/>
      <c r="AS808" s="12"/>
      <c r="AT808" s="13"/>
      <c r="AW808" s="17"/>
      <c r="AX808" s="11"/>
      <c r="BA808" s="11"/>
      <c r="BC808" s="12"/>
      <c r="BD808" s="12"/>
    </row>
    <row r="809">
      <c r="A809" s="17"/>
      <c r="B809" s="11"/>
      <c r="D809" s="17"/>
      <c r="E809" s="11"/>
      <c r="G809" s="17"/>
      <c r="L809" s="10"/>
      <c r="N809" s="17"/>
      <c r="P809" s="11"/>
      <c r="W809" s="17"/>
      <c r="AI809" s="12"/>
      <c r="AJ809" s="13"/>
      <c r="AK809" s="11"/>
      <c r="AS809" s="12"/>
      <c r="AT809" s="13"/>
      <c r="AW809" s="17"/>
      <c r="AX809" s="11"/>
      <c r="BA809" s="11"/>
      <c r="BC809" s="12"/>
      <c r="BD809" s="12"/>
    </row>
    <row r="810">
      <c r="A810" s="17"/>
      <c r="B810" s="11"/>
      <c r="D810" s="17"/>
      <c r="E810" s="11"/>
      <c r="G810" s="17"/>
      <c r="L810" s="10"/>
      <c r="N810" s="17"/>
      <c r="P810" s="11"/>
      <c r="W810" s="17"/>
      <c r="AI810" s="12"/>
      <c r="AJ810" s="13"/>
      <c r="AK810" s="11"/>
      <c r="AS810" s="12"/>
      <c r="AT810" s="13"/>
      <c r="AW810" s="17"/>
      <c r="AX810" s="11"/>
      <c r="BA810" s="11"/>
      <c r="BC810" s="12"/>
      <c r="BD810" s="12"/>
    </row>
    <row r="811">
      <c r="A811" s="17"/>
      <c r="B811" s="11"/>
      <c r="D811" s="17"/>
      <c r="E811" s="11"/>
      <c r="G811" s="17"/>
      <c r="L811" s="10"/>
      <c r="N811" s="17"/>
      <c r="P811" s="11"/>
      <c r="W811" s="17"/>
      <c r="AI811" s="12"/>
      <c r="AJ811" s="13"/>
      <c r="AK811" s="11"/>
      <c r="AS811" s="12"/>
      <c r="AT811" s="13"/>
      <c r="AW811" s="17"/>
      <c r="AX811" s="11"/>
      <c r="BA811" s="11"/>
      <c r="BC811" s="12"/>
      <c r="BD811" s="12"/>
    </row>
    <row r="812">
      <c r="A812" s="17"/>
      <c r="B812" s="11"/>
      <c r="D812" s="17"/>
      <c r="E812" s="11"/>
      <c r="G812" s="17"/>
      <c r="L812" s="10"/>
      <c r="N812" s="17"/>
      <c r="P812" s="11"/>
      <c r="W812" s="17"/>
      <c r="AI812" s="12"/>
      <c r="AJ812" s="13"/>
      <c r="AK812" s="11"/>
      <c r="AS812" s="12"/>
      <c r="AT812" s="13"/>
      <c r="AW812" s="17"/>
      <c r="AX812" s="11"/>
      <c r="BA812" s="11"/>
      <c r="BC812" s="12"/>
      <c r="BD812" s="12"/>
    </row>
    <row r="813">
      <c r="A813" s="17"/>
      <c r="B813" s="11"/>
      <c r="D813" s="17"/>
      <c r="E813" s="11"/>
      <c r="G813" s="17"/>
      <c r="L813" s="10"/>
      <c r="N813" s="17"/>
      <c r="P813" s="11"/>
      <c r="W813" s="17"/>
      <c r="AI813" s="12"/>
      <c r="AJ813" s="13"/>
      <c r="AK813" s="11"/>
      <c r="AS813" s="12"/>
      <c r="AT813" s="13"/>
      <c r="AW813" s="17"/>
      <c r="AX813" s="11"/>
      <c r="BA813" s="11"/>
      <c r="BC813" s="12"/>
      <c r="BD813" s="12"/>
    </row>
    <row r="814">
      <c r="A814" s="17"/>
      <c r="B814" s="11"/>
      <c r="D814" s="17"/>
      <c r="E814" s="11"/>
      <c r="G814" s="17"/>
      <c r="L814" s="10"/>
      <c r="N814" s="17"/>
      <c r="P814" s="11"/>
      <c r="W814" s="17"/>
      <c r="AI814" s="12"/>
      <c r="AJ814" s="13"/>
      <c r="AK814" s="11"/>
      <c r="AS814" s="12"/>
      <c r="AT814" s="13"/>
      <c r="AW814" s="17"/>
      <c r="AX814" s="11"/>
      <c r="BA814" s="11"/>
      <c r="BC814" s="12"/>
      <c r="BD814" s="12"/>
    </row>
    <row r="815">
      <c r="A815" s="17"/>
      <c r="B815" s="11"/>
      <c r="D815" s="17"/>
      <c r="E815" s="11"/>
      <c r="G815" s="17"/>
      <c r="L815" s="10"/>
      <c r="N815" s="17"/>
      <c r="P815" s="11"/>
      <c r="W815" s="17"/>
      <c r="AI815" s="12"/>
      <c r="AJ815" s="13"/>
      <c r="AK815" s="11"/>
      <c r="AS815" s="12"/>
      <c r="AT815" s="13"/>
      <c r="AW815" s="17"/>
      <c r="AX815" s="11"/>
      <c r="BA815" s="11"/>
      <c r="BC815" s="12"/>
      <c r="BD815" s="12"/>
    </row>
    <row r="816">
      <c r="A816" s="17"/>
      <c r="B816" s="11"/>
      <c r="D816" s="17"/>
      <c r="E816" s="11"/>
      <c r="G816" s="17"/>
      <c r="L816" s="10"/>
      <c r="N816" s="17"/>
      <c r="P816" s="11"/>
      <c r="W816" s="17"/>
      <c r="AI816" s="12"/>
      <c r="AJ816" s="13"/>
      <c r="AK816" s="11"/>
      <c r="AS816" s="12"/>
      <c r="AT816" s="13"/>
      <c r="AW816" s="17"/>
      <c r="AX816" s="11"/>
      <c r="BA816" s="11"/>
      <c r="BC816" s="12"/>
      <c r="BD816" s="12"/>
    </row>
    <row r="817">
      <c r="A817" s="17"/>
      <c r="B817" s="11"/>
      <c r="D817" s="17"/>
      <c r="E817" s="11"/>
      <c r="G817" s="17"/>
      <c r="L817" s="10"/>
      <c r="N817" s="17"/>
      <c r="P817" s="11"/>
      <c r="W817" s="17"/>
      <c r="AI817" s="12"/>
      <c r="AJ817" s="13"/>
      <c r="AK817" s="11"/>
      <c r="AS817" s="12"/>
      <c r="AT817" s="13"/>
      <c r="AW817" s="17"/>
      <c r="AX817" s="11"/>
      <c r="BA817" s="11"/>
      <c r="BC817" s="12"/>
      <c r="BD817" s="12"/>
    </row>
    <row r="818">
      <c r="A818" s="17"/>
      <c r="B818" s="11"/>
      <c r="D818" s="17"/>
      <c r="E818" s="11"/>
      <c r="G818" s="17"/>
      <c r="L818" s="10"/>
      <c r="N818" s="17"/>
      <c r="P818" s="11"/>
      <c r="W818" s="17"/>
      <c r="AI818" s="12"/>
      <c r="AJ818" s="13"/>
      <c r="AK818" s="11"/>
      <c r="AS818" s="12"/>
      <c r="AT818" s="13"/>
      <c r="AW818" s="17"/>
      <c r="AX818" s="11"/>
      <c r="BA818" s="11"/>
      <c r="BC818" s="12"/>
      <c r="BD818" s="12"/>
    </row>
    <row r="819">
      <c r="A819" s="17"/>
      <c r="B819" s="11"/>
      <c r="D819" s="17"/>
      <c r="E819" s="11"/>
      <c r="G819" s="17"/>
      <c r="L819" s="10"/>
      <c r="N819" s="17"/>
      <c r="P819" s="11"/>
      <c r="W819" s="17"/>
      <c r="AI819" s="12"/>
      <c r="AJ819" s="13"/>
      <c r="AK819" s="11"/>
      <c r="AS819" s="12"/>
      <c r="AT819" s="13"/>
      <c r="AW819" s="17"/>
      <c r="AX819" s="11"/>
      <c r="BA819" s="11"/>
      <c r="BC819" s="12"/>
      <c r="BD819" s="12"/>
    </row>
    <row r="820">
      <c r="A820" s="17"/>
      <c r="B820" s="11"/>
      <c r="D820" s="17"/>
      <c r="E820" s="11"/>
      <c r="G820" s="17"/>
      <c r="L820" s="10"/>
      <c r="N820" s="17"/>
      <c r="P820" s="11"/>
      <c r="W820" s="17"/>
      <c r="AI820" s="12"/>
      <c r="AJ820" s="13"/>
      <c r="AK820" s="11"/>
      <c r="AS820" s="12"/>
      <c r="AT820" s="13"/>
      <c r="AW820" s="17"/>
      <c r="AX820" s="11"/>
      <c r="BA820" s="11"/>
      <c r="BC820" s="12"/>
      <c r="BD820" s="12"/>
    </row>
    <row r="821">
      <c r="A821" s="17"/>
      <c r="B821" s="11"/>
      <c r="D821" s="17"/>
      <c r="E821" s="11"/>
      <c r="G821" s="17"/>
      <c r="L821" s="10"/>
      <c r="N821" s="17"/>
      <c r="P821" s="11"/>
      <c r="W821" s="17"/>
      <c r="AI821" s="12"/>
      <c r="AJ821" s="13"/>
      <c r="AK821" s="11"/>
      <c r="AS821" s="12"/>
      <c r="AT821" s="13"/>
      <c r="AW821" s="17"/>
      <c r="AX821" s="11"/>
      <c r="BA821" s="11"/>
      <c r="BC821" s="12"/>
      <c r="BD821" s="12"/>
    </row>
    <row r="822">
      <c r="A822" s="17"/>
      <c r="B822" s="11"/>
      <c r="D822" s="17"/>
      <c r="E822" s="11"/>
      <c r="G822" s="17"/>
      <c r="L822" s="10"/>
      <c r="N822" s="17"/>
      <c r="P822" s="11"/>
      <c r="W822" s="17"/>
      <c r="AI822" s="12"/>
      <c r="AJ822" s="13"/>
      <c r="AK822" s="11"/>
      <c r="AS822" s="12"/>
      <c r="AT822" s="13"/>
      <c r="AW822" s="17"/>
      <c r="AX822" s="11"/>
      <c r="BA822" s="11"/>
      <c r="BC822" s="12"/>
      <c r="BD822" s="12"/>
    </row>
    <row r="823">
      <c r="A823" s="17"/>
      <c r="B823" s="11"/>
      <c r="D823" s="17"/>
      <c r="E823" s="11"/>
      <c r="G823" s="17"/>
      <c r="L823" s="10"/>
      <c r="N823" s="17"/>
      <c r="P823" s="11"/>
      <c r="W823" s="17"/>
      <c r="AI823" s="12"/>
      <c r="AJ823" s="13"/>
      <c r="AK823" s="11"/>
      <c r="AS823" s="12"/>
      <c r="AT823" s="13"/>
      <c r="AW823" s="17"/>
      <c r="AX823" s="11"/>
      <c r="BA823" s="11"/>
      <c r="BC823" s="12"/>
      <c r="BD823" s="12"/>
    </row>
    <row r="824">
      <c r="A824" s="17"/>
      <c r="B824" s="11"/>
      <c r="D824" s="17"/>
      <c r="E824" s="11"/>
      <c r="G824" s="17"/>
      <c r="L824" s="10"/>
      <c r="N824" s="17"/>
      <c r="P824" s="11"/>
      <c r="W824" s="17"/>
      <c r="AI824" s="12"/>
      <c r="AJ824" s="13"/>
      <c r="AK824" s="11"/>
      <c r="AS824" s="12"/>
      <c r="AT824" s="13"/>
      <c r="AW824" s="17"/>
      <c r="AX824" s="11"/>
      <c r="BA824" s="11"/>
      <c r="BC824" s="12"/>
      <c r="BD824" s="12"/>
    </row>
    <row r="825">
      <c r="A825" s="17"/>
      <c r="B825" s="11"/>
      <c r="D825" s="17"/>
      <c r="E825" s="11"/>
      <c r="G825" s="17"/>
      <c r="L825" s="10"/>
      <c r="N825" s="17"/>
      <c r="P825" s="11"/>
      <c r="W825" s="17"/>
      <c r="AI825" s="12"/>
      <c r="AJ825" s="13"/>
      <c r="AK825" s="11"/>
      <c r="AS825" s="12"/>
      <c r="AT825" s="13"/>
      <c r="AW825" s="17"/>
      <c r="AX825" s="11"/>
      <c r="BA825" s="11"/>
      <c r="BC825" s="12"/>
      <c r="BD825" s="12"/>
    </row>
    <row r="826">
      <c r="A826" s="17"/>
      <c r="B826" s="11"/>
      <c r="D826" s="17"/>
      <c r="E826" s="11"/>
      <c r="G826" s="17"/>
      <c r="L826" s="10"/>
      <c r="N826" s="17"/>
      <c r="P826" s="11"/>
      <c r="W826" s="17"/>
      <c r="AI826" s="12"/>
      <c r="AJ826" s="13"/>
      <c r="AK826" s="11"/>
      <c r="AS826" s="12"/>
      <c r="AT826" s="13"/>
      <c r="AW826" s="17"/>
      <c r="AX826" s="11"/>
      <c r="BA826" s="11"/>
      <c r="BC826" s="12"/>
      <c r="BD826" s="12"/>
    </row>
    <row r="827">
      <c r="A827" s="17"/>
      <c r="B827" s="11"/>
      <c r="D827" s="17"/>
      <c r="E827" s="11"/>
      <c r="G827" s="17"/>
      <c r="L827" s="10"/>
      <c r="N827" s="17"/>
      <c r="P827" s="11"/>
      <c r="W827" s="17"/>
      <c r="AI827" s="12"/>
      <c r="AJ827" s="13"/>
      <c r="AK827" s="11"/>
      <c r="AS827" s="12"/>
      <c r="AT827" s="13"/>
      <c r="AW827" s="17"/>
      <c r="AX827" s="11"/>
      <c r="BA827" s="11"/>
      <c r="BC827" s="12"/>
      <c r="BD827" s="12"/>
    </row>
    <row r="828">
      <c r="A828" s="17"/>
      <c r="B828" s="11"/>
      <c r="D828" s="17"/>
      <c r="E828" s="11"/>
      <c r="G828" s="17"/>
      <c r="L828" s="10"/>
      <c r="N828" s="17"/>
      <c r="P828" s="11"/>
      <c r="W828" s="17"/>
      <c r="AI828" s="12"/>
      <c r="AJ828" s="13"/>
      <c r="AK828" s="11"/>
      <c r="AS828" s="12"/>
      <c r="AT828" s="13"/>
      <c r="AW828" s="17"/>
      <c r="AX828" s="11"/>
      <c r="BA828" s="11"/>
      <c r="BC828" s="12"/>
      <c r="BD828" s="12"/>
    </row>
    <row r="829">
      <c r="A829" s="17"/>
      <c r="B829" s="11"/>
      <c r="D829" s="17"/>
      <c r="E829" s="11"/>
      <c r="G829" s="17"/>
      <c r="L829" s="10"/>
      <c r="N829" s="17"/>
      <c r="P829" s="11"/>
      <c r="W829" s="17"/>
      <c r="AI829" s="12"/>
      <c r="AJ829" s="13"/>
      <c r="AK829" s="11"/>
      <c r="AS829" s="12"/>
      <c r="AT829" s="13"/>
      <c r="AW829" s="17"/>
      <c r="AX829" s="11"/>
      <c r="BA829" s="11"/>
      <c r="BC829" s="12"/>
      <c r="BD829" s="12"/>
    </row>
    <row r="830">
      <c r="A830" s="17"/>
      <c r="B830" s="11"/>
      <c r="D830" s="17"/>
      <c r="E830" s="11"/>
      <c r="G830" s="17"/>
      <c r="L830" s="10"/>
      <c r="N830" s="17"/>
      <c r="P830" s="11"/>
      <c r="W830" s="17"/>
      <c r="AI830" s="12"/>
      <c r="AJ830" s="13"/>
      <c r="AK830" s="11"/>
      <c r="AS830" s="12"/>
      <c r="AT830" s="13"/>
      <c r="AW830" s="17"/>
      <c r="AX830" s="11"/>
      <c r="BA830" s="11"/>
      <c r="BC830" s="12"/>
      <c r="BD830" s="12"/>
    </row>
    <row r="831">
      <c r="A831" s="17"/>
      <c r="B831" s="11"/>
      <c r="D831" s="17"/>
      <c r="E831" s="11"/>
      <c r="G831" s="17"/>
      <c r="L831" s="10"/>
      <c r="N831" s="17"/>
      <c r="P831" s="11"/>
      <c r="W831" s="17"/>
      <c r="AI831" s="12"/>
      <c r="AJ831" s="13"/>
      <c r="AK831" s="11"/>
      <c r="AS831" s="12"/>
      <c r="AT831" s="13"/>
      <c r="AW831" s="17"/>
      <c r="AX831" s="11"/>
      <c r="BA831" s="11"/>
      <c r="BC831" s="12"/>
      <c r="BD831" s="12"/>
    </row>
    <row r="832">
      <c r="A832" s="17"/>
      <c r="B832" s="11"/>
      <c r="D832" s="17"/>
      <c r="E832" s="11"/>
      <c r="G832" s="17"/>
      <c r="L832" s="10"/>
      <c r="N832" s="17"/>
      <c r="P832" s="11"/>
      <c r="W832" s="17"/>
      <c r="AI832" s="12"/>
      <c r="AJ832" s="13"/>
      <c r="AK832" s="11"/>
      <c r="AS832" s="12"/>
      <c r="AT832" s="13"/>
      <c r="AW832" s="17"/>
      <c r="AX832" s="11"/>
      <c r="BA832" s="11"/>
      <c r="BC832" s="12"/>
      <c r="BD832" s="12"/>
    </row>
    <row r="833">
      <c r="A833" s="17"/>
      <c r="B833" s="11"/>
      <c r="D833" s="17"/>
      <c r="E833" s="11"/>
      <c r="G833" s="17"/>
      <c r="L833" s="10"/>
      <c r="N833" s="17"/>
      <c r="P833" s="11"/>
      <c r="W833" s="17"/>
      <c r="AI833" s="12"/>
      <c r="AJ833" s="13"/>
      <c r="AK833" s="11"/>
      <c r="AS833" s="12"/>
      <c r="AT833" s="13"/>
      <c r="AW833" s="17"/>
      <c r="AX833" s="11"/>
      <c r="BA833" s="11"/>
      <c r="BC833" s="12"/>
      <c r="BD833" s="12"/>
    </row>
    <row r="834">
      <c r="A834" s="17"/>
      <c r="B834" s="11"/>
      <c r="D834" s="17"/>
      <c r="E834" s="11"/>
      <c r="G834" s="17"/>
      <c r="L834" s="10"/>
      <c r="N834" s="17"/>
      <c r="P834" s="11"/>
      <c r="W834" s="17"/>
      <c r="AI834" s="12"/>
      <c r="AJ834" s="13"/>
      <c r="AK834" s="11"/>
      <c r="AS834" s="12"/>
      <c r="AT834" s="13"/>
      <c r="AW834" s="17"/>
      <c r="AX834" s="11"/>
      <c r="BA834" s="11"/>
      <c r="BC834" s="12"/>
      <c r="BD834" s="12"/>
    </row>
    <row r="835">
      <c r="A835" s="17"/>
      <c r="B835" s="11"/>
      <c r="D835" s="17"/>
      <c r="E835" s="11"/>
      <c r="G835" s="17"/>
      <c r="L835" s="10"/>
      <c r="N835" s="17"/>
      <c r="P835" s="11"/>
      <c r="W835" s="17"/>
      <c r="AI835" s="12"/>
      <c r="AJ835" s="13"/>
      <c r="AK835" s="11"/>
      <c r="AS835" s="12"/>
      <c r="AT835" s="13"/>
      <c r="AW835" s="17"/>
      <c r="AX835" s="11"/>
      <c r="BA835" s="11"/>
      <c r="BC835" s="12"/>
      <c r="BD835" s="12"/>
    </row>
    <row r="836">
      <c r="A836" s="17"/>
      <c r="B836" s="11"/>
      <c r="D836" s="17"/>
      <c r="E836" s="11"/>
      <c r="G836" s="17"/>
      <c r="L836" s="10"/>
      <c r="N836" s="17"/>
      <c r="P836" s="11"/>
      <c r="W836" s="17"/>
      <c r="AI836" s="12"/>
      <c r="AJ836" s="13"/>
      <c r="AK836" s="11"/>
      <c r="AS836" s="12"/>
      <c r="AT836" s="13"/>
      <c r="AW836" s="17"/>
      <c r="AX836" s="11"/>
      <c r="BA836" s="11"/>
      <c r="BC836" s="12"/>
      <c r="BD836" s="12"/>
    </row>
    <row r="837">
      <c r="A837" s="17"/>
      <c r="B837" s="11"/>
      <c r="D837" s="17"/>
      <c r="E837" s="11"/>
      <c r="G837" s="17"/>
      <c r="L837" s="10"/>
      <c r="N837" s="17"/>
      <c r="P837" s="11"/>
      <c r="W837" s="17"/>
      <c r="AI837" s="12"/>
      <c r="AJ837" s="13"/>
      <c r="AK837" s="11"/>
      <c r="AS837" s="12"/>
      <c r="AT837" s="13"/>
      <c r="AW837" s="17"/>
      <c r="AX837" s="11"/>
      <c r="BA837" s="11"/>
      <c r="BC837" s="12"/>
      <c r="BD837" s="12"/>
    </row>
    <row r="838">
      <c r="A838" s="17"/>
      <c r="B838" s="11"/>
      <c r="D838" s="17"/>
      <c r="E838" s="11"/>
      <c r="G838" s="17"/>
      <c r="L838" s="10"/>
      <c r="N838" s="17"/>
      <c r="P838" s="11"/>
      <c r="W838" s="17"/>
      <c r="AI838" s="12"/>
      <c r="AJ838" s="13"/>
      <c r="AK838" s="11"/>
      <c r="AS838" s="12"/>
      <c r="AT838" s="13"/>
      <c r="AW838" s="17"/>
      <c r="AX838" s="11"/>
      <c r="BA838" s="11"/>
      <c r="BC838" s="12"/>
      <c r="BD838" s="12"/>
    </row>
    <row r="839">
      <c r="A839" s="17"/>
      <c r="B839" s="11"/>
      <c r="D839" s="17"/>
      <c r="E839" s="11"/>
      <c r="G839" s="17"/>
      <c r="L839" s="10"/>
      <c r="N839" s="17"/>
      <c r="P839" s="11"/>
      <c r="W839" s="17"/>
      <c r="AI839" s="12"/>
      <c r="AJ839" s="13"/>
      <c r="AK839" s="11"/>
      <c r="AS839" s="12"/>
      <c r="AT839" s="13"/>
      <c r="AW839" s="17"/>
      <c r="AX839" s="11"/>
      <c r="BA839" s="11"/>
      <c r="BC839" s="12"/>
      <c r="BD839" s="12"/>
    </row>
    <row r="840">
      <c r="A840" s="17"/>
      <c r="B840" s="11"/>
      <c r="D840" s="17"/>
      <c r="E840" s="11"/>
      <c r="G840" s="17"/>
      <c r="L840" s="10"/>
      <c r="N840" s="17"/>
      <c r="P840" s="11"/>
      <c r="W840" s="17"/>
      <c r="AI840" s="12"/>
      <c r="AJ840" s="13"/>
      <c r="AK840" s="11"/>
      <c r="AS840" s="12"/>
      <c r="AT840" s="13"/>
      <c r="AW840" s="17"/>
      <c r="AX840" s="11"/>
      <c r="BA840" s="11"/>
      <c r="BC840" s="12"/>
      <c r="BD840" s="12"/>
    </row>
    <row r="841">
      <c r="A841" s="17"/>
      <c r="B841" s="11"/>
      <c r="D841" s="17"/>
      <c r="E841" s="11"/>
      <c r="G841" s="17"/>
      <c r="L841" s="10"/>
      <c r="N841" s="17"/>
      <c r="P841" s="11"/>
      <c r="W841" s="17"/>
      <c r="AI841" s="12"/>
      <c r="AJ841" s="13"/>
      <c r="AK841" s="11"/>
      <c r="AS841" s="12"/>
      <c r="AT841" s="13"/>
      <c r="AW841" s="17"/>
      <c r="AX841" s="11"/>
      <c r="BA841" s="11"/>
      <c r="BC841" s="12"/>
      <c r="BD841" s="12"/>
    </row>
    <row r="842">
      <c r="A842" s="17"/>
      <c r="B842" s="11"/>
      <c r="D842" s="17"/>
      <c r="E842" s="11"/>
      <c r="G842" s="17"/>
      <c r="L842" s="10"/>
      <c r="N842" s="17"/>
      <c r="P842" s="11"/>
      <c r="W842" s="17"/>
      <c r="AI842" s="12"/>
      <c r="AJ842" s="13"/>
      <c r="AK842" s="11"/>
      <c r="AS842" s="12"/>
      <c r="AT842" s="13"/>
      <c r="AW842" s="17"/>
      <c r="AX842" s="11"/>
      <c r="BA842" s="11"/>
      <c r="BC842" s="12"/>
      <c r="BD842" s="12"/>
    </row>
    <row r="843">
      <c r="A843" s="17"/>
      <c r="B843" s="11"/>
      <c r="D843" s="17"/>
      <c r="E843" s="11"/>
      <c r="G843" s="17"/>
      <c r="L843" s="10"/>
      <c r="N843" s="17"/>
      <c r="P843" s="11"/>
      <c r="W843" s="17"/>
      <c r="AI843" s="12"/>
      <c r="AJ843" s="13"/>
      <c r="AK843" s="11"/>
      <c r="AS843" s="12"/>
      <c r="AT843" s="13"/>
      <c r="AW843" s="17"/>
      <c r="AX843" s="11"/>
      <c r="BA843" s="11"/>
      <c r="BC843" s="12"/>
      <c r="BD843" s="12"/>
    </row>
    <row r="844">
      <c r="A844" s="17"/>
      <c r="B844" s="11"/>
      <c r="D844" s="17"/>
      <c r="E844" s="11"/>
      <c r="G844" s="17"/>
      <c r="L844" s="10"/>
      <c r="N844" s="17"/>
      <c r="P844" s="11"/>
      <c r="W844" s="17"/>
      <c r="AI844" s="12"/>
      <c r="AJ844" s="13"/>
      <c r="AK844" s="11"/>
      <c r="AS844" s="12"/>
      <c r="AT844" s="13"/>
      <c r="AW844" s="17"/>
      <c r="AX844" s="11"/>
      <c r="BA844" s="11"/>
      <c r="BC844" s="12"/>
      <c r="BD844" s="12"/>
    </row>
    <row r="845">
      <c r="A845" s="17"/>
      <c r="B845" s="11"/>
      <c r="D845" s="17"/>
      <c r="E845" s="11"/>
      <c r="G845" s="17"/>
      <c r="L845" s="10"/>
      <c r="N845" s="17"/>
      <c r="P845" s="11"/>
      <c r="W845" s="17"/>
      <c r="AI845" s="12"/>
      <c r="AJ845" s="13"/>
      <c r="AK845" s="11"/>
      <c r="AS845" s="12"/>
      <c r="AT845" s="13"/>
      <c r="AW845" s="17"/>
      <c r="AX845" s="11"/>
      <c r="BA845" s="11"/>
      <c r="BC845" s="12"/>
      <c r="BD845" s="12"/>
    </row>
    <row r="846">
      <c r="A846" s="17"/>
      <c r="B846" s="11"/>
      <c r="D846" s="17"/>
      <c r="E846" s="11"/>
      <c r="G846" s="17"/>
      <c r="L846" s="10"/>
      <c r="N846" s="17"/>
      <c r="P846" s="11"/>
      <c r="W846" s="17"/>
      <c r="AI846" s="12"/>
      <c r="AJ846" s="13"/>
      <c r="AK846" s="11"/>
      <c r="AS846" s="12"/>
      <c r="AT846" s="13"/>
      <c r="AW846" s="17"/>
      <c r="AX846" s="11"/>
      <c r="BA846" s="11"/>
      <c r="BC846" s="12"/>
      <c r="BD846" s="12"/>
    </row>
    <row r="847">
      <c r="A847" s="17"/>
      <c r="B847" s="11"/>
      <c r="D847" s="17"/>
      <c r="E847" s="11"/>
      <c r="G847" s="17"/>
      <c r="L847" s="10"/>
      <c r="N847" s="17"/>
      <c r="P847" s="11"/>
      <c r="W847" s="17"/>
      <c r="AI847" s="12"/>
      <c r="AJ847" s="13"/>
      <c r="AK847" s="11"/>
      <c r="AS847" s="12"/>
      <c r="AT847" s="13"/>
      <c r="AW847" s="17"/>
      <c r="AX847" s="11"/>
      <c r="BA847" s="11"/>
      <c r="BC847" s="12"/>
      <c r="BD847" s="12"/>
    </row>
    <row r="848">
      <c r="A848" s="17"/>
      <c r="B848" s="11"/>
      <c r="D848" s="17"/>
      <c r="E848" s="11"/>
      <c r="G848" s="17"/>
      <c r="L848" s="10"/>
      <c r="N848" s="17"/>
      <c r="P848" s="11"/>
      <c r="W848" s="17"/>
      <c r="AI848" s="12"/>
      <c r="AJ848" s="13"/>
      <c r="AK848" s="11"/>
      <c r="AS848" s="12"/>
      <c r="AT848" s="13"/>
      <c r="AW848" s="17"/>
      <c r="AX848" s="11"/>
      <c r="BA848" s="11"/>
      <c r="BC848" s="12"/>
      <c r="BD848" s="12"/>
    </row>
    <row r="849">
      <c r="A849" s="17"/>
      <c r="B849" s="11"/>
      <c r="D849" s="17"/>
      <c r="E849" s="11"/>
      <c r="G849" s="17"/>
      <c r="L849" s="10"/>
      <c r="N849" s="17"/>
      <c r="P849" s="11"/>
      <c r="W849" s="17"/>
      <c r="AI849" s="12"/>
      <c r="AJ849" s="13"/>
      <c r="AK849" s="11"/>
      <c r="AS849" s="12"/>
      <c r="AT849" s="13"/>
      <c r="AW849" s="17"/>
      <c r="AX849" s="11"/>
      <c r="BA849" s="11"/>
      <c r="BC849" s="12"/>
      <c r="BD849" s="12"/>
    </row>
    <row r="850">
      <c r="A850" s="17"/>
      <c r="B850" s="11"/>
      <c r="D850" s="17"/>
      <c r="E850" s="11"/>
      <c r="G850" s="17"/>
      <c r="L850" s="10"/>
      <c r="N850" s="17"/>
      <c r="P850" s="11"/>
      <c r="W850" s="17"/>
      <c r="AI850" s="12"/>
      <c r="AJ850" s="13"/>
      <c r="AK850" s="11"/>
      <c r="AS850" s="12"/>
      <c r="AT850" s="13"/>
      <c r="AW850" s="17"/>
      <c r="AX850" s="11"/>
      <c r="BA850" s="11"/>
      <c r="BC850" s="12"/>
      <c r="BD850" s="12"/>
    </row>
    <row r="851">
      <c r="A851" s="17"/>
      <c r="B851" s="11"/>
      <c r="D851" s="17"/>
      <c r="E851" s="11"/>
      <c r="G851" s="17"/>
      <c r="L851" s="10"/>
      <c r="N851" s="17"/>
      <c r="P851" s="11"/>
      <c r="W851" s="17"/>
      <c r="AI851" s="12"/>
      <c r="AJ851" s="13"/>
      <c r="AK851" s="11"/>
      <c r="AS851" s="12"/>
      <c r="AT851" s="13"/>
      <c r="AW851" s="17"/>
      <c r="AX851" s="11"/>
      <c r="BA851" s="11"/>
      <c r="BC851" s="12"/>
      <c r="BD851" s="12"/>
    </row>
    <row r="852">
      <c r="A852" s="17"/>
      <c r="B852" s="11"/>
      <c r="D852" s="17"/>
      <c r="E852" s="11"/>
      <c r="G852" s="17"/>
      <c r="L852" s="10"/>
      <c r="N852" s="17"/>
      <c r="P852" s="11"/>
      <c r="W852" s="17"/>
      <c r="AI852" s="12"/>
      <c r="AJ852" s="13"/>
      <c r="AK852" s="11"/>
      <c r="AS852" s="12"/>
      <c r="AT852" s="13"/>
      <c r="AW852" s="17"/>
      <c r="AX852" s="11"/>
      <c r="BA852" s="11"/>
      <c r="BC852" s="12"/>
      <c r="BD852" s="12"/>
    </row>
    <row r="853">
      <c r="A853" s="17"/>
      <c r="B853" s="11"/>
      <c r="D853" s="17"/>
      <c r="E853" s="11"/>
      <c r="G853" s="17"/>
      <c r="L853" s="10"/>
      <c r="N853" s="17"/>
      <c r="P853" s="11"/>
      <c r="W853" s="17"/>
      <c r="AI853" s="12"/>
      <c r="AJ853" s="13"/>
      <c r="AK853" s="11"/>
      <c r="AS853" s="12"/>
      <c r="AT853" s="13"/>
      <c r="AW853" s="17"/>
      <c r="AX853" s="11"/>
      <c r="BA853" s="11"/>
      <c r="BC853" s="12"/>
      <c r="BD853" s="12"/>
    </row>
    <row r="854">
      <c r="A854" s="17"/>
      <c r="B854" s="11"/>
      <c r="D854" s="17"/>
      <c r="E854" s="11"/>
      <c r="G854" s="17"/>
      <c r="L854" s="10"/>
      <c r="N854" s="17"/>
      <c r="P854" s="11"/>
      <c r="W854" s="17"/>
      <c r="AI854" s="12"/>
      <c r="AJ854" s="13"/>
      <c r="AK854" s="11"/>
      <c r="AS854" s="12"/>
      <c r="AT854" s="13"/>
      <c r="AW854" s="17"/>
      <c r="AX854" s="11"/>
      <c r="BA854" s="11"/>
      <c r="BC854" s="12"/>
      <c r="BD854" s="12"/>
    </row>
    <row r="855">
      <c r="A855" s="17"/>
      <c r="B855" s="11"/>
      <c r="D855" s="17"/>
      <c r="E855" s="11"/>
      <c r="G855" s="17"/>
      <c r="L855" s="10"/>
      <c r="N855" s="17"/>
      <c r="P855" s="11"/>
      <c r="W855" s="17"/>
      <c r="AI855" s="12"/>
      <c r="AJ855" s="13"/>
      <c r="AK855" s="11"/>
      <c r="AS855" s="12"/>
      <c r="AT855" s="13"/>
      <c r="AW855" s="17"/>
      <c r="AX855" s="11"/>
      <c r="BA855" s="11"/>
      <c r="BC855" s="12"/>
      <c r="BD855" s="12"/>
    </row>
    <row r="856">
      <c r="A856" s="17"/>
      <c r="B856" s="11"/>
      <c r="D856" s="17"/>
      <c r="E856" s="11"/>
      <c r="G856" s="17"/>
      <c r="L856" s="10"/>
      <c r="N856" s="17"/>
      <c r="P856" s="11"/>
      <c r="W856" s="17"/>
      <c r="AI856" s="12"/>
      <c r="AJ856" s="13"/>
      <c r="AK856" s="11"/>
      <c r="AS856" s="12"/>
      <c r="AT856" s="13"/>
      <c r="AW856" s="17"/>
      <c r="AX856" s="11"/>
      <c r="BA856" s="11"/>
      <c r="BC856" s="12"/>
      <c r="BD856" s="12"/>
    </row>
    <row r="857">
      <c r="A857" s="17"/>
      <c r="B857" s="11"/>
      <c r="D857" s="17"/>
      <c r="E857" s="11"/>
      <c r="G857" s="17"/>
      <c r="L857" s="10"/>
      <c r="N857" s="17"/>
      <c r="P857" s="11"/>
      <c r="W857" s="17"/>
      <c r="AI857" s="12"/>
      <c r="AJ857" s="13"/>
      <c r="AK857" s="11"/>
      <c r="AS857" s="12"/>
      <c r="AT857" s="13"/>
      <c r="AW857" s="17"/>
      <c r="AX857" s="11"/>
      <c r="BA857" s="11"/>
      <c r="BC857" s="12"/>
      <c r="BD857" s="12"/>
    </row>
    <row r="858">
      <c r="A858" s="17"/>
      <c r="B858" s="11"/>
      <c r="D858" s="17"/>
      <c r="E858" s="11"/>
      <c r="G858" s="17"/>
      <c r="L858" s="10"/>
      <c r="N858" s="17"/>
      <c r="P858" s="11"/>
      <c r="W858" s="17"/>
      <c r="AI858" s="12"/>
      <c r="AJ858" s="13"/>
      <c r="AK858" s="11"/>
      <c r="AS858" s="12"/>
      <c r="AT858" s="13"/>
      <c r="AW858" s="17"/>
      <c r="AX858" s="11"/>
      <c r="BA858" s="11"/>
      <c r="BC858" s="12"/>
      <c r="BD858" s="12"/>
    </row>
    <row r="859">
      <c r="A859" s="17"/>
      <c r="B859" s="11"/>
      <c r="D859" s="17"/>
      <c r="E859" s="11"/>
      <c r="G859" s="17"/>
      <c r="L859" s="10"/>
      <c r="N859" s="17"/>
      <c r="P859" s="11"/>
      <c r="W859" s="17"/>
      <c r="AI859" s="12"/>
      <c r="AJ859" s="13"/>
      <c r="AK859" s="11"/>
      <c r="AS859" s="12"/>
      <c r="AT859" s="13"/>
      <c r="AW859" s="17"/>
      <c r="AX859" s="11"/>
      <c r="BA859" s="11"/>
      <c r="BC859" s="12"/>
      <c r="BD859" s="12"/>
    </row>
    <row r="860">
      <c r="A860" s="17"/>
      <c r="B860" s="11"/>
      <c r="D860" s="17"/>
      <c r="E860" s="11"/>
      <c r="G860" s="17"/>
      <c r="L860" s="10"/>
      <c r="N860" s="17"/>
      <c r="P860" s="11"/>
      <c r="W860" s="17"/>
      <c r="AI860" s="12"/>
      <c r="AJ860" s="13"/>
      <c r="AK860" s="11"/>
      <c r="AS860" s="12"/>
      <c r="AT860" s="13"/>
      <c r="AW860" s="17"/>
      <c r="AX860" s="11"/>
      <c r="BA860" s="11"/>
      <c r="BC860" s="12"/>
      <c r="BD860" s="12"/>
    </row>
    <row r="861">
      <c r="A861" s="17"/>
      <c r="B861" s="11"/>
      <c r="D861" s="17"/>
      <c r="E861" s="11"/>
      <c r="G861" s="17"/>
      <c r="L861" s="10"/>
      <c r="N861" s="17"/>
      <c r="P861" s="11"/>
      <c r="W861" s="17"/>
      <c r="AI861" s="12"/>
      <c r="AJ861" s="13"/>
      <c r="AK861" s="11"/>
      <c r="AS861" s="12"/>
      <c r="AT861" s="13"/>
      <c r="AW861" s="17"/>
      <c r="AX861" s="11"/>
      <c r="BA861" s="11"/>
      <c r="BC861" s="12"/>
      <c r="BD861" s="12"/>
    </row>
    <row r="862">
      <c r="A862" s="17"/>
      <c r="B862" s="11"/>
      <c r="D862" s="17"/>
      <c r="E862" s="11"/>
      <c r="G862" s="17"/>
      <c r="L862" s="10"/>
      <c r="N862" s="17"/>
      <c r="P862" s="11"/>
      <c r="W862" s="17"/>
      <c r="AI862" s="12"/>
      <c r="AJ862" s="13"/>
      <c r="AK862" s="11"/>
      <c r="AS862" s="12"/>
      <c r="AT862" s="13"/>
      <c r="AW862" s="17"/>
      <c r="AX862" s="11"/>
      <c r="BA862" s="11"/>
      <c r="BC862" s="12"/>
      <c r="BD862" s="12"/>
    </row>
    <row r="863">
      <c r="A863" s="17"/>
      <c r="B863" s="11"/>
      <c r="D863" s="17"/>
      <c r="E863" s="11"/>
      <c r="G863" s="17"/>
      <c r="L863" s="10"/>
      <c r="N863" s="17"/>
      <c r="P863" s="11"/>
      <c r="W863" s="17"/>
      <c r="AI863" s="12"/>
      <c r="AJ863" s="13"/>
      <c r="AK863" s="11"/>
      <c r="AS863" s="12"/>
      <c r="AT863" s="13"/>
      <c r="AW863" s="17"/>
      <c r="AX863" s="11"/>
      <c r="BA863" s="11"/>
      <c r="BC863" s="12"/>
      <c r="BD863" s="12"/>
    </row>
    <row r="864">
      <c r="A864" s="17"/>
      <c r="B864" s="11"/>
      <c r="D864" s="17"/>
      <c r="E864" s="11"/>
      <c r="G864" s="17"/>
      <c r="L864" s="10"/>
      <c r="N864" s="17"/>
      <c r="P864" s="11"/>
      <c r="W864" s="17"/>
      <c r="AI864" s="12"/>
      <c r="AJ864" s="13"/>
      <c r="AK864" s="11"/>
      <c r="AS864" s="12"/>
      <c r="AT864" s="13"/>
      <c r="AW864" s="17"/>
      <c r="AX864" s="11"/>
      <c r="BA864" s="11"/>
      <c r="BC864" s="12"/>
      <c r="BD864" s="12"/>
    </row>
    <row r="865">
      <c r="A865" s="17"/>
      <c r="B865" s="11"/>
      <c r="D865" s="17"/>
      <c r="E865" s="11"/>
      <c r="G865" s="17"/>
      <c r="L865" s="10"/>
      <c r="N865" s="17"/>
      <c r="P865" s="11"/>
      <c r="W865" s="17"/>
      <c r="AI865" s="12"/>
      <c r="AJ865" s="13"/>
      <c r="AK865" s="11"/>
      <c r="AS865" s="12"/>
      <c r="AT865" s="13"/>
      <c r="AW865" s="17"/>
      <c r="AX865" s="11"/>
      <c r="BA865" s="11"/>
      <c r="BC865" s="12"/>
      <c r="BD865" s="12"/>
    </row>
    <row r="866">
      <c r="A866" s="17"/>
      <c r="B866" s="11"/>
      <c r="D866" s="17"/>
      <c r="E866" s="11"/>
      <c r="G866" s="17"/>
      <c r="L866" s="10"/>
      <c r="N866" s="17"/>
      <c r="P866" s="11"/>
      <c r="W866" s="17"/>
      <c r="AI866" s="12"/>
      <c r="AJ866" s="13"/>
      <c r="AK866" s="11"/>
      <c r="AS866" s="12"/>
      <c r="AT866" s="13"/>
      <c r="AW866" s="17"/>
      <c r="AX866" s="11"/>
      <c r="BA866" s="11"/>
      <c r="BC866" s="12"/>
      <c r="BD866" s="12"/>
    </row>
    <row r="867">
      <c r="A867" s="17"/>
      <c r="B867" s="11"/>
      <c r="D867" s="17"/>
      <c r="E867" s="11"/>
      <c r="G867" s="17"/>
      <c r="L867" s="10"/>
      <c r="N867" s="17"/>
      <c r="P867" s="11"/>
      <c r="W867" s="17"/>
      <c r="AI867" s="12"/>
      <c r="AJ867" s="13"/>
      <c r="AK867" s="11"/>
      <c r="AS867" s="12"/>
      <c r="AT867" s="13"/>
      <c r="AW867" s="17"/>
      <c r="AX867" s="11"/>
      <c r="BA867" s="11"/>
      <c r="BC867" s="12"/>
      <c r="BD867" s="12"/>
    </row>
    <row r="868">
      <c r="A868" s="17"/>
      <c r="B868" s="11"/>
      <c r="D868" s="17"/>
      <c r="E868" s="11"/>
      <c r="G868" s="17"/>
      <c r="L868" s="10"/>
      <c r="N868" s="17"/>
      <c r="P868" s="11"/>
      <c r="W868" s="17"/>
      <c r="AI868" s="12"/>
      <c r="AJ868" s="13"/>
      <c r="AK868" s="11"/>
      <c r="AS868" s="12"/>
      <c r="AT868" s="13"/>
      <c r="AW868" s="17"/>
      <c r="AX868" s="11"/>
      <c r="BA868" s="11"/>
      <c r="BC868" s="12"/>
      <c r="BD868" s="12"/>
    </row>
    <row r="869">
      <c r="A869" s="17"/>
      <c r="B869" s="11"/>
      <c r="D869" s="17"/>
      <c r="E869" s="11"/>
      <c r="G869" s="17"/>
      <c r="L869" s="10"/>
      <c r="N869" s="17"/>
      <c r="P869" s="11"/>
      <c r="W869" s="17"/>
      <c r="AI869" s="12"/>
      <c r="AJ869" s="13"/>
      <c r="AK869" s="11"/>
      <c r="AS869" s="12"/>
      <c r="AT869" s="13"/>
      <c r="AW869" s="17"/>
      <c r="AX869" s="11"/>
      <c r="BA869" s="11"/>
      <c r="BC869" s="12"/>
      <c r="BD869" s="12"/>
    </row>
    <row r="870">
      <c r="A870" s="17"/>
      <c r="B870" s="11"/>
      <c r="D870" s="17"/>
      <c r="E870" s="11"/>
      <c r="G870" s="17"/>
      <c r="L870" s="10"/>
      <c r="N870" s="17"/>
      <c r="P870" s="11"/>
      <c r="W870" s="17"/>
      <c r="AI870" s="12"/>
      <c r="AJ870" s="13"/>
      <c r="AK870" s="11"/>
      <c r="AS870" s="12"/>
      <c r="AT870" s="13"/>
      <c r="AW870" s="17"/>
      <c r="AX870" s="11"/>
      <c r="BA870" s="11"/>
      <c r="BC870" s="12"/>
      <c r="BD870" s="12"/>
    </row>
    <row r="871">
      <c r="A871" s="17"/>
      <c r="B871" s="11"/>
      <c r="D871" s="17"/>
      <c r="E871" s="11"/>
      <c r="G871" s="17"/>
      <c r="L871" s="10"/>
      <c r="N871" s="17"/>
      <c r="P871" s="11"/>
      <c r="W871" s="17"/>
      <c r="AI871" s="12"/>
      <c r="AJ871" s="13"/>
      <c r="AK871" s="11"/>
      <c r="AS871" s="12"/>
      <c r="AT871" s="13"/>
      <c r="AW871" s="17"/>
      <c r="AX871" s="11"/>
      <c r="BA871" s="11"/>
      <c r="BC871" s="12"/>
      <c r="BD871" s="12"/>
    </row>
    <row r="872">
      <c r="A872" s="17"/>
      <c r="B872" s="11"/>
      <c r="D872" s="17"/>
      <c r="E872" s="11"/>
      <c r="G872" s="17"/>
      <c r="L872" s="10"/>
      <c r="N872" s="17"/>
      <c r="P872" s="11"/>
      <c r="W872" s="17"/>
      <c r="AI872" s="12"/>
      <c r="AJ872" s="13"/>
      <c r="AK872" s="11"/>
      <c r="AS872" s="12"/>
      <c r="AT872" s="13"/>
      <c r="AW872" s="17"/>
      <c r="AX872" s="11"/>
      <c r="BA872" s="11"/>
      <c r="BC872" s="12"/>
      <c r="BD872" s="12"/>
    </row>
    <row r="873">
      <c r="A873" s="17"/>
      <c r="B873" s="11"/>
      <c r="D873" s="17"/>
      <c r="E873" s="11"/>
      <c r="G873" s="17"/>
      <c r="L873" s="10"/>
      <c r="N873" s="17"/>
      <c r="P873" s="11"/>
      <c r="W873" s="17"/>
      <c r="AI873" s="12"/>
      <c r="AJ873" s="13"/>
      <c r="AK873" s="11"/>
      <c r="AS873" s="12"/>
      <c r="AT873" s="13"/>
      <c r="AW873" s="17"/>
      <c r="AX873" s="11"/>
      <c r="BA873" s="11"/>
      <c r="BC873" s="12"/>
      <c r="BD873" s="12"/>
    </row>
    <row r="874">
      <c r="A874" s="17"/>
      <c r="B874" s="11"/>
      <c r="D874" s="17"/>
      <c r="E874" s="11"/>
      <c r="G874" s="17"/>
      <c r="L874" s="10"/>
      <c r="N874" s="17"/>
      <c r="P874" s="11"/>
      <c r="W874" s="17"/>
      <c r="AI874" s="12"/>
      <c r="AJ874" s="13"/>
      <c r="AK874" s="11"/>
      <c r="AS874" s="12"/>
      <c r="AT874" s="13"/>
      <c r="AW874" s="17"/>
      <c r="AX874" s="11"/>
      <c r="BA874" s="11"/>
      <c r="BC874" s="12"/>
      <c r="BD874" s="12"/>
    </row>
    <row r="875">
      <c r="A875" s="17"/>
      <c r="B875" s="11"/>
      <c r="D875" s="17"/>
      <c r="E875" s="11"/>
      <c r="G875" s="17"/>
      <c r="L875" s="10"/>
      <c r="N875" s="17"/>
      <c r="P875" s="11"/>
      <c r="W875" s="17"/>
      <c r="AI875" s="12"/>
      <c r="AJ875" s="13"/>
      <c r="AK875" s="11"/>
      <c r="AS875" s="12"/>
      <c r="AT875" s="13"/>
      <c r="AW875" s="17"/>
      <c r="AX875" s="11"/>
      <c r="BA875" s="11"/>
      <c r="BC875" s="12"/>
      <c r="BD875" s="12"/>
    </row>
    <row r="876">
      <c r="A876" s="17"/>
      <c r="B876" s="11"/>
      <c r="D876" s="17"/>
      <c r="E876" s="11"/>
      <c r="G876" s="17"/>
      <c r="L876" s="10"/>
      <c r="N876" s="17"/>
      <c r="P876" s="11"/>
      <c r="W876" s="17"/>
      <c r="AI876" s="12"/>
      <c r="AJ876" s="13"/>
      <c r="AK876" s="11"/>
      <c r="AS876" s="12"/>
      <c r="AT876" s="13"/>
      <c r="AW876" s="17"/>
      <c r="AX876" s="11"/>
      <c r="BA876" s="11"/>
      <c r="BC876" s="12"/>
      <c r="BD876" s="12"/>
    </row>
    <row r="877">
      <c r="A877" s="17"/>
      <c r="B877" s="11"/>
      <c r="D877" s="17"/>
      <c r="E877" s="11"/>
      <c r="G877" s="17"/>
      <c r="L877" s="10"/>
      <c r="N877" s="17"/>
      <c r="P877" s="11"/>
      <c r="W877" s="17"/>
      <c r="AI877" s="12"/>
      <c r="AJ877" s="13"/>
      <c r="AK877" s="11"/>
      <c r="AS877" s="12"/>
      <c r="AT877" s="13"/>
      <c r="AW877" s="17"/>
      <c r="AX877" s="11"/>
      <c r="BA877" s="11"/>
      <c r="BC877" s="12"/>
      <c r="BD877" s="12"/>
    </row>
    <row r="878">
      <c r="A878" s="17"/>
      <c r="B878" s="11"/>
      <c r="D878" s="17"/>
      <c r="E878" s="11"/>
      <c r="G878" s="17"/>
      <c r="L878" s="10"/>
      <c r="N878" s="17"/>
      <c r="P878" s="11"/>
      <c r="W878" s="17"/>
      <c r="AI878" s="12"/>
      <c r="AJ878" s="13"/>
      <c r="AK878" s="11"/>
      <c r="AS878" s="12"/>
      <c r="AT878" s="13"/>
      <c r="AW878" s="17"/>
      <c r="AX878" s="11"/>
      <c r="BA878" s="11"/>
      <c r="BC878" s="12"/>
      <c r="BD878" s="12"/>
    </row>
    <row r="879">
      <c r="A879" s="17"/>
      <c r="B879" s="11"/>
      <c r="D879" s="17"/>
      <c r="E879" s="11"/>
      <c r="G879" s="17"/>
      <c r="L879" s="10"/>
      <c r="N879" s="17"/>
      <c r="P879" s="11"/>
      <c r="W879" s="17"/>
      <c r="AI879" s="12"/>
      <c r="AJ879" s="13"/>
      <c r="AK879" s="11"/>
      <c r="AS879" s="12"/>
      <c r="AT879" s="13"/>
      <c r="AW879" s="17"/>
      <c r="AX879" s="11"/>
      <c r="BA879" s="11"/>
      <c r="BC879" s="12"/>
      <c r="BD879" s="12"/>
    </row>
    <row r="880">
      <c r="A880" s="17"/>
      <c r="B880" s="11"/>
      <c r="D880" s="17"/>
      <c r="E880" s="11"/>
      <c r="G880" s="17"/>
      <c r="L880" s="10"/>
      <c r="N880" s="17"/>
      <c r="P880" s="11"/>
      <c r="W880" s="17"/>
      <c r="AI880" s="12"/>
      <c r="AJ880" s="13"/>
      <c r="AK880" s="11"/>
      <c r="AS880" s="12"/>
      <c r="AT880" s="13"/>
      <c r="AW880" s="17"/>
      <c r="AX880" s="11"/>
      <c r="BA880" s="11"/>
      <c r="BC880" s="12"/>
      <c r="BD880" s="12"/>
    </row>
    <row r="881">
      <c r="A881" s="17"/>
      <c r="B881" s="11"/>
      <c r="D881" s="17"/>
      <c r="E881" s="11"/>
      <c r="G881" s="17"/>
      <c r="L881" s="10"/>
      <c r="N881" s="17"/>
      <c r="P881" s="11"/>
      <c r="W881" s="17"/>
      <c r="AI881" s="12"/>
      <c r="AJ881" s="13"/>
      <c r="AK881" s="11"/>
      <c r="AS881" s="12"/>
      <c r="AT881" s="13"/>
      <c r="AW881" s="17"/>
      <c r="AX881" s="11"/>
      <c r="BA881" s="11"/>
      <c r="BC881" s="12"/>
      <c r="BD881" s="12"/>
    </row>
    <row r="882">
      <c r="A882" s="17"/>
      <c r="B882" s="11"/>
      <c r="D882" s="17"/>
      <c r="E882" s="11"/>
      <c r="G882" s="17"/>
      <c r="L882" s="10"/>
      <c r="N882" s="17"/>
      <c r="P882" s="11"/>
      <c r="W882" s="17"/>
      <c r="AI882" s="12"/>
      <c r="AJ882" s="13"/>
      <c r="AK882" s="11"/>
      <c r="AS882" s="12"/>
      <c r="AT882" s="13"/>
      <c r="AW882" s="17"/>
      <c r="AX882" s="11"/>
      <c r="BA882" s="11"/>
      <c r="BC882" s="12"/>
      <c r="BD882" s="12"/>
    </row>
    <row r="883">
      <c r="A883" s="17"/>
      <c r="B883" s="11"/>
      <c r="D883" s="17"/>
      <c r="E883" s="11"/>
      <c r="G883" s="17"/>
      <c r="L883" s="10"/>
      <c r="N883" s="17"/>
      <c r="P883" s="11"/>
      <c r="W883" s="17"/>
      <c r="AI883" s="12"/>
      <c r="AJ883" s="13"/>
      <c r="AK883" s="11"/>
      <c r="AS883" s="12"/>
      <c r="AT883" s="13"/>
      <c r="AW883" s="17"/>
      <c r="AX883" s="11"/>
      <c r="BA883" s="11"/>
      <c r="BC883" s="12"/>
      <c r="BD883" s="12"/>
    </row>
    <row r="884">
      <c r="A884" s="17"/>
      <c r="B884" s="11"/>
      <c r="D884" s="17"/>
      <c r="E884" s="11"/>
      <c r="G884" s="17"/>
      <c r="L884" s="10"/>
      <c r="N884" s="17"/>
      <c r="P884" s="11"/>
      <c r="W884" s="17"/>
      <c r="AI884" s="12"/>
      <c r="AJ884" s="13"/>
      <c r="AK884" s="11"/>
      <c r="AS884" s="12"/>
      <c r="AT884" s="13"/>
      <c r="AW884" s="17"/>
      <c r="AX884" s="11"/>
      <c r="BA884" s="11"/>
      <c r="BC884" s="12"/>
      <c r="BD884" s="12"/>
    </row>
    <row r="885">
      <c r="A885" s="17"/>
      <c r="B885" s="11"/>
      <c r="D885" s="17"/>
      <c r="E885" s="11"/>
      <c r="G885" s="17"/>
      <c r="L885" s="10"/>
      <c r="N885" s="17"/>
      <c r="P885" s="11"/>
      <c r="W885" s="17"/>
      <c r="AI885" s="12"/>
      <c r="AJ885" s="13"/>
      <c r="AK885" s="11"/>
      <c r="AS885" s="12"/>
      <c r="AT885" s="13"/>
      <c r="AW885" s="17"/>
      <c r="AX885" s="11"/>
      <c r="BA885" s="11"/>
      <c r="BC885" s="12"/>
      <c r="BD885" s="12"/>
    </row>
    <row r="886">
      <c r="A886" s="17"/>
      <c r="B886" s="11"/>
      <c r="D886" s="17"/>
      <c r="E886" s="11"/>
      <c r="G886" s="17"/>
      <c r="L886" s="10"/>
      <c r="N886" s="17"/>
      <c r="P886" s="11"/>
      <c r="W886" s="17"/>
      <c r="AI886" s="12"/>
      <c r="AJ886" s="13"/>
      <c r="AK886" s="11"/>
      <c r="AS886" s="12"/>
      <c r="AT886" s="13"/>
      <c r="AW886" s="17"/>
      <c r="AX886" s="11"/>
      <c r="BA886" s="11"/>
      <c r="BC886" s="12"/>
      <c r="BD886" s="12"/>
    </row>
    <row r="887">
      <c r="A887" s="17"/>
      <c r="B887" s="11"/>
      <c r="D887" s="17"/>
      <c r="E887" s="11"/>
      <c r="G887" s="17"/>
      <c r="L887" s="10"/>
      <c r="N887" s="17"/>
      <c r="P887" s="11"/>
      <c r="W887" s="17"/>
      <c r="AI887" s="12"/>
      <c r="AJ887" s="13"/>
      <c r="AK887" s="11"/>
      <c r="AS887" s="12"/>
      <c r="AT887" s="13"/>
      <c r="AW887" s="17"/>
      <c r="AX887" s="11"/>
      <c r="BA887" s="11"/>
      <c r="BC887" s="12"/>
      <c r="BD887" s="12"/>
    </row>
    <row r="888">
      <c r="A888" s="17"/>
      <c r="B888" s="11"/>
      <c r="D888" s="17"/>
      <c r="E888" s="11"/>
      <c r="G888" s="17"/>
      <c r="L888" s="10"/>
      <c r="N888" s="17"/>
      <c r="P888" s="11"/>
      <c r="W888" s="17"/>
      <c r="AI888" s="12"/>
      <c r="AJ888" s="13"/>
      <c r="AK888" s="11"/>
      <c r="AS888" s="12"/>
      <c r="AT888" s="13"/>
      <c r="AW888" s="17"/>
      <c r="AX888" s="11"/>
      <c r="BA888" s="11"/>
      <c r="BC888" s="12"/>
      <c r="BD888" s="12"/>
    </row>
    <row r="889">
      <c r="A889" s="17"/>
      <c r="B889" s="11"/>
      <c r="D889" s="17"/>
      <c r="E889" s="11"/>
      <c r="G889" s="17"/>
      <c r="L889" s="10"/>
      <c r="N889" s="17"/>
      <c r="P889" s="11"/>
      <c r="W889" s="17"/>
      <c r="AI889" s="12"/>
      <c r="AJ889" s="13"/>
      <c r="AK889" s="11"/>
      <c r="AS889" s="12"/>
      <c r="AT889" s="13"/>
      <c r="AW889" s="17"/>
      <c r="AX889" s="11"/>
      <c r="BA889" s="11"/>
      <c r="BC889" s="12"/>
      <c r="BD889" s="12"/>
    </row>
    <row r="890">
      <c r="A890" s="17"/>
      <c r="B890" s="11"/>
      <c r="D890" s="17"/>
      <c r="E890" s="11"/>
      <c r="G890" s="17"/>
      <c r="L890" s="10"/>
      <c r="N890" s="17"/>
      <c r="P890" s="11"/>
      <c r="W890" s="17"/>
      <c r="AI890" s="12"/>
      <c r="AJ890" s="13"/>
      <c r="AK890" s="11"/>
      <c r="AS890" s="12"/>
      <c r="AT890" s="13"/>
      <c r="AW890" s="17"/>
      <c r="AX890" s="11"/>
      <c r="BA890" s="11"/>
      <c r="BC890" s="12"/>
      <c r="BD890" s="12"/>
    </row>
    <row r="891">
      <c r="A891" s="17"/>
      <c r="B891" s="11"/>
      <c r="D891" s="17"/>
      <c r="E891" s="11"/>
      <c r="G891" s="17"/>
      <c r="L891" s="10"/>
      <c r="N891" s="17"/>
      <c r="P891" s="11"/>
      <c r="W891" s="17"/>
      <c r="AI891" s="12"/>
      <c r="AJ891" s="13"/>
      <c r="AK891" s="11"/>
      <c r="AS891" s="12"/>
      <c r="AT891" s="13"/>
      <c r="AW891" s="17"/>
      <c r="AX891" s="11"/>
      <c r="BA891" s="11"/>
      <c r="BC891" s="12"/>
      <c r="BD891" s="12"/>
    </row>
    <row r="892">
      <c r="A892" s="17"/>
      <c r="B892" s="11"/>
      <c r="D892" s="17"/>
      <c r="E892" s="11"/>
      <c r="G892" s="17"/>
      <c r="L892" s="10"/>
      <c r="N892" s="17"/>
      <c r="P892" s="11"/>
      <c r="W892" s="17"/>
      <c r="AI892" s="12"/>
      <c r="AJ892" s="13"/>
      <c r="AK892" s="11"/>
      <c r="AS892" s="12"/>
      <c r="AT892" s="13"/>
      <c r="AW892" s="17"/>
      <c r="AX892" s="11"/>
      <c r="BA892" s="11"/>
      <c r="BC892" s="12"/>
      <c r="BD892" s="12"/>
    </row>
    <row r="893">
      <c r="A893" s="17"/>
      <c r="B893" s="11"/>
      <c r="D893" s="17"/>
      <c r="E893" s="11"/>
      <c r="G893" s="17"/>
      <c r="L893" s="10"/>
      <c r="N893" s="17"/>
      <c r="P893" s="11"/>
      <c r="W893" s="17"/>
      <c r="AI893" s="12"/>
      <c r="AJ893" s="13"/>
      <c r="AK893" s="11"/>
      <c r="AS893" s="12"/>
      <c r="AT893" s="13"/>
      <c r="AW893" s="17"/>
      <c r="AX893" s="11"/>
      <c r="BA893" s="11"/>
      <c r="BC893" s="12"/>
      <c r="BD893" s="12"/>
    </row>
    <row r="894">
      <c r="A894" s="17"/>
      <c r="B894" s="11"/>
      <c r="D894" s="17"/>
      <c r="E894" s="11"/>
      <c r="G894" s="17"/>
      <c r="L894" s="10"/>
      <c r="N894" s="17"/>
      <c r="P894" s="11"/>
      <c r="W894" s="17"/>
      <c r="AI894" s="12"/>
      <c r="AJ894" s="13"/>
      <c r="AK894" s="11"/>
      <c r="AS894" s="12"/>
      <c r="AT894" s="13"/>
      <c r="AW894" s="17"/>
      <c r="AX894" s="11"/>
      <c r="BA894" s="11"/>
      <c r="BC894" s="12"/>
      <c r="BD894" s="12"/>
    </row>
    <row r="895">
      <c r="A895" s="17"/>
      <c r="B895" s="11"/>
      <c r="D895" s="17"/>
      <c r="E895" s="11"/>
      <c r="G895" s="17"/>
      <c r="L895" s="10"/>
      <c r="N895" s="17"/>
      <c r="P895" s="11"/>
      <c r="W895" s="17"/>
      <c r="AI895" s="12"/>
      <c r="AJ895" s="13"/>
      <c r="AK895" s="11"/>
      <c r="AS895" s="12"/>
      <c r="AT895" s="13"/>
      <c r="AW895" s="17"/>
      <c r="AX895" s="11"/>
      <c r="BA895" s="11"/>
      <c r="BC895" s="12"/>
      <c r="BD895" s="12"/>
    </row>
    <row r="896">
      <c r="A896" s="17"/>
      <c r="B896" s="11"/>
      <c r="D896" s="17"/>
      <c r="E896" s="11"/>
      <c r="G896" s="17"/>
      <c r="L896" s="10"/>
      <c r="N896" s="17"/>
      <c r="P896" s="11"/>
      <c r="W896" s="17"/>
      <c r="AI896" s="12"/>
      <c r="AJ896" s="13"/>
      <c r="AK896" s="11"/>
      <c r="AS896" s="12"/>
      <c r="AT896" s="13"/>
      <c r="AW896" s="17"/>
      <c r="AX896" s="11"/>
      <c r="BA896" s="11"/>
      <c r="BC896" s="12"/>
      <c r="BD896" s="12"/>
    </row>
    <row r="897">
      <c r="A897" s="17"/>
      <c r="B897" s="11"/>
      <c r="D897" s="17"/>
      <c r="E897" s="11"/>
      <c r="G897" s="17"/>
      <c r="L897" s="10"/>
      <c r="N897" s="17"/>
      <c r="P897" s="11"/>
      <c r="W897" s="17"/>
      <c r="AI897" s="12"/>
      <c r="AJ897" s="13"/>
      <c r="AK897" s="11"/>
      <c r="AS897" s="12"/>
      <c r="AT897" s="13"/>
      <c r="AW897" s="17"/>
      <c r="AX897" s="11"/>
      <c r="BA897" s="11"/>
      <c r="BC897" s="12"/>
      <c r="BD897" s="12"/>
    </row>
    <row r="898">
      <c r="A898" s="17"/>
      <c r="B898" s="11"/>
      <c r="D898" s="17"/>
      <c r="E898" s="11"/>
      <c r="G898" s="17"/>
      <c r="L898" s="10"/>
      <c r="N898" s="17"/>
      <c r="P898" s="11"/>
      <c r="W898" s="17"/>
      <c r="AI898" s="12"/>
      <c r="AJ898" s="13"/>
      <c r="AK898" s="11"/>
      <c r="AS898" s="12"/>
      <c r="AT898" s="13"/>
      <c r="AW898" s="17"/>
      <c r="AX898" s="11"/>
      <c r="BA898" s="11"/>
      <c r="BC898" s="12"/>
      <c r="BD898" s="12"/>
    </row>
    <row r="899">
      <c r="A899" s="17"/>
      <c r="B899" s="11"/>
      <c r="D899" s="17"/>
      <c r="E899" s="11"/>
      <c r="G899" s="17"/>
      <c r="L899" s="10"/>
      <c r="N899" s="17"/>
      <c r="P899" s="11"/>
      <c r="W899" s="17"/>
      <c r="AI899" s="12"/>
      <c r="AJ899" s="13"/>
      <c r="AK899" s="11"/>
      <c r="AS899" s="12"/>
      <c r="AT899" s="13"/>
      <c r="AW899" s="17"/>
      <c r="AX899" s="11"/>
      <c r="BA899" s="11"/>
      <c r="BC899" s="12"/>
      <c r="BD899" s="12"/>
    </row>
    <row r="900">
      <c r="A900" s="17"/>
      <c r="B900" s="11"/>
      <c r="D900" s="17"/>
      <c r="E900" s="11"/>
      <c r="G900" s="17"/>
      <c r="L900" s="10"/>
      <c r="N900" s="17"/>
      <c r="P900" s="11"/>
      <c r="W900" s="17"/>
      <c r="AI900" s="12"/>
      <c r="AJ900" s="13"/>
      <c r="AK900" s="11"/>
      <c r="AS900" s="12"/>
      <c r="AT900" s="13"/>
      <c r="AW900" s="17"/>
      <c r="AX900" s="11"/>
      <c r="BA900" s="11"/>
      <c r="BC900" s="12"/>
      <c r="BD900" s="12"/>
    </row>
    <row r="901">
      <c r="A901" s="17"/>
      <c r="B901" s="11"/>
      <c r="D901" s="17"/>
      <c r="E901" s="11"/>
      <c r="G901" s="17"/>
      <c r="L901" s="10"/>
      <c r="N901" s="17"/>
      <c r="P901" s="11"/>
      <c r="W901" s="17"/>
      <c r="AI901" s="12"/>
      <c r="AJ901" s="13"/>
      <c r="AK901" s="11"/>
      <c r="AS901" s="12"/>
      <c r="AT901" s="13"/>
      <c r="AW901" s="17"/>
      <c r="AX901" s="11"/>
      <c r="BA901" s="11"/>
      <c r="BC901" s="12"/>
      <c r="BD901" s="12"/>
    </row>
    <row r="902">
      <c r="A902" s="17"/>
      <c r="B902" s="11"/>
      <c r="D902" s="17"/>
      <c r="E902" s="11"/>
      <c r="G902" s="17"/>
      <c r="L902" s="10"/>
      <c r="N902" s="17"/>
      <c r="P902" s="11"/>
      <c r="W902" s="17"/>
      <c r="AI902" s="12"/>
      <c r="AJ902" s="13"/>
      <c r="AK902" s="11"/>
      <c r="AS902" s="12"/>
      <c r="AT902" s="13"/>
      <c r="AW902" s="17"/>
      <c r="AX902" s="11"/>
      <c r="BA902" s="11"/>
      <c r="BC902" s="12"/>
      <c r="BD902" s="12"/>
    </row>
    <row r="903">
      <c r="A903" s="17"/>
      <c r="B903" s="11"/>
      <c r="D903" s="17"/>
      <c r="E903" s="11"/>
      <c r="G903" s="17"/>
      <c r="L903" s="10"/>
      <c r="N903" s="17"/>
      <c r="P903" s="11"/>
      <c r="W903" s="17"/>
      <c r="AI903" s="12"/>
      <c r="AJ903" s="13"/>
      <c r="AK903" s="11"/>
      <c r="AS903" s="12"/>
      <c r="AT903" s="13"/>
      <c r="AW903" s="17"/>
      <c r="AX903" s="11"/>
      <c r="BA903" s="11"/>
      <c r="BC903" s="12"/>
      <c r="BD903" s="12"/>
    </row>
    <row r="904">
      <c r="A904" s="17"/>
      <c r="B904" s="11"/>
      <c r="D904" s="17"/>
      <c r="E904" s="11"/>
      <c r="G904" s="17"/>
      <c r="L904" s="10"/>
      <c r="N904" s="17"/>
      <c r="P904" s="11"/>
      <c r="W904" s="17"/>
      <c r="AI904" s="12"/>
      <c r="AJ904" s="13"/>
      <c r="AK904" s="11"/>
      <c r="AS904" s="12"/>
      <c r="AT904" s="13"/>
      <c r="AW904" s="17"/>
      <c r="AX904" s="11"/>
      <c r="BA904" s="11"/>
      <c r="BC904" s="12"/>
      <c r="BD904" s="12"/>
    </row>
    <row r="905">
      <c r="A905" s="17"/>
      <c r="B905" s="11"/>
      <c r="D905" s="17"/>
      <c r="E905" s="11"/>
      <c r="G905" s="17"/>
      <c r="L905" s="10"/>
      <c r="N905" s="17"/>
      <c r="P905" s="11"/>
      <c r="W905" s="17"/>
      <c r="AI905" s="12"/>
      <c r="AJ905" s="13"/>
      <c r="AK905" s="11"/>
      <c r="AS905" s="12"/>
      <c r="AT905" s="13"/>
      <c r="AW905" s="17"/>
      <c r="AX905" s="11"/>
      <c r="BA905" s="11"/>
      <c r="BC905" s="12"/>
      <c r="BD905" s="12"/>
    </row>
    <row r="906">
      <c r="A906" s="17"/>
      <c r="B906" s="11"/>
      <c r="D906" s="17"/>
      <c r="E906" s="11"/>
      <c r="G906" s="17"/>
      <c r="L906" s="10"/>
      <c r="N906" s="17"/>
      <c r="P906" s="11"/>
      <c r="W906" s="17"/>
      <c r="AI906" s="12"/>
      <c r="AJ906" s="13"/>
      <c r="AK906" s="11"/>
      <c r="AS906" s="12"/>
      <c r="AT906" s="13"/>
      <c r="AW906" s="17"/>
      <c r="AX906" s="11"/>
      <c r="BA906" s="11"/>
      <c r="BC906" s="12"/>
      <c r="BD906" s="12"/>
    </row>
    <row r="907">
      <c r="A907" s="17"/>
      <c r="B907" s="11"/>
      <c r="D907" s="17"/>
      <c r="E907" s="11"/>
      <c r="G907" s="17"/>
      <c r="L907" s="10"/>
      <c r="N907" s="17"/>
      <c r="P907" s="11"/>
      <c r="W907" s="17"/>
      <c r="AI907" s="12"/>
      <c r="AJ907" s="13"/>
      <c r="AK907" s="11"/>
      <c r="AS907" s="12"/>
      <c r="AT907" s="13"/>
      <c r="AW907" s="17"/>
      <c r="AX907" s="11"/>
      <c r="BA907" s="11"/>
      <c r="BC907" s="12"/>
      <c r="BD907" s="12"/>
    </row>
    <row r="908">
      <c r="A908" s="17"/>
      <c r="B908" s="11"/>
      <c r="D908" s="17"/>
      <c r="E908" s="11"/>
      <c r="G908" s="17"/>
      <c r="L908" s="10"/>
      <c r="N908" s="17"/>
      <c r="P908" s="11"/>
      <c r="W908" s="17"/>
      <c r="AI908" s="12"/>
      <c r="AJ908" s="13"/>
      <c r="AK908" s="11"/>
      <c r="AS908" s="12"/>
      <c r="AT908" s="13"/>
      <c r="AW908" s="17"/>
      <c r="AX908" s="11"/>
      <c r="BA908" s="11"/>
      <c r="BC908" s="12"/>
      <c r="BD908" s="12"/>
    </row>
    <row r="909">
      <c r="A909" s="17"/>
      <c r="B909" s="11"/>
      <c r="D909" s="17"/>
      <c r="E909" s="11"/>
      <c r="G909" s="17"/>
      <c r="L909" s="10"/>
      <c r="N909" s="17"/>
      <c r="P909" s="11"/>
      <c r="W909" s="17"/>
      <c r="AI909" s="12"/>
      <c r="AJ909" s="13"/>
      <c r="AK909" s="11"/>
      <c r="AS909" s="12"/>
      <c r="AT909" s="13"/>
      <c r="AW909" s="17"/>
      <c r="AX909" s="11"/>
      <c r="BA909" s="11"/>
      <c r="BC909" s="12"/>
      <c r="BD909" s="12"/>
    </row>
    <row r="910">
      <c r="A910" s="17"/>
      <c r="B910" s="11"/>
      <c r="D910" s="17"/>
      <c r="E910" s="11"/>
      <c r="G910" s="17"/>
      <c r="L910" s="10"/>
      <c r="N910" s="17"/>
      <c r="P910" s="11"/>
      <c r="W910" s="17"/>
      <c r="AI910" s="12"/>
      <c r="AJ910" s="13"/>
      <c r="AK910" s="11"/>
      <c r="AS910" s="12"/>
      <c r="AT910" s="13"/>
      <c r="AW910" s="17"/>
      <c r="AX910" s="11"/>
      <c r="BA910" s="11"/>
      <c r="BC910" s="12"/>
      <c r="BD910" s="12"/>
    </row>
    <row r="911">
      <c r="A911" s="17"/>
      <c r="B911" s="11"/>
      <c r="D911" s="17"/>
      <c r="E911" s="11"/>
      <c r="G911" s="17"/>
      <c r="L911" s="10"/>
      <c r="N911" s="17"/>
      <c r="P911" s="11"/>
      <c r="W911" s="17"/>
      <c r="AI911" s="12"/>
      <c r="AJ911" s="13"/>
      <c r="AK911" s="11"/>
      <c r="AS911" s="12"/>
      <c r="AT911" s="13"/>
      <c r="AW911" s="17"/>
      <c r="AX911" s="11"/>
      <c r="BA911" s="11"/>
      <c r="BC911" s="12"/>
      <c r="BD911" s="12"/>
    </row>
    <row r="912">
      <c r="A912" s="17"/>
      <c r="B912" s="11"/>
      <c r="D912" s="17"/>
      <c r="E912" s="11"/>
      <c r="G912" s="17"/>
      <c r="L912" s="10"/>
      <c r="N912" s="17"/>
      <c r="P912" s="11"/>
      <c r="W912" s="17"/>
      <c r="AI912" s="12"/>
      <c r="AJ912" s="13"/>
      <c r="AK912" s="11"/>
      <c r="AS912" s="12"/>
      <c r="AT912" s="13"/>
      <c r="AW912" s="17"/>
      <c r="AX912" s="11"/>
      <c r="BA912" s="11"/>
      <c r="BC912" s="12"/>
      <c r="BD912" s="12"/>
    </row>
    <row r="913">
      <c r="A913" s="17"/>
      <c r="B913" s="11"/>
      <c r="D913" s="17"/>
      <c r="E913" s="11"/>
      <c r="G913" s="17"/>
      <c r="L913" s="10"/>
      <c r="N913" s="17"/>
      <c r="P913" s="11"/>
      <c r="W913" s="17"/>
      <c r="AI913" s="12"/>
      <c r="AJ913" s="13"/>
      <c r="AK913" s="11"/>
      <c r="AS913" s="12"/>
      <c r="AT913" s="13"/>
      <c r="AW913" s="17"/>
      <c r="AX913" s="11"/>
      <c r="BA913" s="11"/>
      <c r="BC913" s="12"/>
      <c r="BD913" s="12"/>
    </row>
    <row r="914">
      <c r="A914" s="17"/>
      <c r="B914" s="11"/>
      <c r="D914" s="17"/>
      <c r="E914" s="11"/>
      <c r="G914" s="17"/>
      <c r="L914" s="10"/>
      <c r="N914" s="17"/>
      <c r="P914" s="11"/>
      <c r="W914" s="17"/>
      <c r="AI914" s="12"/>
      <c r="AJ914" s="13"/>
      <c r="AK914" s="11"/>
      <c r="AS914" s="12"/>
      <c r="AT914" s="13"/>
      <c r="AW914" s="17"/>
      <c r="AX914" s="11"/>
      <c r="BA914" s="11"/>
      <c r="BC914" s="12"/>
      <c r="BD914" s="12"/>
    </row>
    <row r="915">
      <c r="A915" s="17"/>
      <c r="B915" s="11"/>
      <c r="D915" s="17"/>
      <c r="E915" s="11"/>
      <c r="G915" s="17"/>
      <c r="L915" s="10"/>
      <c r="N915" s="17"/>
      <c r="P915" s="11"/>
      <c r="W915" s="17"/>
      <c r="AI915" s="12"/>
      <c r="AJ915" s="13"/>
      <c r="AK915" s="11"/>
      <c r="AS915" s="12"/>
      <c r="AT915" s="13"/>
      <c r="AW915" s="17"/>
      <c r="AX915" s="11"/>
      <c r="BA915" s="11"/>
      <c r="BC915" s="12"/>
      <c r="BD915" s="12"/>
    </row>
    <row r="916">
      <c r="A916" s="17"/>
      <c r="B916" s="11"/>
      <c r="D916" s="17"/>
      <c r="E916" s="11"/>
      <c r="G916" s="17"/>
      <c r="L916" s="10"/>
      <c r="N916" s="17"/>
      <c r="P916" s="11"/>
      <c r="W916" s="17"/>
      <c r="AI916" s="12"/>
      <c r="AJ916" s="13"/>
      <c r="AK916" s="11"/>
      <c r="AS916" s="12"/>
      <c r="AT916" s="13"/>
      <c r="AW916" s="17"/>
      <c r="AX916" s="11"/>
      <c r="BA916" s="11"/>
      <c r="BC916" s="12"/>
      <c r="BD916" s="12"/>
    </row>
    <row r="917">
      <c r="A917" s="17"/>
      <c r="B917" s="11"/>
      <c r="D917" s="17"/>
      <c r="E917" s="11"/>
      <c r="G917" s="17"/>
      <c r="L917" s="10"/>
      <c r="N917" s="17"/>
      <c r="P917" s="11"/>
      <c r="W917" s="17"/>
      <c r="AI917" s="12"/>
      <c r="AJ917" s="13"/>
      <c r="AK917" s="11"/>
      <c r="AS917" s="12"/>
      <c r="AT917" s="13"/>
      <c r="AW917" s="17"/>
      <c r="AX917" s="11"/>
      <c r="BA917" s="11"/>
      <c r="BC917" s="12"/>
      <c r="BD917" s="12"/>
    </row>
    <row r="918">
      <c r="A918" s="17"/>
      <c r="B918" s="11"/>
      <c r="D918" s="17"/>
      <c r="E918" s="11"/>
      <c r="G918" s="17"/>
      <c r="L918" s="10"/>
      <c r="N918" s="17"/>
      <c r="P918" s="11"/>
      <c r="W918" s="17"/>
      <c r="AI918" s="12"/>
      <c r="AJ918" s="13"/>
      <c r="AK918" s="11"/>
      <c r="AS918" s="12"/>
      <c r="AT918" s="13"/>
      <c r="AW918" s="17"/>
      <c r="AX918" s="11"/>
      <c r="BA918" s="11"/>
      <c r="BC918" s="12"/>
      <c r="BD918" s="12"/>
    </row>
    <row r="919">
      <c r="A919" s="17"/>
      <c r="B919" s="11"/>
      <c r="D919" s="17"/>
      <c r="E919" s="11"/>
      <c r="G919" s="17"/>
      <c r="L919" s="10"/>
      <c r="N919" s="17"/>
      <c r="P919" s="11"/>
      <c r="W919" s="17"/>
      <c r="AI919" s="12"/>
      <c r="AJ919" s="13"/>
      <c r="AK919" s="11"/>
      <c r="AS919" s="12"/>
      <c r="AT919" s="13"/>
      <c r="AW919" s="17"/>
      <c r="AX919" s="11"/>
      <c r="BA919" s="11"/>
      <c r="BC919" s="12"/>
      <c r="BD919" s="12"/>
    </row>
    <row r="920">
      <c r="A920" s="17"/>
      <c r="B920" s="11"/>
      <c r="D920" s="17"/>
      <c r="E920" s="11"/>
      <c r="G920" s="17"/>
      <c r="L920" s="10"/>
      <c r="N920" s="17"/>
      <c r="P920" s="11"/>
      <c r="W920" s="17"/>
      <c r="AI920" s="12"/>
      <c r="AJ920" s="13"/>
      <c r="AK920" s="11"/>
      <c r="AS920" s="12"/>
      <c r="AT920" s="13"/>
      <c r="AW920" s="17"/>
      <c r="AX920" s="11"/>
      <c r="BA920" s="11"/>
      <c r="BC920" s="12"/>
      <c r="BD920" s="12"/>
    </row>
    <row r="921">
      <c r="A921" s="17"/>
      <c r="B921" s="11"/>
      <c r="D921" s="17"/>
      <c r="E921" s="11"/>
      <c r="G921" s="17"/>
      <c r="L921" s="10"/>
      <c r="N921" s="17"/>
      <c r="P921" s="11"/>
      <c r="W921" s="17"/>
      <c r="AI921" s="12"/>
      <c r="AJ921" s="13"/>
      <c r="AK921" s="11"/>
      <c r="AS921" s="12"/>
      <c r="AT921" s="13"/>
      <c r="AW921" s="17"/>
      <c r="AX921" s="11"/>
      <c r="BA921" s="11"/>
      <c r="BC921" s="12"/>
      <c r="BD921" s="12"/>
    </row>
    <row r="922">
      <c r="A922" s="17"/>
      <c r="B922" s="11"/>
      <c r="D922" s="17"/>
      <c r="E922" s="11"/>
      <c r="G922" s="17"/>
      <c r="L922" s="10"/>
      <c r="N922" s="17"/>
      <c r="P922" s="11"/>
      <c r="W922" s="17"/>
      <c r="AI922" s="12"/>
      <c r="AJ922" s="13"/>
      <c r="AK922" s="11"/>
      <c r="AS922" s="12"/>
      <c r="AT922" s="13"/>
      <c r="AW922" s="17"/>
      <c r="AX922" s="11"/>
      <c r="BA922" s="11"/>
      <c r="BC922" s="12"/>
      <c r="BD922" s="12"/>
    </row>
    <row r="923">
      <c r="A923" s="17"/>
      <c r="B923" s="11"/>
      <c r="D923" s="17"/>
      <c r="E923" s="11"/>
      <c r="G923" s="17"/>
      <c r="L923" s="10"/>
      <c r="N923" s="17"/>
      <c r="P923" s="11"/>
      <c r="W923" s="17"/>
      <c r="AI923" s="12"/>
      <c r="AJ923" s="13"/>
      <c r="AK923" s="11"/>
      <c r="AS923" s="12"/>
      <c r="AT923" s="13"/>
      <c r="AW923" s="17"/>
      <c r="AX923" s="11"/>
      <c r="BA923" s="11"/>
      <c r="BC923" s="12"/>
      <c r="BD923" s="12"/>
    </row>
    <row r="924">
      <c r="A924" s="17"/>
      <c r="B924" s="11"/>
      <c r="D924" s="17"/>
      <c r="E924" s="11"/>
      <c r="G924" s="17"/>
      <c r="L924" s="10"/>
      <c r="N924" s="17"/>
      <c r="P924" s="11"/>
      <c r="W924" s="17"/>
      <c r="AI924" s="12"/>
      <c r="AJ924" s="13"/>
      <c r="AK924" s="11"/>
      <c r="AS924" s="12"/>
      <c r="AT924" s="13"/>
      <c r="AW924" s="17"/>
      <c r="AX924" s="11"/>
      <c r="BA924" s="11"/>
      <c r="BC924" s="12"/>
      <c r="BD924" s="12"/>
    </row>
    <row r="925">
      <c r="A925" s="17"/>
      <c r="B925" s="11"/>
      <c r="D925" s="17"/>
      <c r="E925" s="11"/>
      <c r="G925" s="17"/>
      <c r="L925" s="10"/>
      <c r="N925" s="17"/>
      <c r="P925" s="11"/>
      <c r="W925" s="17"/>
      <c r="AI925" s="12"/>
      <c r="AJ925" s="13"/>
      <c r="AK925" s="11"/>
      <c r="AS925" s="12"/>
      <c r="AT925" s="13"/>
      <c r="AW925" s="17"/>
      <c r="AX925" s="11"/>
      <c r="BA925" s="11"/>
      <c r="BC925" s="12"/>
      <c r="BD925" s="12"/>
    </row>
    <row r="926">
      <c r="A926" s="17"/>
      <c r="B926" s="11"/>
      <c r="D926" s="17"/>
      <c r="E926" s="11"/>
      <c r="G926" s="17"/>
      <c r="L926" s="10"/>
      <c r="N926" s="17"/>
      <c r="P926" s="11"/>
      <c r="W926" s="17"/>
      <c r="AI926" s="12"/>
      <c r="AJ926" s="13"/>
      <c r="AK926" s="11"/>
      <c r="AS926" s="12"/>
      <c r="AT926" s="13"/>
      <c r="AW926" s="17"/>
      <c r="AX926" s="11"/>
      <c r="BA926" s="11"/>
      <c r="BC926" s="12"/>
      <c r="BD926" s="12"/>
    </row>
    <row r="927">
      <c r="A927" s="17"/>
      <c r="B927" s="11"/>
      <c r="D927" s="17"/>
      <c r="E927" s="11"/>
      <c r="G927" s="17"/>
      <c r="L927" s="10"/>
      <c r="N927" s="17"/>
      <c r="P927" s="11"/>
      <c r="W927" s="17"/>
      <c r="AI927" s="12"/>
      <c r="AJ927" s="13"/>
      <c r="AK927" s="11"/>
      <c r="AS927" s="12"/>
      <c r="AT927" s="13"/>
      <c r="AW927" s="17"/>
      <c r="AX927" s="11"/>
      <c r="BA927" s="11"/>
      <c r="BC927" s="12"/>
      <c r="BD927" s="12"/>
    </row>
    <row r="928">
      <c r="A928" s="17"/>
      <c r="B928" s="11"/>
      <c r="D928" s="17"/>
      <c r="E928" s="11"/>
      <c r="G928" s="17"/>
      <c r="L928" s="10"/>
      <c r="N928" s="17"/>
      <c r="P928" s="11"/>
      <c r="W928" s="17"/>
      <c r="AI928" s="12"/>
      <c r="AJ928" s="13"/>
      <c r="AK928" s="11"/>
      <c r="AS928" s="12"/>
      <c r="AT928" s="13"/>
      <c r="AW928" s="17"/>
      <c r="AX928" s="11"/>
      <c r="BA928" s="11"/>
      <c r="BC928" s="12"/>
      <c r="BD928" s="12"/>
    </row>
    <row r="929">
      <c r="A929" s="17"/>
      <c r="B929" s="11"/>
      <c r="D929" s="17"/>
      <c r="E929" s="11"/>
      <c r="G929" s="17"/>
      <c r="L929" s="10"/>
      <c r="N929" s="17"/>
      <c r="P929" s="11"/>
      <c r="W929" s="17"/>
      <c r="AI929" s="12"/>
      <c r="AJ929" s="13"/>
      <c r="AK929" s="11"/>
      <c r="AS929" s="12"/>
      <c r="AT929" s="13"/>
      <c r="AW929" s="17"/>
      <c r="AX929" s="11"/>
      <c r="BA929" s="11"/>
      <c r="BC929" s="12"/>
      <c r="BD929" s="12"/>
    </row>
    <row r="930">
      <c r="A930" s="17"/>
      <c r="B930" s="11"/>
      <c r="D930" s="17"/>
      <c r="E930" s="11"/>
      <c r="G930" s="17"/>
      <c r="L930" s="10"/>
      <c r="N930" s="17"/>
      <c r="P930" s="11"/>
      <c r="W930" s="17"/>
      <c r="AI930" s="12"/>
      <c r="AJ930" s="13"/>
      <c r="AK930" s="11"/>
      <c r="AS930" s="12"/>
      <c r="AT930" s="13"/>
      <c r="AW930" s="17"/>
      <c r="AX930" s="11"/>
      <c r="BA930" s="11"/>
      <c r="BC930" s="12"/>
      <c r="BD930" s="12"/>
    </row>
    <row r="931">
      <c r="A931" s="17"/>
      <c r="B931" s="11"/>
      <c r="D931" s="17"/>
      <c r="E931" s="11"/>
      <c r="G931" s="17"/>
      <c r="L931" s="10"/>
      <c r="N931" s="17"/>
      <c r="P931" s="11"/>
      <c r="W931" s="17"/>
      <c r="AI931" s="12"/>
      <c r="AJ931" s="13"/>
      <c r="AK931" s="11"/>
      <c r="AS931" s="12"/>
      <c r="AT931" s="13"/>
      <c r="AW931" s="17"/>
      <c r="AX931" s="11"/>
      <c r="BA931" s="11"/>
      <c r="BC931" s="12"/>
      <c r="BD931" s="12"/>
    </row>
    <row r="932">
      <c r="A932" s="17"/>
      <c r="B932" s="11"/>
      <c r="D932" s="17"/>
      <c r="E932" s="11"/>
      <c r="G932" s="17"/>
      <c r="L932" s="10"/>
      <c r="N932" s="17"/>
      <c r="P932" s="11"/>
      <c r="W932" s="17"/>
      <c r="AI932" s="12"/>
      <c r="AJ932" s="13"/>
      <c r="AK932" s="11"/>
      <c r="AS932" s="12"/>
      <c r="AT932" s="13"/>
      <c r="AW932" s="17"/>
      <c r="AX932" s="11"/>
      <c r="BA932" s="11"/>
      <c r="BC932" s="12"/>
      <c r="BD932" s="12"/>
    </row>
    <row r="933">
      <c r="A933" s="17"/>
      <c r="B933" s="11"/>
      <c r="D933" s="17"/>
      <c r="E933" s="11"/>
      <c r="G933" s="17"/>
      <c r="L933" s="10"/>
      <c r="N933" s="17"/>
      <c r="P933" s="11"/>
      <c r="W933" s="17"/>
      <c r="AI933" s="12"/>
      <c r="AJ933" s="13"/>
      <c r="AK933" s="11"/>
      <c r="AS933" s="12"/>
      <c r="AT933" s="13"/>
      <c r="AW933" s="17"/>
      <c r="AX933" s="11"/>
      <c r="BA933" s="11"/>
      <c r="BC933" s="12"/>
      <c r="BD933" s="12"/>
    </row>
    <row r="934">
      <c r="A934" s="17"/>
      <c r="B934" s="11"/>
      <c r="D934" s="17"/>
      <c r="E934" s="11"/>
      <c r="G934" s="17"/>
      <c r="L934" s="10"/>
      <c r="N934" s="17"/>
      <c r="P934" s="11"/>
      <c r="W934" s="17"/>
      <c r="AI934" s="12"/>
      <c r="AJ934" s="13"/>
      <c r="AK934" s="11"/>
      <c r="AS934" s="12"/>
      <c r="AT934" s="13"/>
      <c r="AW934" s="17"/>
      <c r="AX934" s="11"/>
      <c r="BA934" s="11"/>
      <c r="BC934" s="12"/>
      <c r="BD934" s="12"/>
    </row>
    <row r="935">
      <c r="A935" s="17"/>
      <c r="B935" s="11"/>
      <c r="D935" s="17"/>
      <c r="E935" s="11"/>
      <c r="G935" s="17"/>
      <c r="L935" s="10"/>
      <c r="N935" s="17"/>
      <c r="P935" s="11"/>
      <c r="W935" s="17"/>
      <c r="AI935" s="12"/>
      <c r="AJ935" s="13"/>
      <c r="AK935" s="11"/>
      <c r="AS935" s="12"/>
      <c r="AT935" s="13"/>
      <c r="AW935" s="17"/>
      <c r="AX935" s="11"/>
      <c r="BA935" s="11"/>
      <c r="BC935" s="12"/>
      <c r="BD935" s="12"/>
    </row>
    <row r="936">
      <c r="A936" s="17"/>
      <c r="B936" s="11"/>
      <c r="D936" s="17"/>
      <c r="E936" s="11"/>
      <c r="G936" s="17"/>
      <c r="L936" s="10"/>
      <c r="N936" s="17"/>
      <c r="P936" s="11"/>
      <c r="W936" s="17"/>
      <c r="AI936" s="12"/>
      <c r="AJ936" s="13"/>
      <c r="AK936" s="11"/>
      <c r="AS936" s="12"/>
      <c r="AT936" s="13"/>
      <c r="AW936" s="17"/>
      <c r="AX936" s="11"/>
      <c r="BA936" s="11"/>
      <c r="BC936" s="12"/>
      <c r="BD936" s="12"/>
    </row>
    <row r="937">
      <c r="A937" s="17"/>
      <c r="B937" s="11"/>
      <c r="D937" s="17"/>
      <c r="E937" s="11"/>
      <c r="G937" s="17"/>
      <c r="L937" s="10"/>
      <c r="N937" s="17"/>
      <c r="P937" s="11"/>
      <c r="W937" s="17"/>
      <c r="AI937" s="12"/>
      <c r="AJ937" s="13"/>
      <c r="AK937" s="11"/>
      <c r="AS937" s="12"/>
      <c r="AT937" s="13"/>
      <c r="AW937" s="17"/>
      <c r="AX937" s="11"/>
      <c r="BA937" s="11"/>
      <c r="BC937" s="12"/>
      <c r="BD937" s="12"/>
    </row>
    <row r="938">
      <c r="A938" s="17"/>
      <c r="B938" s="11"/>
      <c r="D938" s="17"/>
      <c r="E938" s="11"/>
      <c r="G938" s="17"/>
      <c r="L938" s="10"/>
      <c r="N938" s="17"/>
      <c r="P938" s="11"/>
      <c r="W938" s="17"/>
      <c r="AI938" s="12"/>
      <c r="AJ938" s="13"/>
      <c r="AK938" s="11"/>
      <c r="AS938" s="12"/>
      <c r="AT938" s="13"/>
      <c r="AW938" s="17"/>
      <c r="AX938" s="11"/>
      <c r="BA938" s="11"/>
      <c r="BC938" s="12"/>
      <c r="BD938" s="12"/>
    </row>
    <row r="939">
      <c r="A939" s="17"/>
      <c r="B939" s="11"/>
      <c r="D939" s="17"/>
      <c r="E939" s="11"/>
      <c r="G939" s="17"/>
      <c r="L939" s="10"/>
      <c r="N939" s="17"/>
      <c r="P939" s="11"/>
      <c r="W939" s="17"/>
      <c r="AI939" s="12"/>
      <c r="AJ939" s="13"/>
      <c r="AK939" s="11"/>
      <c r="AS939" s="12"/>
      <c r="AT939" s="13"/>
      <c r="AW939" s="17"/>
      <c r="AX939" s="11"/>
      <c r="BA939" s="11"/>
      <c r="BC939" s="12"/>
      <c r="BD939" s="12"/>
    </row>
    <row r="940">
      <c r="A940" s="17"/>
      <c r="B940" s="11"/>
      <c r="D940" s="17"/>
      <c r="E940" s="11"/>
      <c r="G940" s="17"/>
      <c r="L940" s="10"/>
      <c r="N940" s="17"/>
      <c r="P940" s="11"/>
      <c r="W940" s="17"/>
      <c r="AI940" s="12"/>
      <c r="AJ940" s="13"/>
      <c r="AK940" s="11"/>
      <c r="AS940" s="12"/>
      <c r="AT940" s="13"/>
      <c r="AW940" s="17"/>
      <c r="AX940" s="11"/>
      <c r="BA940" s="11"/>
      <c r="BC940" s="12"/>
      <c r="BD940" s="12"/>
    </row>
    <row r="941">
      <c r="A941" s="17"/>
      <c r="B941" s="11"/>
      <c r="D941" s="17"/>
      <c r="E941" s="11"/>
      <c r="G941" s="17"/>
      <c r="L941" s="10"/>
      <c r="N941" s="17"/>
      <c r="P941" s="11"/>
      <c r="W941" s="17"/>
      <c r="AI941" s="12"/>
      <c r="AJ941" s="13"/>
      <c r="AK941" s="11"/>
      <c r="AS941" s="12"/>
      <c r="AT941" s="13"/>
      <c r="AW941" s="17"/>
      <c r="AX941" s="11"/>
      <c r="BA941" s="11"/>
      <c r="BC941" s="12"/>
      <c r="BD941" s="12"/>
    </row>
    <row r="942">
      <c r="A942" s="17"/>
      <c r="B942" s="11"/>
      <c r="D942" s="17"/>
      <c r="E942" s="11"/>
      <c r="G942" s="17"/>
      <c r="L942" s="10"/>
      <c r="N942" s="17"/>
      <c r="P942" s="11"/>
      <c r="W942" s="17"/>
      <c r="AI942" s="12"/>
      <c r="AJ942" s="13"/>
      <c r="AK942" s="11"/>
      <c r="AS942" s="12"/>
      <c r="AT942" s="13"/>
      <c r="AW942" s="17"/>
      <c r="AX942" s="11"/>
      <c r="BA942" s="11"/>
      <c r="BC942" s="12"/>
      <c r="BD942" s="12"/>
    </row>
    <row r="943">
      <c r="A943" s="17"/>
      <c r="B943" s="11"/>
      <c r="D943" s="17"/>
      <c r="E943" s="11"/>
      <c r="G943" s="17"/>
      <c r="L943" s="10"/>
      <c r="N943" s="17"/>
      <c r="P943" s="11"/>
      <c r="W943" s="17"/>
      <c r="AI943" s="12"/>
      <c r="AJ943" s="13"/>
      <c r="AK943" s="11"/>
      <c r="AS943" s="12"/>
      <c r="AT943" s="13"/>
      <c r="AW943" s="17"/>
      <c r="AX943" s="11"/>
      <c r="BA943" s="11"/>
      <c r="BC943" s="12"/>
      <c r="BD943" s="12"/>
    </row>
    <row r="944">
      <c r="A944" s="17"/>
      <c r="B944" s="11"/>
      <c r="D944" s="17"/>
      <c r="E944" s="11"/>
      <c r="G944" s="17"/>
      <c r="L944" s="10"/>
      <c r="N944" s="17"/>
      <c r="P944" s="11"/>
      <c r="W944" s="17"/>
      <c r="AI944" s="12"/>
      <c r="AJ944" s="13"/>
      <c r="AK944" s="11"/>
      <c r="AS944" s="12"/>
      <c r="AT944" s="13"/>
      <c r="AW944" s="17"/>
      <c r="AX944" s="11"/>
      <c r="BA944" s="11"/>
      <c r="BC944" s="12"/>
      <c r="BD944" s="12"/>
    </row>
    <row r="945">
      <c r="A945" s="17"/>
      <c r="B945" s="11"/>
      <c r="D945" s="17"/>
      <c r="E945" s="11"/>
      <c r="G945" s="17"/>
      <c r="L945" s="10"/>
      <c r="N945" s="17"/>
      <c r="P945" s="11"/>
      <c r="W945" s="17"/>
      <c r="AI945" s="12"/>
      <c r="AJ945" s="13"/>
      <c r="AK945" s="11"/>
      <c r="AS945" s="12"/>
      <c r="AT945" s="13"/>
      <c r="AW945" s="17"/>
      <c r="AX945" s="11"/>
      <c r="BA945" s="11"/>
      <c r="BC945" s="12"/>
      <c r="BD945" s="12"/>
    </row>
    <row r="946">
      <c r="A946" s="17"/>
      <c r="B946" s="11"/>
      <c r="D946" s="17"/>
      <c r="E946" s="11"/>
      <c r="G946" s="17"/>
      <c r="L946" s="10"/>
      <c r="N946" s="17"/>
      <c r="P946" s="11"/>
      <c r="W946" s="17"/>
      <c r="AI946" s="12"/>
      <c r="AJ946" s="13"/>
      <c r="AK946" s="11"/>
      <c r="AS946" s="12"/>
      <c r="AT946" s="13"/>
      <c r="AW946" s="17"/>
      <c r="AX946" s="11"/>
      <c r="BA946" s="11"/>
      <c r="BC946" s="12"/>
      <c r="BD946" s="12"/>
    </row>
    <row r="947">
      <c r="A947" s="17"/>
      <c r="B947" s="11"/>
      <c r="D947" s="17"/>
      <c r="E947" s="11"/>
      <c r="G947" s="17"/>
      <c r="L947" s="10"/>
      <c r="N947" s="17"/>
      <c r="P947" s="11"/>
      <c r="W947" s="17"/>
      <c r="AI947" s="12"/>
      <c r="AJ947" s="13"/>
      <c r="AK947" s="11"/>
      <c r="AS947" s="12"/>
      <c r="AT947" s="13"/>
      <c r="AW947" s="17"/>
      <c r="AX947" s="11"/>
      <c r="BA947" s="11"/>
      <c r="BC947" s="12"/>
      <c r="BD947" s="12"/>
    </row>
    <row r="948">
      <c r="A948" s="17"/>
      <c r="B948" s="11"/>
      <c r="D948" s="17"/>
      <c r="E948" s="11"/>
      <c r="G948" s="17"/>
      <c r="L948" s="10"/>
      <c r="N948" s="17"/>
      <c r="P948" s="11"/>
      <c r="W948" s="17"/>
      <c r="AI948" s="12"/>
      <c r="AJ948" s="13"/>
      <c r="AK948" s="11"/>
      <c r="AS948" s="12"/>
      <c r="AT948" s="13"/>
      <c r="AW948" s="17"/>
      <c r="AX948" s="11"/>
      <c r="BA948" s="11"/>
      <c r="BC948" s="12"/>
      <c r="BD948" s="12"/>
    </row>
    <row r="949">
      <c r="A949" s="17"/>
      <c r="B949" s="11"/>
      <c r="D949" s="17"/>
      <c r="E949" s="11"/>
      <c r="G949" s="17"/>
      <c r="L949" s="10"/>
      <c r="N949" s="17"/>
      <c r="P949" s="11"/>
      <c r="W949" s="17"/>
      <c r="AI949" s="12"/>
      <c r="AJ949" s="13"/>
      <c r="AK949" s="11"/>
      <c r="AS949" s="12"/>
      <c r="AT949" s="13"/>
      <c r="AW949" s="17"/>
      <c r="AX949" s="11"/>
      <c r="BA949" s="11"/>
      <c r="BC949" s="12"/>
      <c r="BD949" s="12"/>
    </row>
    <row r="950">
      <c r="A950" s="17"/>
      <c r="B950" s="11"/>
      <c r="D950" s="17"/>
      <c r="E950" s="11"/>
      <c r="G950" s="17"/>
      <c r="L950" s="10"/>
      <c r="N950" s="17"/>
      <c r="P950" s="11"/>
      <c r="W950" s="17"/>
      <c r="AI950" s="12"/>
      <c r="AJ950" s="13"/>
      <c r="AK950" s="11"/>
      <c r="AS950" s="12"/>
      <c r="AT950" s="13"/>
      <c r="AW950" s="17"/>
      <c r="AX950" s="11"/>
      <c r="BA950" s="11"/>
      <c r="BC950" s="12"/>
      <c r="BD950" s="12"/>
    </row>
    <row r="951">
      <c r="A951" s="17"/>
      <c r="B951" s="11"/>
      <c r="D951" s="17"/>
      <c r="E951" s="11"/>
      <c r="G951" s="17"/>
      <c r="L951" s="10"/>
      <c r="N951" s="17"/>
      <c r="P951" s="11"/>
      <c r="W951" s="17"/>
      <c r="AI951" s="12"/>
      <c r="AJ951" s="13"/>
      <c r="AK951" s="11"/>
      <c r="AS951" s="12"/>
      <c r="AT951" s="13"/>
      <c r="AW951" s="17"/>
      <c r="AX951" s="11"/>
      <c r="BA951" s="11"/>
      <c r="BC951" s="12"/>
      <c r="BD951" s="12"/>
    </row>
    <row r="952">
      <c r="A952" s="17"/>
      <c r="B952" s="11"/>
      <c r="D952" s="17"/>
      <c r="E952" s="11"/>
      <c r="G952" s="17"/>
      <c r="L952" s="10"/>
      <c r="N952" s="17"/>
      <c r="P952" s="11"/>
      <c r="W952" s="17"/>
      <c r="AI952" s="12"/>
      <c r="AJ952" s="13"/>
      <c r="AK952" s="11"/>
      <c r="AS952" s="12"/>
      <c r="AT952" s="13"/>
      <c r="AW952" s="17"/>
      <c r="AX952" s="11"/>
      <c r="BA952" s="11"/>
      <c r="BC952" s="12"/>
      <c r="BD952" s="12"/>
    </row>
    <row r="953">
      <c r="A953" s="17"/>
      <c r="B953" s="11"/>
      <c r="D953" s="17"/>
      <c r="E953" s="11"/>
      <c r="G953" s="17"/>
      <c r="L953" s="10"/>
      <c r="N953" s="17"/>
      <c r="P953" s="11"/>
      <c r="W953" s="17"/>
      <c r="AI953" s="12"/>
      <c r="AJ953" s="13"/>
      <c r="AK953" s="11"/>
      <c r="AS953" s="12"/>
      <c r="AT953" s="13"/>
      <c r="AW953" s="17"/>
      <c r="AX953" s="11"/>
      <c r="BA953" s="11"/>
      <c r="BC953" s="12"/>
      <c r="BD953" s="12"/>
    </row>
    <row r="954">
      <c r="A954" s="17"/>
      <c r="B954" s="11"/>
      <c r="D954" s="17"/>
      <c r="E954" s="11"/>
      <c r="G954" s="17"/>
      <c r="L954" s="10"/>
      <c r="N954" s="17"/>
      <c r="P954" s="11"/>
      <c r="W954" s="17"/>
      <c r="AI954" s="12"/>
      <c r="AJ954" s="13"/>
      <c r="AK954" s="11"/>
      <c r="AS954" s="12"/>
      <c r="AT954" s="13"/>
      <c r="AW954" s="17"/>
      <c r="AX954" s="11"/>
      <c r="BA954" s="11"/>
      <c r="BC954" s="12"/>
      <c r="BD954" s="12"/>
    </row>
    <row r="955">
      <c r="A955" s="17"/>
      <c r="B955" s="11"/>
      <c r="D955" s="17"/>
      <c r="E955" s="11"/>
      <c r="G955" s="17"/>
      <c r="L955" s="10"/>
      <c r="N955" s="17"/>
      <c r="P955" s="11"/>
      <c r="W955" s="17"/>
      <c r="AI955" s="12"/>
      <c r="AJ955" s="13"/>
      <c r="AK955" s="11"/>
      <c r="AS955" s="12"/>
      <c r="AT955" s="13"/>
      <c r="AW955" s="17"/>
      <c r="AX955" s="11"/>
      <c r="BA955" s="11"/>
      <c r="BC955" s="12"/>
      <c r="BD955" s="12"/>
    </row>
    <row r="956">
      <c r="A956" s="17"/>
      <c r="B956" s="11"/>
      <c r="D956" s="17"/>
      <c r="E956" s="11"/>
      <c r="G956" s="17"/>
      <c r="L956" s="10"/>
      <c r="N956" s="17"/>
      <c r="P956" s="11"/>
      <c r="W956" s="17"/>
      <c r="AI956" s="12"/>
      <c r="AJ956" s="13"/>
      <c r="AK956" s="11"/>
      <c r="AS956" s="12"/>
      <c r="AT956" s="13"/>
      <c r="AW956" s="17"/>
      <c r="AX956" s="11"/>
      <c r="BA956" s="11"/>
      <c r="BC956" s="12"/>
      <c r="BD956" s="12"/>
    </row>
    <row r="957">
      <c r="A957" s="17"/>
      <c r="B957" s="11"/>
      <c r="D957" s="17"/>
      <c r="E957" s="11"/>
      <c r="G957" s="17"/>
      <c r="L957" s="10"/>
      <c r="N957" s="17"/>
      <c r="P957" s="11"/>
      <c r="W957" s="17"/>
      <c r="AI957" s="12"/>
      <c r="AJ957" s="13"/>
      <c r="AK957" s="11"/>
      <c r="AS957" s="12"/>
      <c r="AT957" s="13"/>
      <c r="AW957" s="17"/>
      <c r="AX957" s="11"/>
      <c r="BA957" s="11"/>
      <c r="BC957" s="12"/>
      <c r="BD957" s="12"/>
    </row>
    <row r="958">
      <c r="A958" s="17"/>
      <c r="B958" s="11"/>
      <c r="D958" s="17"/>
      <c r="E958" s="11"/>
      <c r="G958" s="17"/>
      <c r="L958" s="10"/>
      <c r="N958" s="17"/>
      <c r="P958" s="11"/>
      <c r="W958" s="17"/>
      <c r="AI958" s="12"/>
      <c r="AJ958" s="13"/>
      <c r="AK958" s="11"/>
      <c r="AS958" s="12"/>
      <c r="AT958" s="13"/>
      <c r="AW958" s="17"/>
      <c r="AX958" s="11"/>
      <c r="BA958" s="11"/>
      <c r="BC958" s="12"/>
      <c r="BD958" s="12"/>
    </row>
    <row r="959">
      <c r="A959" s="17"/>
      <c r="B959" s="11"/>
      <c r="D959" s="17"/>
      <c r="E959" s="11"/>
      <c r="G959" s="17"/>
      <c r="L959" s="10"/>
      <c r="N959" s="17"/>
      <c r="P959" s="11"/>
      <c r="W959" s="17"/>
      <c r="AI959" s="12"/>
      <c r="AJ959" s="13"/>
      <c r="AK959" s="11"/>
      <c r="AS959" s="12"/>
      <c r="AT959" s="13"/>
      <c r="AW959" s="17"/>
      <c r="AX959" s="11"/>
      <c r="BA959" s="11"/>
      <c r="BC959" s="12"/>
      <c r="BD959" s="12"/>
    </row>
    <row r="960">
      <c r="A960" s="17"/>
      <c r="B960" s="11"/>
      <c r="D960" s="17"/>
      <c r="E960" s="11"/>
      <c r="G960" s="17"/>
      <c r="L960" s="10"/>
      <c r="N960" s="17"/>
      <c r="P960" s="11"/>
      <c r="W960" s="17"/>
      <c r="AI960" s="12"/>
      <c r="AJ960" s="13"/>
      <c r="AK960" s="11"/>
      <c r="AS960" s="12"/>
      <c r="AT960" s="13"/>
      <c r="AW960" s="17"/>
      <c r="AX960" s="11"/>
      <c r="BA960" s="11"/>
      <c r="BC960" s="12"/>
      <c r="BD960" s="12"/>
    </row>
    <row r="961">
      <c r="A961" s="17"/>
      <c r="B961" s="11"/>
      <c r="D961" s="17"/>
      <c r="E961" s="11"/>
      <c r="G961" s="17"/>
      <c r="L961" s="10"/>
      <c r="N961" s="17"/>
      <c r="P961" s="11"/>
      <c r="W961" s="17"/>
      <c r="AI961" s="12"/>
      <c r="AJ961" s="13"/>
      <c r="AK961" s="11"/>
      <c r="AS961" s="12"/>
      <c r="AT961" s="13"/>
      <c r="AW961" s="17"/>
      <c r="AX961" s="11"/>
      <c r="BA961" s="11"/>
      <c r="BC961" s="12"/>
      <c r="BD961" s="12"/>
    </row>
    <row r="962">
      <c r="A962" s="17"/>
      <c r="B962" s="11"/>
      <c r="D962" s="17"/>
      <c r="E962" s="11"/>
      <c r="G962" s="17"/>
      <c r="L962" s="10"/>
      <c r="N962" s="17"/>
      <c r="P962" s="11"/>
      <c r="W962" s="17"/>
      <c r="AI962" s="12"/>
      <c r="AJ962" s="13"/>
      <c r="AK962" s="11"/>
      <c r="AS962" s="12"/>
      <c r="AT962" s="13"/>
      <c r="AW962" s="17"/>
      <c r="AX962" s="11"/>
      <c r="BA962" s="11"/>
      <c r="BC962" s="12"/>
      <c r="BD962" s="12"/>
    </row>
    <row r="963">
      <c r="A963" s="17"/>
      <c r="B963" s="11"/>
      <c r="D963" s="17"/>
      <c r="E963" s="11"/>
      <c r="G963" s="17"/>
      <c r="L963" s="10"/>
      <c r="N963" s="17"/>
      <c r="P963" s="11"/>
      <c r="W963" s="17"/>
      <c r="AI963" s="12"/>
      <c r="AJ963" s="13"/>
      <c r="AK963" s="11"/>
      <c r="AS963" s="12"/>
      <c r="AT963" s="13"/>
      <c r="AW963" s="17"/>
      <c r="AX963" s="11"/>
      <c r="BA963" s="11"/>
      <c r="BC963" s="12"/>
      <c r="BD963" s="12"/>
    </row>
    <row r="964">
      <c r="A964" s="17"/>
      <c r="B964" s="11"/>
      <c r="D964" s="17"/>
      <c r="E964" s="11"/>
      <c r="G964" s="17"/>
      <c r="L964" s="10"/>
      <c r="N964" s="17"/>
      <c r="P964" s="11"/>
      <c r="W964" s="17"/>
      <c r="AI964" s="12"/>
      <c r="AJ964" s="13"/>
      <c r="AK964" s="11"/>
      <c r="AS964" s="12"/>
      <c r="AT964" s="13"/>
      <c r="AW964" s="17"/>
      <c r="AX964" s="11"/>
      <c r="BA964" s="11"/>
      <c r="BC964" s="12"/>
      <c r="BD964" s="12"/>
    </row>
    <row r="965">
      <c r="A965" s="17"/>
      <c r="B965" s="11"/>
      <c r="D965" s="17"/>
      <c r="E965" s="11"/>
      <c r="G965" s="17"/>
      <c r="L965" s="10"/>
      <c r="N965" s="17"/>
      <c r="P965" s="11"/>
      <c r="W965" s="17"/>
      <c r="AI965" s="12"/>
      <c r="AJ965" s="13"/>
      <c r="AK965" s="11"/>
      <c r="AS965" s="12"/>
      <c r="AT965" s="13"/>
      <c r="AW965" s="17"/>
      <c r="AX965" s="11"/>
      <c r="BA965" s="11"/>
      <c r="BC965" s="12"/>
      <c r="BD965" s="12"/>
    </row>
    <row r="966">
      <c r="A966" s="17"/>
      <c r="B966" s="11"/>
      <c r="D966" s="17"/>
      <c r="E966" s="11"/>
      <c r="G966" s="17"/>
      <c r="L966" s="10"/>
      <c r="N966" s="17"/>
      <c r="P966" s="11"/>
      <c r="W966" s="17"/>
      <c r="AI966" s="12"/>
      <c r="AJ966" s="13"/>
      <c r="AK966" s="11"/>
      <c r="AS966" s="12"/>
      <c r="AT966" s="13"/>
      <c r="AW966" s="17"/>
      <c r="AX966" s="11"/>
      <c r="BA966" s="11"/>
      <c r="BC966" s="12"/>
      <c r="BD966" s="12"/>
    </row>
    <row r="967">
      <c r="A967" s="17"/>
      <c r="B967" s="11"/>
      <c r="D967" s="17"/>
      <c r="E967" s="11"/>
      <c r="G967" s="17"/>
      <c r="L967" s="10"/>
      <c r="N967" s="17"/>
      <c r="P967" s="11"/>
      <c r="W967" s="17"/>
      <c r="AI967" s="12"/>
      <c r="AJ967" s="13"/>
      <c r="AK967" s="11"/>
      <c r="AS967" s="12"/>
      <c r="AT967" s="13"/>
      <c r="AW967" s="17"/>
      <c r="AX967" s="11"/>
      <c r="BA967" s="11"/>
      <c r="BC967" s="12"/>
      <c r="BD967" s="12"/>
    </row>
    <row r="968">
      <c r="A968" s="17"/>
      <c r="B968" s="11"/>
      <c r="D968" s="17"/>
      <c r="E968" s="11"/>
      <c r="G968" s="17"/>
      <c r="L968" s="10"/>
      <c r="N968" s="17"/>
      <c r="P968" s="11"/>
      <c r="W968" s="17"/>
      <c r="AI968" s="12"/>
      <c r="AJ968" s="13"/>
      <c r="AK968" s="11"/>
      <c r="AS968" s="12"/>
      <c r="AT968" s="13"/>
      <c r="AW968" s="17"/>
      <c r="AX968" s="11"/>
      <c r="BA968" s="11"/>
      <c r="BC968" s="12"/>
      <c r="BD968" s="12"/>
    </row>
    <row r="969">
      <c r="A969" s="17"/>
      <c r="B969" s="11"/>
      <c r="D969" s="17"/>
      <c r="E969" s="11"/>
      <c r="G969" s="17"/>
      <c r="L969" s="10"/>
      <c r="N969" s="17"/>
      <c r="P969" s="11"/>
      <c r="W969" s="17"/>
      <c r="AI969" s="12"/>
      <c r="AJ969" s="13"/>
      <c r="AK969" s="11"/>
      <c r="AS969" s="12"/>
      <c r="AT969" s="13"/>
      <c r="AW969" s="17"/>
      <c r="AX969" s="11"/>
      <c r="BA969" s="11"/>
      <c r="BC969" s="12"/>
      <c r="BD969" s="12"/>
    </row>
    <row r="970">
      <c r="A970" s="17"/>
      <c r="B970" s="11"/>
      <c r="D970" s="17"/>
      <c r="E970" s="11"/>
      <c r="G970" s="17"/>
      <c r="L970" s="10"/>
      <c r="N970" s="17"/>
      <c r="P970" s="11"/>
      <c r="W970" s="17"/>
      <c r="AI970" s="12"/>
      <c r="AJ970" s="13"/>
      <c r="AK970" s="11"/>
      <c r="AS970" s="12"/>
      <c r="AT970" s="13"/>
      <c r="AW970" s="17"/>
      <c r="AX970" s="11"/>
      <c r="BA970" s="11"/>
      <c r="BC970" s="12"/>
      <c r="BD970" s="12"/>
    </row>
    <row r="971">
      <c r="A971" s="17"/>
      <c r="B971" s="11"/>
      <c r="D971" s="17"/>
      <c r="E971" s="11"/>
      <c r="G971" s="17"/>
      <c r="L971" s="10"/>
      <c r="N971" s="17"/>
      <c r="P971" s="11"/>
      <c r="W971" s="17"/>
      <c r="AI971" s="12"/>
      <c r="AJ971" s="13"/>
      <c r="AK971" s="11"/>
      <c r="AS971" s="12"/>
      <c r="AT971" s="13"/>
      <c r="AW971" s="17"/>
      <c r="AX971" s="11"/>
      <c r="BA971" s="11"/>
      <c r="BC971" s="12"/>
      <c r="BD971" s="12"/>
    </row>
    <row r="972">
      <c r="A972" s="17"/>
      <c r="B972" s="11"/>
      <c r="D972" s="17"/>
      <c r="E972" s="11"/>
      <c r="G972" s="17"/>
      <c r="L972" s="10"/>
      <c r="N972" s="17"/>
      <c r="P972" s="11"/>
      <c r="W972" s="17"/>
      <c r="AI972" s="12"/>
      <c r="AJ972" s="13"/>
      <c r="AK972" s="11"/>
      <c r="AS972" s="12"/>
      <c r="AT972" s="13"/>
      <c r="AW972" s="17"/>
      <c r="AX972" s="11"/>
      <c r="BA972" s="11"/>
      <c r="BC972" s="12"/>
      <c r="BD972" s="12"/>
    </row>
    <row r="973">
      <c r="A973" s="17"/>
      <c r="B973" s="11"/>
      <c r="D973" s="17"/>
      <c r="E973" s="11"/>
      <c r="G973" s="17"/>
      <c r="L973" s="10"/>
      <c r="N973" s="17"/>
      <c r="P973" s="11"/>
      <c r="W973" s="17"/>
      <c r="AI973" s="12"/>
      <c r="AJ973" s="13"/>
      <c r="AK973" s="11"/>
      <c r="AS973" s="12"/>
      <c r="AT973" s="13"/>
      <c r="AW973" s="17"/>
      <c r="AX973" s="11"/>
      <c r="BA973" s="11"/>
      <c r="BC973" s="12"/>
      <c r="BD973" s="12"/>
    </row>
    <row r="974">
      <c r="A974" s="17"/>
      <c r="B974" s="11"/>
      <c r="D974" s="17"/>
      <c r="E974" s="11"/>
      <c r="G974" s="17"/>
      <c r="L974" s="10"/>
      <c r="N974" s="17"/>
      <c r="P974" s="11"/>
      <c r="W974" s="17"/>
      <c r="AI974" s="12"/>
      <c r="AJ974" s="13"/>
      <c r="AK974" s="11"/>
      <c r="AS974" s="12"/>
      <c r="AT974" s="13"/>
      <c r="AW974" s="17"/>
      <c r="AX974" s="11"/>
      <c r="BA974" s="11"/>
      <c r="BC974" s="12"/>
      <c r="BD974" s="12"/>
    </row>
    <row r="975">
      <c r="A975" s="17"/>
      <c r="B975" s="11"/>
      <c r="D975" s="17"/>
      <c r="E975" s="11"/>
      <c r="G975" s="17"/>
      <c r="L975" s="10"/>
      <c r="N975" s="17"/>
      <c r="P975" s="11"/>
      <c r="W975" s="17"/>
      <c r="AI975" s="12"/>
      <c r="AJ975" s="13"/>
      <c r="AK975" s="11"/>
      <c r="AS975" s="12"/>
      <c r="AT975" s="13"/>
      <c r="AW975" s="17"/>
      <c r="AX975" s="11"/>
      <c r="BA975" s="11"/>
      <c r="BC975" s="12"/>
      <c r="BD975" s="12"/>
    </row>
    <row r="976">
      <c r="A976" s="17"/>
      <c r="B976" s="11"/>
      <c r="D976" s="17"/>
      <c r="E976" s="11"/>
      <c r="G976" s="17"/>
      <c r="L976" s="10"/>
      <c r="N976" s="17"/>
      <c r="P976" s="11"/>
      <c r="W976" s="17"/>
      <c r="AI976" s="12"/>
      <c r="AJ976" s="13"/>
      <c r="AK976" s="11"/>
      <c r="AS976" s="12"/>
      <c r="AT976" s="13"/>
      <c r="AW976" s="17"/>
      <c r="AX976" s="11"/>
      <c r="BA976" s="11"/>
      <c r="BC976" s="12"/>
      <c r="BD976" s="12"/>
    </row>
    <row r="977">
      <c r="A977" s="17"/>
      <c r="B977" s="11"/>
      <c r="D977" s="17"/>
      <c r="E977" s="11"/>
      <c r="G977" s="17"/>
      <c r="L977" s="10"/>
      <c r="N977" s="17"/>
      <c r="P977" s="11"/>
      <c r="W977" s="17"/>
      <c r="AI977" s="12"/>
      <c r="AJ977" s="13"/>
      <c r="AK977" s="11"/>
      <c r="AS977" s="12"/>
      <c r="AT977" s="13"/>
      <c r="AW977" s="17"/>
      <c r="AX977" s="11"/>
      <c r="BA977" s="11"/>
      <c r="BC977" s="12"/>
      <c r="BD977" s="12"/>
    </row>
    <row r="978">
      <c r="A978" s="17"/>
      <c r="B978" s="11"/>
      <c r="D978" s="17"/>
      <c r="E978" s="11"/>
      <c r="G978" s="17"/>
      <c r="L978" s="10"/>
      <c r="N978" s="17"/>
      <c r="P978" s="11"/>
      <c r="W978" s="17"/>
      <c r="AI978" s="12"/>
      <c r="AJ978" s="13"/>
      <c r="AK978" s="11"/>
      <c r="AS978" s="12"/>
      <c r="AT978" s="13"/>
      <c r="AW978" s="17"/>
      <c r="AX978" s="11"/>
      <c r="BA978" s="11"/>
      <c r="BC978" s="12"/>
      <c r="BD978" s="12"/>
    </row>
    <row r="979">
      <c r="A979" s="17"/>
      <c r="B979" s="11"/>
      <c r="D979" s="17"/>
      <c r="E979" s="11"/>
      <c r="G979" s="17"/>
      <c r="L979" s="10"/>
      <c r="N979" s="17"/>
      <c r="P979" s="11"/>
      <c r="W979" s="17"/>
      <c r="AI979" s="12"/>
      <c r="AJ979" s="13"/>
      <c r="AK979" s="11"/>
      <c r="AS979" s="12"/>
      <c r="AT979" s="13"/>
      <c r="AW979" s="17"/>
      <c r="AX979" s="11"/>
      <c r="BA979" s="11"/>
      <c r="BC979" s="12"/>
      <c r="BD979" s="12"/>
    </row>
    <row r="980">
      <c r="A980" s="17"/>
      <c r="B980" s="11"/>
      <c r="D980" s="17"/>
      <c r="E980" s="11"/>
      <c r="G980" s="17"/>
      <c r="L980" s="10"/>
      <c r="N980" s="17"/>
      <c r="P980" s="11"/>
      <c r="W980" s="17"/>
      <c r="AI980" s="12"/>
      <c r="AJ980" s="13"/>
      <c r="AK980" s="11"/>
      <c r="AS980" s="12"/>
      <c r="AT980" s="13"/>
      <c r="AW980" s="17"/>
      <c r="AX980" s="11"/>
      <c r="BA980" s="11"/>
      <c r="BC980" s="12"/>
      <c r="BD980" s="12"/>
    </row>
    <row r="981">
      <c r="A981" s="17"/>
      <c r="B981" s="11"/>
      <c r="D981" s="17"/>
      <c r="E981" s="11"/>
      <c r="G981" s="17"/>
      <c r="L981" s="10"/>
      <c r="N981" s="17"/>
      <c r="P981" s="11"/>
      <c r="W981" s="17"/>
      <c r="AI981" s="12"/>
      <c r="AJ981" s="13"/>
      <c r="AK981" s="11"/>
      <c r="AS981" s="12"/>
      <c r="AT981" s="13"/>
      <c r="AW981" s="17"/>
      <c r="AX981" s="11"/>
      <c r="BA981" s="11"/>
      <c r="BC981" s="12"/>
      <c r="BD981" s="12"/>
    </row>
    <row r="982">
      <c r="A982" s="17"/>
      <c r="B982" s="11"/>
      <c r="D982" s="17"/>
      <c r="E982" s="11"/>
      <c r="G982" s="17"/>
      <c r="L982" s="10"/>
      <c r="N982" s="17"/>
      <c r="P982" s="11"/>
      <c r="W982" s="17"/>
      <c r="AI982" s="12"/>
      <c r="AJ982" s="13"/>
      <c r="AK982" s="11"/>
      <c r="AS982" s="12"/>
      <c r="AT982" s="13"/>
      <c r="AW982" s="17"/>
      <c r="AX982" s="11"/>
      <c r="BA982" s="11"/>
      <c r="BC982" s="12"/>
      <c r="BD982" s="12"/>
    </row>
    <row r="983">
      <c r="A983" s="17"/>
      <c r="B983" s="11"/>
      <c r="D983" s="17"/>
      <c r="E983" s="11"/>
      <c r="G983" s="17"/>
      <c r="L983" s="10"/>
      <c r="N983" s="17"/>
      <c r="P983" s="11"/>
      <c r="W983" s="17"/>
      <c r="AI983" s="12"/>
      <c r="AJ983" s="13"/>
      <c r="AK983" s="11"/>
      <c r="AS983" s="12"/>
      <c r="AT983" s="13"/>
      <c r="AW983" s="17"/>
      <c r="AX983" s="11"/>
      <c r="BA983" s="11"/>
      <c r="BC983" s="12"/>
      <c r="BD983" s="12"/>
    </row>
    <row r="984">
      <c r="A984" s="17"/>
      <c r="B984" s="11"/>
      <c r="D984" s="17"/>
      <c r="E984" s="11"/>
      <c r="G984" s="17"/>
      <c r="L984" s="10"/>
      <c r="N984" s="17"/>
      <c r="P984" s="11"/>
      <c r="W984" s="17"/>
      <c r="AI984" s="12"/>
      <c r="AJ984" s="13"/>
      <c r="AK984" s="11"/>
      <c r="AS984" s="12"/>
      <c r="AT984" s="13"/>
      <c r="AW984" s="17"/>
      <c r="AX984" s="11"/>
      <c r="BA984" s="11"/>
      <c r="BC984" s="12"/>
      <c r="BD984" s="12"/>
    </row>
    <row r="985">
      <c r="A985" s="17"/>
      <c r="B985" s="11"/>
      <c r="D985" s="17"/>
      <c r="E985" s="11"/>
      <c r="G985" s="17"/>
      <c r="L985" s="10"/>
      <c r="N985" s="17"/>
      <c r="P985" s="11"/>
      <c r="W985" s="17"/>
      <c r="AI985" s="12"/>
      <c r="AJ985" s="13"/>
      <c r="AK985" s="11"/>
      <c r="AS985" s="12"/>
      <c r="AT985" s="13"/>
      <c r="AW985" s="17"/>
      <c r="AX985" s="11"/>
      <c r="BA985" s="11"/>
      <c r="BC985" s="12"/>
      <c r="BD985" s="12"/>
    </row>
    <row r="986">
      <c r="A986" s="17"/>
      <c r="B986" s="11"/>
      <c r="D986" s="17"/>
      <c r="E986" s="11"/>
      <c r="G986" s="17"/>
      <c r="L986" s="10"/>
      <c r="N986" s="17"/>
      <c r="P986" s="11"/>
      <c r="W986" s="17"/>
      <c r="AI986" s="12"/>
      <c r="AJ986" s="13"/>
      <c r="AK986" s="11"/>
      <c r="AS986" s="12"/>
      <c r="AT986" s="13"/>
      <c r="AW986" s="17"/>
      <c r="AX986" s="11"/>
      <c r="BA986" s="11"/>
      <c r="BC986" s="12"/>
      <c r="BD986" s="12"/>
    </row>
    <row r="987">
      <c r="A987" s="17"/>
      <c r="B987" s="11"/>
      <c r="D987" s="17"/>
      <c r="E987" s="11"/>
      <c r="G987" s="17"/>
      <c r="L987" s="10"/>
      <c r="N987" s="17"/>
      <c r="P987" s="11"/>
      <c r="W987" s="17"/>
      <c r="AI987" s="12"/>
      <c r="AJ987" s="13"/>
      <c r="AK987" s="11"/>
      <c r="AS987" s="12"/>
      <c r="AT987" s="13"/>
      <c r="AW987" s="17"/>
      <c r="AX987" s="11"/>
      <c r="BA987" s="11"/>
      <c r="BC987" s="12"/>
      <c r="BD987" s="12"/>
    </row>
    <row r="988">
      <c r="A988" s="17"/>
      <c r="B988" s="11"/>
      <c r="D988" s="17"/>
      <c r="E988" s="11"/>
      <c r="G988" s="17"/>
      <c r="L988" s="10"/>
      <c r="N988" s="17"/>
      <c r="P988" s="11"/>
      <c r="W988" s="17"/>
      <c r="AI988" s="12"/>
      <c r="AJ988" s="13"/>
      <c r="AK988" s="11"/>
      <c r="AS988" s="12"/>
      <c r="AT988" s="13"/>
      <c r="AW988" s="17"/>
      <c r="AX988" s="11"/>
      <c r="BA988" s="11"/>
      <c r="BC988" s="12"/>
      <c r="BD988" s="12"/>
    </row>
    <row r="989">
      <c r="A989" s="17"/>
      <c r="B989" s="11"/>
      <c r="D989" s="17"/>
      <c r="E989" s="11"/>
      <c r="G989" s="17"/>
      <c r="L989" s="10"/>
      <c r="N989" s="17"/>
      <c r="P989" s="11"/>
      <c r="W989" s="17"/>
      <c r="AI989" s="12"/>
      <c r="AJ989" s="13"/>
      <c r="AK989" s="11"/>
      <c r="AS989" s="12"/>
      <c r="AT989" s="13"/>
      <c r="AW989" s="17"/>
      <c r="AX989" s="11"/>
      <c r="BA989" s="11"/>
      <c r="BC989" s="12"/>
      <c r="BD989" s="12"/>
    </row>
    <row r="990">
      <c r="A990" s="17"/>
      <c r="B990" s="11"/>
      <c r="D990" s="17"/>
      <c r="E990" s="11"/>
      <c r="G990" s="17"/>
      <c r="L990" s="10"/>
      <c r="N990" s="17"/>
      <c r="P990" s="11"/>
      <c r="W990" s="17"/>
      <c r="AI990" s="12"/>
      <c r="AJ990" s="13"/>
      <c r="AK990" s="11"/>
      <c r="AS990" s="12"/>
      <c r="AT990" s="13"/>
      <c r="AW990" s="17"/>
      <c r="AX990" s="11"/>
      <c r="BA990" s="11"/>
      <c r="BC990" s="12"/>
      <c r="BD990" s="12"/>
    </row>
    <row r="991">
      <c r="A991" s="17"/>
      <c r="B991" s="11"/>
      <c r="D991" s="17"/>
      <c r="E991" s="11"/>
      <c r="G991" s="17"/>
      <c r="L991" s="10"/>
      <c r="N991" s="17"/>
      <c r="P991" s="11"/>
      <c r="W991" s="17"/>
      <c r="AI991" s="12"/>
      <c r="AJ991" s="13"/>
      <c r="AK991" s="11"/>
      <c r="AS991" s="12"/>
      <c r="AT991" s="13"/>
      <c r="AW991" s="17"/>
      <c r="AX991" s="11"/>
      <c r="BA991" s="11"/>
      <c r="BC991" s="12"/>
      <c r="BD991" s="12"/>
    </row>
    <row r="992">
      <c r="A992" s="17"/>
      <c r="B992" s="11"/>
      <c r="D992" s="17"/>
      <c r="E992" s="11"/>
      <c r="G992" s="17"/>
      <c r="L992" s="10"/>
      <c r="N992" s="17"/>
      <c r="P992" s="11"/>
      <c r="W992" s="17"/>
      <c r="AI992" s="12"/>
      <c r="AJ992" s="13"/>
      <c r="AK992" s="11"/>
      <c r="AS992" s="12"/>
      <c r="AT992" s="13"/>
      <c r="AW992" s="17"/>
      <c r="AX992" s="11"/>
      <c r="BA992" s="11"/>
      <c r="BC992" s="12"/>
      <c r="BD992" s="12"/>
    </row>
    <row r="993">
      <c r="A993" s="17"/>
      <c r="B993" s="11"/>
      <c r="D993" s="17"/>
      <c r="E993" s="11"/>
      <c r="G993" s="17"/>
      <c r="L993" s="10"/>
      <c r="N993" s="17"/>
      <c r="P993" s="11"/>
      <c r="W993" s="17"/>
      <c r="AI993" s="12"/>
      <c r="AJ993" s="13"/>
      <c r="AK993" s="11"/>
      <c r="AS993" s="12"/>
      <c r="AT993" s="13"/>
      <c r="AW993" s="17"/>
      <c r="AX993" s="11"/>
      <c r="BA993" s="11"/>
      <c r="BC993" s="12"/>
      <c r="BD993" s="12"/>
    </row>
    <row r="994">
      <c r="A994" s="17"/>
      <c r="B994" s="11"/>
      <c r="D994" s="17"/>
      <c r="E994" s="11"/>
      <c r="G994" s="17"/>
      <c r="L994" s="10"/>
      <c r="N994" s="17"/>
      <c r="P994" s="11"/>
      <c r="W994" s="17"/>
      <c r="AI994" s="12"/>
      <c r="AJ994" s="13"/>
      <c r="AK994" s="11"/>
      <c r="AS994" s="12"/>
      <c r="AT994" s="13"/>
      <c r="AW994" s="17"/>
      <c r="AX994" s="11"/>
      <c r="BA994" s="11"/>
      <c r="BC994" s="12"/>
      <c r="BD994" s="12"/>
    </row>
    <row r="995">
      <c r="A995" s="17"/>
      <c r="B995" s="11"/>
      <c r="D995" s="17"/>
      <c r="E995" s="11"/>
      <c r="G995" s="17"/>
      <c r="L995" s="10"/>
      <c r="N995" s="17"/>
      <c r="P995" s="11"/>
      <c r="W995" s="17"/>
      <c r="AI995" s="12"/>
      <c r="AJ995" s="13"/>
      <c r="AK995" s="11"/>
      <c r="AS995" s="12"/>
      <c r="AT995" s="13"/>
      <c r="AW995" s="17"/>
      <c r="AX995" s="11"/>
      <c r="BA995" s="11"/>
      <c r="BC995" s="12"/>
      <c r="BD995" s="12"/>
    </row>
    <row r="996">
      <c r="A996" s="17"/>
      <c r="B996" s="11"/>
      <c r="D996" s="17"/>
      <c r="E996" s="11"/>
      <c r="G996" s="17"/>
      <c r="L996" s="10"/>
      <c r="N996" s="17"/>
      <c r="P996" s="11"/>
      <c r="W996" s="17"/>
      <c r="AI996" s="12"/>
      <c r="AJ996" s="13"/>
      <c r="AK996" s="11"/>
      <c r="AS996" s="12"/>
      <c r="AT996" s="13"/>
      <c r="AW996" s="17"/>
      <c r="AX996" s="11"/>
      <c r="BA996" s="11"/>
      <c r="BC996" s="12"/>
      <c r="BD996" s="12"/>
    </row>
    <row r="997">
      <c r="A997" s="17"/>
      <c r="B997" s="11"/>
      <c r="D997" s="17"/>
      <c r="E997" s="11"/>
      <c r="G997" s="17"/>
      <c r="L997" s="10"/>
      <c r="N997" s="17"/>
      <c r="P997" s="11"/>
      <c r="W997" s="17"/>
      <c r="AI997" s="12"/>
      <c r="AJ997" s="13"/>
      <c r="AK997" s="11"/>
      <c r="AS997" s="12"/>
      <c r="AT997" s="13"/>
      <c r="AW997" s="17"/>
      <c r="AX997" s="11"/>
      <c r="BA997" s="11"/>
      <c r="BC997" s="12"/>
      <c r="BD997" s="12"/>
    </row>
    <row r="998">
      <c r="A998" s="17"/>
      <c r="B998" s="11"/>
      <c r="D998" s="17"/>
      <c r="E998" s="11"/>
      <c r="G998" s="17"/>
      <c r="L998" s="10"/>
      <c r="N998" s="17"/>
      <c r="P998" s="11"/>
      <c r="W998" s="17"/>
      <c r="AI998" s="12"/>
      <c r="AJ998" s="13"/>
      <c r="AK998" s="11"/>
      <c r="AS998" s="12"/>
      <c r="AT998" s="13"/>
      <c r="AW998" s="17"/>
      <c r="AX998" s="11"/>
      <c r="BA998" s="11"/>
      <c r="BC998" s="12"/>
      <c r="BD998" s="12"/>
    </row>
    <row r="999">
      <c r="A999" s="17"/>
      <c r="B999" s="11"/>
      <c r="D999" s="17"/>
      <c r="E999" s="11"/>
      <c r="G999" s="17"/>
      <c r="L999" s="10"/>
      <c r="N999" s="17"/>
      <c r="P999" s="11"/>
      <c r="W999" s="17"/>
      <c r="AI999" s="12"/>
      <c r="AJ999" s="13"/>
      <c r="AK999" s="11"/>
      <c r="AS999" s="12"/>
      <c r="AT999" s="13"/>
      <c r="AW999" s="17"/>
      <c r="AX999" s="11"/>
      <c r="BA999" s="11"/>
      <c r="BC999" s="12"/>
      <c r="BD999" s="12"/>
    </row>
    <row r="1000">
      <c r="A1000" s="17"/>
      <c r="B1000" s="11"/>
      <c r="D1000" s="17"/>
      <c r="E1000" s="11"/>
      <c r="G1000" s="17"/>
      <c r="L1000" s="10"/>
      <c r="N1000" s="17"/>
      <c r="P1000" s="11"/>
      <c r="W1000" s="17"/>
      <c r="AI1000" s="12"/>
      <c r="AJ1000" s="13"/>
      <c r="AK1000" s="11"/>
      <c r="AS1000" s="12"/>
      <c r="AT1000" s="13"/>
      <c r="AW1000" s="17"/>
      <c r="AX1000" s="11"/>
      <c r="BA1000" s="11"/>
      <c r="BC1000" s="12"/>
      <c r="BD1000" s="12"/>
    </row>
  </sheetData>
  <conditionalFormatting sqref="O1:P1000">
    <cfRule type="cellIs" dxfId="0" priority="1" operator="equal">
      <formula>1</formula>
    </cfRule>
  </conditionalFormatting>
  <conditionalFormatting sqref="J2:J1000">
    <cfRule type="cellIs" dxfId="1" priority="2" operator="lessThanOrEqual">
      <formula>18.49</formula>
    </cfRule>
  </conditionalFormatting>
  <conditionalFormatting sqref="J2:J1000">
    <cfRule type="cellIs" dxfId="2" priority="3" operator="between">
      <formula>18.49</formula>
      <formula>23</formula>
    </cfRule>
  </conditionalFormatting>
  <conditionalFormatting sqref="J1:J1000">
    <cfRule type="cellIs" dxfId="3" priority="4" operator="between">
      <formula>22.9</formula>
      <formula>25</formula>
    </cfRule>
  </conditionalFormatting>
  <conditionalFormatting sqref="J1:J1000">
    <cfRule type="cellIs" dxfId="4" priority="5" operator="between">
      <formula>24.99</formula>
      <formula>30</formula>
    </cfRule>
  </conditionalFormatting>
  <conditionalFormatting sqref="J1:J1000">
    <cfRule type="cellIs" dxfId="5" priority="6" operator="between">
      <formula>29.99</formula>
      <formula>40</formula>
    </cfRule>
  </conditionalFormatting>
  <dataValidations>
    <dataValidation type="list" allowBlank="1" showErrorMessage="1" sqref="AX2:AX1000">
      <formula1>"จำเป็น,ไม่จำเป็น,แล้วแต่กรณี"</formula1>
    </dataValidation>
    <dataValidation type="list" allowBlank="1" showErrorMessage="1" sqref="AK2:AK1000">
      <formula1>"มี,ไม่มี"</formula1>
    </dataValidation>
    <dataValidation type="list" allowBlank="1" showErrorMessage="1" sqref="BA1:BA1000">
      <formula1>"เข้าใจถูก,เข้าใจผิด"</formula1>
    </dataValidation>
    <dataValidation type="list" allowBlank="1" showErrorMessage="1" sqref="B2:B1000">
      <formula1>"ชาย,หญิง"</formula1>
    </dataValidation>
    <dataValidation type="list" allowBlank="1" showErrorMessage="1" sqref="E2:E1000">
      <formula1>"อ่างทอง,อื่นๆ"</formula1>
    </dataValidation>
    <dataValidation type="list" allowBlank="1" showErrorMessage="1" sqref="P2:P1000">
      <formula1>"HT,non HT"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3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6" t="s">
        <v>34</v>
      </c>
      <c r="AJ1" s="7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4" t="s">
        <v>43</v>
      </c>
      <c r="AS1" s="6" t="s">
        <v>44</v>
      </c>
      <c r="AT1" s="7" t="s">
        <v>45</v>
      </c>
      <c r="AU1" s="3" t="s">
        <v>46</v>
      </c>
      <c r="AV1" s="3" t="s">
        <v>47</v>
      </c>
      <c r="AW1" s="1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8" t="s">
        <v>53</v>
      </c>
    </row>
    <row r="2">
      <c r="A2" s="1">
        <v>28.0</v>
      </c>
      <c r="B2" s="3" t="s">
        <v>64</v>
      </c>
      <c r="C2" s="3">
        <v>63.0</v>
      </c>
      <c r="D2" s="1"/>
      <c r="E2" s="3" t="s">
        <v>57</v>
      </c>
      <c r="F2" s="3" t="s">
        <v>58</v>
      </c>
      <c r="G2" s="1" t="s">
        <v>58</v>
      </c>
      <c r="H2" s="3">
        <v>78.0</v>
      </c>
      <c r="I2" s="3">
        <v>1.56</v>
      </c>
      <c r="J2" s="10">
        <f t="shared" ref="J2:J37" si="1">H2/(I2^2)</f>
        <v>32.05128205</v>
      </c>
      <c r="L2" s="10">
        <f t="shared" ref="L2:L37" si="2">K2/0.39</f>
        <v>0</v>
      </c>
      <c r="M2" s="3">
        <v>110.0</v>
      </c>
      <c r="N2" s="1">
        <v>71.0</v>
      </c>
      <c r="O2" s="3">
        <v>1.0</v>
      </c>
      <c r="P2" s="3" t="s">
        <v>14</v>
      </c>
      <c r="Q2" s="3">
        <v>1.0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1"/>
      <c r="X2" s="3">
        <v>1.0</v>
      </c>
      <c r="Y2" s="3">
        <v>1.0</v>
      </c>
      <c r="Z2" s="3">
        <v>1.0</v>
      </c>
      <c r="AA2" s="3">
        <v>1.0</v>
      </c>
      <c r="AB2" s="3">
        <v>1.0</v>
      </c>
      <c r="AC2" s="3">
        <v>1.0</v>
      </c>
      <c r="AD2" s="3">
        <v>1.0</v>
      </c>
      <c r="AE2" s="3">
        <v>1.0</v>
      </c>
      <c r="AF2" s="3">
        <v>1.0</v>
      </c>
      <c r="AG2" s="3">
        <v>1.0</v>
      </c>
      <c r="AH2" s="11">
        <f t="shared" ref="AH2:AH29" si="3">SUM(X2:AG2)</f>
        <v>10</v>
      </c>
      <c r="AI2" s="12"/>
      <c r="AJ2" s="13"/>
      <c r="AK2" s="3" t="s">
        <v>66</v>
      </c>
      <c r="AL2" s="3">
        <v>1.0</v>
      </c>
      <c r="AM2" s="3">
        <v>1.0</v>
      </c>
      <c r="AN2" s="3">
        <v>1.0</v>
      </c>
      <c r="AO2" s="3">
        <v>1.0</v>
      </c>
      <c r="AP2" s="3">
        <v>1.0</v>
      </c>
      <c r="AQ2" s="3">
        <v>1.0</v>
      </c>
      <c r="AR2" s="3">
        <f t="shared" ref="AR2:AR29" si="4">SUM(AL2:AQ2)</f>
        <v>6</v>
      </c>
      <c r="AS2" s="14"/>
      <c r="AT2" s="15"/>
      <c r="AU2" s="3">
        <v>140.0</v>
      </c>
      <c r="AV2" s="3" t="s">
        <v>61</v>
      </c>
      <c r="AW2" s="1">
        <v>0.0</v>
      </c>
      <c r="AX2" s="3" t="s">
        <v>62</v>
      </c>
      <c r="AZ2" s="3">
        <v>1.0</v>
      </c>
      <c r="BA2" s="11"/>
      <c r="BB2" s="3">
        <f t="shared" ref="BB2:BB29" si="5">SUM(AH2, AR2, AW2, AZ2)</f>
        <v>17</v>
      </c>
    </row>
    <row r="3">
      <c r="A3" s="1">
        <v>17.0</v>
      </c>
      <c r="B3" s="3" t="s">
        <v>56</v>
      </c>
      <c r="C3" s="3">
        <v>77.0</v>
      </c>
      <c r="D3" s="1"/>
      <c r="E3" s="3" t="s">
        <v>57</v>
      </c>
      <c r="F3" s="3" t="s">
        <v>58</v>
      </c>
      <c r="G3" s="1" t="s">
        <v>58</v>
      </c>
      <c r="H3" s="3">
        <v>55.0</v>
      </c>
      <c r="I3" s="3">
        <v>1.55</v>
      </c>
      <c r="J3" s="10">
        <f t="shared" si="1"/>
        <v>22.89281998</v>
      </c>
      <c r="L3" s="10">
        <f t="shared" si="2"/>
        <v>0</v>
      </c>
      <c r="M3" s="3">
        <v>120.0</v>
      </c>
      <c r="N3" s="1">
        <v>60.0</v>
      </c>
      <c r="O3" s="3">
        <v>1.0</v>
      </c>
      <c r="P3" s="3" t="s">
        <v>14</v>
      </c>
      <c r="Q3" s="3">
        <v>0.0</v>
      </c>
      <c r="R3" s="3">
        <v>1.0</v>
      </c>
      <c r="S3" s="3">
        <v>0.0</v>
      </c>
      <c r="T3" s="3">
        <v>0.0</v>
      </c>
      <c r="U3" s="3">
        <v>0.0</v>
      </c>
      <c r="V3" s="3">
        <v>0.0</v>
      </c>
      <c r="W3" s="1">
        <v>0.0</v>
      </c>
      <c r="X3" s="3">
        <v>1.0</v>
      </c>
      <c r="Y3" s="3">
        <v>1.0</v>
      </c>
      <c r="Z3" s="3">
        <v>1.0</v>
      </c>
      <c r="AA3" s="3">
        <v>1.0</v>
      </c>
      <c r="AB3" s="3">
        <v>1.0</v>
      </c>
      <c r="AC3" s="3">
        <v>1.0</v>
      </c>
      <c r="AD3" s="3">
        <v>1.0</v>
      </c>
      <c r="AE3" s="3">
        <v>1.0</v>
      </c>
      <c r="AF3" s="3">
        <v>1.0</v>
      </c>
      <c r="AG3" s="3">
        <v>0.0</v>
      </c>
      <c r="AH3" s="11">
        <f t="shared" si="3"/>
        <v>9</v>
      </c>
      <c r="AI3" s="12"/>
      <c r="AJ3" s="13"/>
      <c r="AK3" s="3" t="s">
        <v>66</v>
      </c>
      <c r="AL3" s="3">
        <v>0.0</v>
      </c>
      <c r="AM3" s="3">
        <v>1.0</v>
      </c>
      <c r="AN3" s="3">
        <v>1.0</v>
      </c>
      <c r="AO3" s="3">
        <v>1.0</v>
      </c>
      <c r="AP3" s="3">
        <v>1.0</v>
      </c>
      <c r="AQ3" s="3">
        <v>1.0</v>
      </c>
      <c r="AR3" s="3">
        <f t="shared" si="4"/>
        <v>5</v>
      </c>
      <c r="AS3" s="14"/>
      <c r="AT3" s="15"/>
      <c r="AU3" s="3" t="s">
        <v>90</v>
      </c>
      <c r="AW3" s="17"/>
      <c r="AX3" s="3" t="s">
        <v>62</v>
      </c>
      <c r="AY3" s="3" t="s">
        <v>87</v>
      </c>
      <c r="AZ3" s="3">
        <v>1.0</v>
      </c>
      <c r="BA3" s="3" t="s">
        <v>63</v>
      </c>
      <c r="BB3" s="3">
        <f t="shared" si="5"/>
        <v>15</v>
      </c>
    </row>
    <row r="4">
      <c r="A4" s="1">
        <v>21.0</v>
      </c>
      <c r="B4" s="3" t="s">
        <v>64</v>
      </c>
      <c r="C4" s="3">
        <v>78.0</v>
      </c>
      <c r="D4" s="1"/>
      <c r="E4" s="3" t="s">
        <v>57</v>
      </c>
      <c r="F4" s="3" t="s">
        <v>58</v>
      </c>
      <c r="G4" s="1" t="s">
        <v>80</v>
      </c>
      <c r="H4" s="3">
        <v>74.0</v>
      </c>
      <c r="I4" s="3">
        <v>1.65</v>
      </c>
      <c r="J4" s="10">
        <f t="shared" si="1"/>
        <v>27.18089991</v>
      </c>
      <c r="L4" s="10">
        <f t="shared" si="2"/>
        <v>0</v>
      </c>
      <c r="M4" s="3">
        <v>120.0</v>
      </c>
      <c r="N4" s="17"/>
      <c r="O4" s="3">
        <v>1.0</v>
      </c>
      <c r="P4" s="3" t="s">
        <v>14</v>
      </c>
      <c r="Q4" s="3">
        <v>0.0</v>
      </c>
      <c r="R4" s="3">
        <v>1.0</v>
      </c>
      <c r="S4" s="3">
        <v>0.0</v>
      </c>
      <c r="T4" s="3">
        <v>0.0</v>
      </c>
      <c r="U4" s="3">
        <v>1.0</v>
      </c>
      <c r="V4" s="3">
        <v>0.0</v>
      </c>
      <c r="W4" s="1">
        <v>0.0</v>
      </c>
      <c r="X4" s="3">
        <v>1.0</v>
      </c>
      <c r="Y4" s="3">
        <v>0.0</v>
      </c>
      <c r="Z4" s="3">
        <v>0.0</v>
      </c>
      <c r="AA4" s="3">
        <v>1.0</v>
      </c>
      <c r="AB4" s="3">
        <v>1.0</v>
      </c>
      <c r="AC4" s="3">
        <v>1.0</v>
      </c>
      <c r="AD4" s="3">
        <v>1.0</v>
      </c>
      <c r="AE4" s="3">
        <v>1.0</v>
      </c>
      <c r="AF4" s="3">
        <v>1.0</v>
      </c>
      <c r="AG4" s="3">
        <v>1.0</v>
      </c>
      <c r="AH4" s="11">
        <f t="shared" si="3"/>
        <v>8</v>
      </c>
      <c r="AI4" s="12"/>
      <c r="AJ4" s="13"/>
      <c r="AK4" s="3" t="s">
        <v>66</v>
      </c>
      <c r="AL4" s="3">
        <v>0.0</v>
      </c>
      <c r="AM4" s="3">
        <v>0.0</v>
      </c>
      <c r="AN4" s="3">
        <v>0.0</v>
      </c>
      <c r="AO4" s="3">
        <v>0.0</v>
      </c>
      <c r="AP4" s="3">
        <v>1.0</v>
      </c>
      <c r="AQ4" s="3">
        <v>1.0</v>
      </c>
      <c r="AR4" s="3">
        <f t="shared" si="4"/>
        <v>2</v>
      </c>
      <c r="AS4" s="14"/>
      <c r="AT4" s="15"/>
      <c r="AU4" s="3">
        <v>120.0</v>
      </c>
      <c r="AW4" s="1">
        <v>0.0</v>
      </c>
      <c r="AX4" s="3" t="s">
        <v>62</v>
      </c>
      <c r="AY4" s="3" t="s">
        <v>78</v>
      </c>
      <c r="AZ4" s="3">
        <v>1.0</v>
      </c>
      <c r="BA4" s="3" t="s">
        <v>63</v>
      </c>
      <c r="BB4" s="3">
        <f t="shared" si="5"/>
        <v>11</v>
      </c>
    </row>
    <row r="5">
      <c r="A5" s="1">
        <v>36.0</v>
      </c>
      <c r="B5" s="3" t="s">
        <v>64</v>
      </c>
      <c r="C5" s="3">
        <v>62.0</v>
      </c>
      <c r="D5" s="1"/>
      <c r="E5" s="3" t="s">
        <v>57</v>
      </c>
      <c r="F5" s="3" t="s">
        <v>58</v>
      </c>
      <c r="G5" s="1" t="s">
        <v>77</v>
      </c>
      <c r="H5" s="3">
        <v>59.0</v>
      </c>
      <c r="I5" s="3">
        <v>1.55</v>
      </c>
      <c r="J5" s="10">
        <f t="shared" si="1"/>
        <v>24.55775234</v>
      </c>
      <c r="K5" s="3"/>
      <c r="L5" s="10">
        <f t="shared" si="2"/>
        <v>0</v>
      </c>
      <c r="M5" s="3">
        <v>123.0</v>
      </c>
      <c r="N5" s="1">
        <v>75.0</v>
      </c>
      <c r="O5" s="3">
        <v>1.0</v>
      </c>
      <c r="P5" s="3" t="s">
        <v>14</v>
      </c>
      <c r="Q5" s="3">
        <v>0.0</v>
      </c>
      <c r="R5" s="3">
        <v>1.0</v>
      </c>
      <c r="S5" s="3">
        <v>0.0</v>
      </c>
      <c r="T5" s="3">
        <v>0.0</v>
      </c>
      <c r="U5" s="3">
        <v>0.0</v>
      </c>
      <c r="V5" s="3">
        <v>0.0</v>
      </c>
      <c r="W5" s="1"/>
      <c r="X5" s="3">
        <v>1.0</v>
      </c>
      <c r="Y5" s="3">
        <v>1.0</v>
      </c>
      <c r="Z5" s="3">
        <v>1.0</v>
      </c>
      <c r="AA5" s="3">
        <v>0.0</v>
      </c>
      <c r="AB5" s="3">
        <v>1.0</v>
      </c>
      <c r="AC5" s="3">
        <v>0.0</v>
      </c>
      <c r="AD5" s="3">
        <v>1.0</v>
      </c>
      <c r="AE5" s="3">
        <v>1.0</v>
      </c>
      <c r="AF5" s="3">
        <v>1.0</v>
      </c>
      <c r="AG5" s="3">
        <v>1.0</v>
      </c>
      <c r="AH5" s="11">
        <f t="shared" si="3"/>
        <v>8</v>
      </c>
      <c r="AI5" s="12"/>
      <c r="AJ5" s="13"/>
      <c r="AK5" s="3" t="s">
        <v>66</v>
      </c>
      <c r="AL5" s="3">
        <v>0.0</v>
      </c>
      <c r="AM5" s="3">
        <v>0.0</v>
      </c>
      <c r="AN5" s="3">
        <v>0.0</v>
      </c>
      <c r="AO5" s="3">
        <v>1.0</v>
      </c>
      <c r="AP5" s="3">
        <v>1.0</v>
      </c>
      <c r="AQ5" s="3">
        <v>1.0</v>
      </c>
      <c r="AR5" s="3">
        <f t="shared" si="4"/>
        <v>3</v>
      </c>
      <c r="AS5" s="14"/>
      <c r="AT5" s="15"/>
      <c r="AU5" s="3">
        <v>140.0</v>
      </c>
      <c r="AV5" s="3">
        <v>80.0</v>
      </c>
      <c r="AW5" s="1">
        <v>1.0</v>
      </c>
      <c r="AX5" s="3" t="s">
        <v>62</v>
      </c>
      <c r="AY5" s="3" t="s">
        <v>89</v>
      </c>
      <c r="AZ5" s="3">
        <v>1.0</v>
      </c>
      <c r="BA5" s="3" t="s">
        <v>63</v>
      </c>
      <c r="BB5" s="3">
        <f t="shared" si="5"/>
        <v>13</v>
      </c>
    </row>
    <row r="6">
      <c r="A6" s="18">
        <v>30.0</v>
      </c>
      <c r="B6" s="3" t="s">
        <v>64</v>
      </c>
      <c r="C6" s="3">
        <v>58.0</v>
      </c>
      <c r="D6" s="1"/>
      <c r="E6" s="3" t="s">
        <v>57</v>
      </c>
      <c r="F6" s="3" t="s">
        <v>58</v>
      </c>
      <c r="G6" s="1" t="s">
        <v>58</v>
      </c>
      <c r="H6" s="3">
        <v>70.0</v>
      </c>
      <c r="I6" s="3">
        <v>1.65</v>
      </c>
      <c r="J6" s="10">
        <f t="shared" si="1"/>
        <v>25.71166208</v>
      </c>
      <c r="L6" s="10">
        <f t="shared" si="2"/>
        <v>0</v>
      </c>
      <c r="M6" s="3">
        <v>125.0</v>
      </c>
      <c r="N6" s="1">
        <v>76.0</v>
      </c>
      <c r="O6" s="3">
        <v>1.0</v>
      </c>
      <c r="P6" s="3" t="s">
        <v>14</v>
      </c>
      <c r="Q6" s="3">
        <v>0.0</v>
      </c>
      <c r="R6" s="3">
        <v>1.0</v>
      </c>
      <c r="S6" s="3">
        <v>0.0</v>
      </c>
      <c r="T6" s="3">
        <v>0.0</v>
      </c>
      <c r="U6" s="3">
        <v>0.0</v>
      </c>
      <c r="V6" s="3">
        <v>0.0</v>
      </c>
      <c r="W6" s="1"/>
      <c r="X6" s="3">
        <v>0.0</v>
      </c>
      <c r="Y6" s="3">
        <v>0.0</v>
      </c>
      <c r="Z6" s="3">
        <v>0.0</v>
      </c>
      <c r="AA6" s="3">
        <v>1.0</v>
      </c>
      <c r="AB6" s="3">
        <v>0.0</v>
      </c>
      <c r="AC6" s="3">
        <v>1.0</v>
      </c>
      <c r="AD6" s="3">
        <v>1.0</v>
      </c>
      <c r="AE6" s="3">
        <v>1.0</v>
      </c>
      <c r="AF6" s="3">
        <v>1.0</v>
      </c>
      <c r="AG6" s="3">
        <v>1.0</v>
      </c>
      <c r="AH6" s="11">
        <f t="shared" si="3"/>
        <v>6</v>
      </c>
      <c r="AI6" s="12"/>
      <c r="AJ6" s="13"/>
      <c r="AK6" s="3" t="s">
        <v>66</v>
      </c>
      <c r="AL6" s="3">
        <v>1.0</v>
      </c>
      <c r="AM6" s="3">
        <v>1.0</v>
      </c>
      <c r="AN6" s="3">
        <v>1.0</v>
      </c>
      <c r="AO6" s="3">
        <v>1.0</v>
      </c>
      <c r="AP6" s="3">
        <v>1.0</v>
      </c>
      <c r="AQ6" s="3">
        <v>1.0</v>
      </c>
      <c r="AR6" s="3">
        <f t="shared" si="4"/>
        <v>6</v>
      </c>
      <c r="AS6" s="14"/>
      <c r="AT6" s="15"/>
      <c r="AW6" s="17"/>
      <c r="AX6" s="3" t="s">
        <v>62</v>
      </c>
      <c r="AY6" s="3" t="s">
        <v>97</v>
      </c>
      <c r="AZ6" s="3">
        <v>1.0</v>
      </c>
      <c r="BA6" s="11"/>
      <c r="BB6" s="3">
        <f t="shared" si="5"/>
        <v>13</v>
      </c>
    </row>
    <row r="7">
      <c r="A7" s="18">
        <v>26.0</v>
      </c>
      <c r="B7" s="3" t="s">
        <v>64</v>
      </c>
      <c r="C7" s="3">
        <v>84.0</v>
      </c>
      <c r="D7" s="1"/>
      <c r="E7" s="3" t="s">
        <v>57</v>
      </c>
      <c r="F7" s="3" t="s">
        <v>58</v>
      </c>
      <c r="G7" s="1" t="s">
        <v>58</v>
      </c>
      <c r="H7" s="3">
        <v>55.0</v>
      </c>
      <c r="I7" s="3">
        <v>1.55</v>
      </c>
      <c r="J7" s="10">
        <f t="shared" si="1"/>
        <v>22.89281998</v>
      </c>
      <c r="K7" s="3"/>
      <c r="L7" s="10">
        <f t="shared" si="2"/>
        <v>0</v>
      </c>
      <c r="M7" s="3">
        <v>129.0</v>
      </c>
      <c r="N7" s="1">
        <v>69.0</v>
      </c>
      <c r="O7" s="3">
        <v>1.0</v>
      </c>
      <c r="P7" s="3" t="s">
        <v>14</v>
      </c>
      <c r="Q7" s="3">
        <v>0.0</v>
      </c>
      <c r="R7" s="3">
        <v>0.0</v>
      </c>
      <c r="S7" s="3">
        <v>1.0</v>
      </c>
      <c r="T7" s="3">
        <v>0.0</v>
      </c>
      <c r="U7" s="3">
        <v>0.0</v>
      </c>
      <c r="V7" s="3">
        <v>0.0</v>
      </c>
      <c r="W7" s="1"/>
      <c r="X7" s="3">
        <v>1.0</v>
      </c>
      <c r="Y7" s="3">
        <v>1.0</v>
      </c>
      <c r="Z7" s="3">
        <v>0.0</v>
      </c>
      <c r="AA7" s="3">
        <v>1.0</v>
      </c>
      <c r="AB7" s="3">
        <v>0.0</v>
      </c>
      <c r="AC7" s="3">
        <v>1.0</v>
      </c>
      <c r="AD7" s="3">
        <v>1.0</v>
      </c>
      <c r="AE7" s="3">
        <v>1.0</v>
      </c>
      <c r="AF7" s="3">
        <v>1.0</v>
      </c>
      <c r="AG7" s="3">
        <v>1.0</v>
      </c>
      <c r="AH7" s="11">
        <f t="shared" si="3"/>
        <v>8</v>
      </c>
      <c r="AI7" s="12"/>
      <c r="AJ7" s="13"/>
      <c r="AK7" s="3" t="s">
        <v>66</v>
      </c>
      <c r="AL7" s="3">
        <v>1.0</v>
      </c>
      <c r="AM7" s="3">
        <v>1.0</v>
      </c>
      <c r="AN7" s="3">
        <v>1.0</v>
      </c>
      <c r="AO7" s="3">
        <v>1.0</v>
      </c>
      <c r="AP7" s="3">
        <v>1.0</v>
      </c>
      <c r="AQ7" s="3">
        <v>1.0</v>
      </c>
      <c r="AR7" s="3">
        <f t="shared" si="4"/>
        <v>6</v>
      </c>
      <c r="AS7" s="14"/>
      <c r="AT7" s="15"/>
      <c r="AU7" s="3">
        <v>110.0</v>
      </c>
      <c r="AV7" s="3">
        <v>70.0</v>
      </c>
      <c r="AW7" s="1">
        <v>0.0</v>
      </c>
      <c r="AX7" s="3" t="s">
        <v>62</v>
      </c>
      <c r="AZ7" s="3">
        <v>1.0</v>
      </c>
      <c r="BA7" s="11"/>
      <c r="BB7" s="3">
        <f t="shared" si="5"/>
        <v>15</v>
      </c>
    </row>
    <row r="8">
      <c r="A8" s="1">
        <v>6.0</v>
      </c>
      <c r="B8" s="3" t="s">
        <v>64</v>
      </c>
      <c r="C8" s="3">
        <v>56.0</v>
      </c>
      <c r="D8" s="1"/>
      <c r="E8" s="3" t="s">
        <v>57</v>
      </c>
      <c r="F8" s="3" t="s">
        <v>58</v>
      </c>
      <c r="G8" s="1" t="s">
        <v>71</v>
      </c>
      <c r="H8" s="3">
        <v>52.0</v>
      </c>
      <c r="I8" s="3">
        <v>1.57</v>
      </c>
      <c r="J8" s="10">
        <f t="shared" si="1"/>
        <v>21.09619051</v>
      </c>
      <c r="L8" s="10">
        <f t="shared" si="2"/>
        <v>0</v>
      </c>
      <c r="N8" s="1"/>
      <c r="O8" s="3">
        <v>1.0</v>
      </c>
      <c r="P8" s="3" t="s">
        <v>14</v>
      </c>
      <c r="Q8" s="3">
        <v>0.0</v>
      </c>
      <c r="R8" s="3">
        <v>0.0</v>
      </c>
      <c r="S8" s="3">
        <v>0.0</v>
      </c>
      <c r="T8" s="3">
        <v>1.0</v>
      </c>
      <c r="U8" s="3">
        <v>0.0</v>
      </c>
      <c r="V8" s="3">
        <v>0.0</v>
      </c>
      <c r="W8" s="1">
        <v>0.0</v>
      </c>
      <c r="X8" s="3">
        <v>1.0</v>
      </c>
      <c r="Y8" s="3">
        <v>1.0</v>
      </c>
      <c r="Z8" s="3">
        <v>1.0</v>
      </c>
      <c r="AA8" s="3">
        <v>1.0</v>
      </c>
      <c r="AB8" s="3">
        <v>1.0</v>
      </c>
      <c r="AC8" s="3">
        <v>1.0</v>
      </c>
      <c r="AD8" s="3">
        <v>1.0</v>
      </c>
      <c r="AE8" s="3">
        <v>1.0</v>
      </c>
      <c r="AF8" s="3">
        <v>1.0</v>
      </c>
      <c r="AG8" s="3">
        <v>1.0</v>
      </c>
      <c r="AH8" s="11">
        <f t="shared" si="3"/>
        <v>10</v>
      </c>
      <c r="AI8" s="12"/>
      <c r="AJ8" s="13"/>
      <c r="AK8" s="3" t="s">
        <v>66</v>
      </c>
      <c r="AL8" s="3">
        <v>0.0</v>
      </c>
      <c r="AM8" s="3">
        <v>0.0</v>
      </c>
      <c r="AN8" s="3">
        <v>1.0</v>
      </c>
      <c r="AO8" s="3">
        <v>1.0</v>
      </c>
      <c r="AP8" s="3">
        <v>1.0</v>
      </c>
      <c r="AQ8" s="3">
        <v>1.0</v>
      </c>
      <c r="AR8" s="3">
        <f t="shared" si="4"/>
        <v>4</v>
      </c>
      <c r="AS8" s="14"/>
      <c r="AT8" s="15"/>
      <c r="AU8" s="3">
        <v>130.0</v>
      </c>
      <c r="AW8" s="1">
        <v>0.0</v>
      </c>
      <c r="AX8" s="3" t="s">
        <v>62</v>
      </c>
      <c r="AY8" s="3" t="s">
        <v>72</v>
      </c>
      <c r="AZ8" s="3">
        <v>1.0</v>
      </c>
      <c r="BA8" s="3" t="s">
        <v>63</v>
      </c>
      <c r="BB8" s="3">
        <f t="shared" si="5"/>
        <v>15</v>
      </c>
    </row>
    <row r="9">
      <c r="A9" s="1">
        <v>24.0</v>
      </c>
      <c r="B9" s="3" t="s">
        <v>56</v>
      </c>
      <c r="C9" s="3">
        <v>73.0</v>
      </c>
      <c r="D9" s="1"/>
      <c r="E9" s="3" t="s">
        <v>57</v>
      </c>
      <c r="F9" s="3" t="s">
        <v>58</v>
      </c>
      <c r="G9" s="1" t="s">
        <v>88</v>
      </c>
      <c r="H9" s="3">
        <v>67.0</v>
      </c>
      <c r="I9" s="3">
        <v>1.55</v>
      </c>
      <c r="J9" s="10">
        <f t="shared" si="1"/>
        <v>27.88761707</v>
      </c>
      <c r="L9" s="10">
        <f t="shared" si="2"/>
        <v>0</v>
      </c>
      <c r="M9" s="3">
        <v>131.0</v>
      </c>
      <c r="N9" s="1">
        <v>88.0</v>
      </c>
      <c r="O9" s="3">
        <v>1.0</v>
      </c>
      <c r="P9" s="3" t="s">
        <v>14</v>
      </c>
      <c r="Q9" s="3">
        <v>0.0</v>
      </c>
      <c r="R9" s="3">
        <v>1.0</v>
      </c>
      <c r="S9" s="3">
        <v>0.0</v>
      </c>
      <c r="T9" s="3">
        <v>0.0</v>
      </c>
      <c r="U9" s="3">
        <v>0.0</v>
      </c>
      <c r="V9" s="3">
        <v>0.0</v>
      </c>
      <c r="W9" s="1"/>
      <c r="X9" s="3">
        <v>1.0</v>
      </c>
      <c r="Y9" s="3">
        <v>1.0</v>
      </c>
      <c r="Z9" s="3">
        <v>0.0</v>
      </c>
      <c r="AA9" s="3">
        <v>1.0</v>
      </c>
      <c r="AB9" s="3">
        <v>0.0</v>
      </c>
      <c r="AC9" s="3">
        <v>0.0</v>
      </c>
      <c r="AD9" s="3">
        <v>1.0</v>
      </c>
      <c r="AE9" s="3">
        <v>1.0</v>
      </c>
      <c r="AF9" s="3">
        <v>1.0</v>
      </c>
      <c r="AG9" s="3">
        <v>1.0</v>
      </c>
      <c r="AH9" s="11">
        <f t="shared" si="3"/>
        <v>7</v>
      </c>
      <c r="AI9" s="12"/>
      <c r="AJ9" s="13"/>
      <c r="AK9" s="3" t="s">
        <v>66</v>
      </c>
      <c r="AL9" s="3">
        <v>1.0</v>
      </c>
      <c r="AM9" s="3">
        <v>1.0</v>
      </c>
      <c r="AN9" s="3">
        <v>1.0</v>
      </c>
      <c r="AO9" s="3">
        <v>1.0</v>
      </c>
      <c r="AP9" s="3">
        <v>1.0</v>
      </c>
      <c r="AQ9" s="3">
        <v>1.0</v>
      </c>
      <c r="AR9" s="3">
        <f t="shared" si="4"/>
        <v>6</v>
      </c>
      <c r="AS9" s="14"/>
      <c r="AT9" s="15"/>
      <c r="AU9" s="3">
        <v>140.0</v>
      </c>
      <c r="AV9" s="3" t="s">
        <v>61</v>
      </c>
      <c r="AW9" s="1">
        <v>0.0</v>
      </c>
      <c r="AX9" s="3" t="s">
        <v>62</v>
      </c>
      <c r="AY9" s="3" t="s">
        <v>94</v>
      </c>
      <c r="AZ9" s="3">
        <v>1.0</v>
      </c>
      <c r="BA9" s="11"/>
      <c r="BB9" s="3">
        <f t="shared" si="5"/>
        <v>14</v>
      </c>
    </row>
    <row r="10">
      <c r="A10" s="16">
        <v>7.0</v>
      </c>
      <c r="B10" s="3" t="s">
        <v>56</v>
      </c>
      <c r="C10" s="3">
        <v>72.0</v>
      </c>
      <c r="D10" s="1"/>
      <c r="E10" s="3" t="s">
        <v>57</v>
      </c>
      <c r="F10" s="3"/>
      <c r="G10" s="1"/>
      <c r="H10" s="3">
        <v>70.0</v>
      </c>
      <c r="J10" s="10" t="str">
        <f t="shared" si="1"/>
        <v>#DIV/0!</v>
      </c>
      <c r="K10" s="3">
        <v>40.0</v>
      </c>
      <c r="L10" s="10">
        <f t="shared" si="2"/>
        <v>102.5641026</v>
      </c>
      <c r="M10" s="3">
        <v>119.0</v>
      </c>
      <c r="N10" s="1">
        <v>90.0</v>
      </c>
      <c r="O10" s="3">
        <v>1.0</v>
      </c>
      <c r="P10" s="3" t="s">
        <v>14</v>
      </c>
      <c r="Q10" s="3">
        <v>0.0</v>
      </c>
      <c r="R10" s="3">
        <v>1.0</v>
      </c>
      <c r="S10" s="3">
        <v>0.0</v>
      </c>
      <c r="T10" s="3">
        <v>0.0</v>
      </c>
      <c r="U10" s="3">
        <v>0.0</v>
      </c>
      <c r="V10" s="3">
        <v>0.0</v>
      </c>
      <c r="W10" s="1">
        <v>0.0</v>
      </c>
      <c r="X10" s="3">
        <v>1.0</v>
      </c>
      <c r="Y10" s="3">
        <v>1.0</v>
      </c>
      <c r="AA10" s="3">
        <v>1.0</v>
      </c>
      <c r="AB10" s="3">
        <v>1.0</v>
      </c>
      <c r="AC10" s="3">
        <v>1.0</v>
      </c>
      <c r="AD10" s="3">
        <v>1.0</v>
      </c>
      <c r="AE10" s="3">
        <v>1.0</v>
      </c>
      <c r="AF10" s="3">
        <v>1.0</v>
      </c>
      <c r="AG10" s="3">
        <v>1.0</v>
      </c>
      <c r="AH10" s="11">
        <f t="shared" si="3"/>
        <v>9</v>
      </c>
      <c r="AI10" s="12"/>
      <c r="AJ10" s="13"/>
      <c r="AK10" s="3" t="s">
        <v>66</v>
      </c>
      <c r="AL10" s="3">
        <v>1.0</v>
      </c>
      <c r="AM10" s="3">
        <v>0.0</v>
      </c>
      <c r="AN10" s="3">
        <v>1.0</v>
      </c>
      <c r="AO10" s="3">
        <v>1.0</v>
      </c>
      <c r="AP10" s="3">
        <v>0.0</v>
      </c>
      <c r="AQ10" s="3">
        <v>1.0</v>
      </c>
      <c r="AR10" s="3">
        <f t="shared" si="4"/>
        <v>4</v>
      </c>
      <c r="AS10" s="14"/>
      <c r="AT10" s="15"/>
      <c r="AU10" s="3">
        <v>120.0</v>
      </c>
      <c r="AV10" s="3">
        <v>90.0</v>
      </c>
      <c r="AW10" s="1">
        <v>0.0</v>
      </c>
      <c r="AX10" s="3" t="s">
        <v>73</v>
      </c>
      <c r="AY10" s="3" t="s">
        <v>74</v>
      </c>
      <c r="AZ10" s="3">
        <v>0.0</v>
      </c>
      <c r="BA10" s="3" t="s">
        <v>75</v>
      </c>
      <c r="BB10" s="3">
        <f t="shared" si="5"/>
        <v>13</v>
      </c>
    </row>
    <row r="11">
      <c r="A11" s="18">
        <v>12.0</v>
      </c>
      <c r="B11" s="3" t="s">
        <v>56</v>
      </c>
      <c r="C11" s="3">
        <v>67.0</v>
      </c>
      <c r="D11" s="1"/>
      <c r="E11" s="3" t="s">
        <v>57</v>
      </c>
      <c r="F11" s="3" t="s">
        <v>58</v>
      </c>
      <c r="G11" s="1" t="s">
        <v>83</v>
      </c>
      <c r="H11" s="3">
        <v>53.0</v>
      </c>
      <c r="I11" s="3">
        <v>1.6</v>
      </c>
      <c r="J11" s="10">
        <f t="shared" si="1"/>
        <v>20.703125</v>
      </c>
      <c r="K11" s="3">
        <v>29.0</v>
      </c>
      <c r="L11" s="10">
        <f t="shared" si="2"/>
        <v>74.35897436</v>
      </c>
      <c r="M11" s="3">
        <v>128.0</v>
      </c>
      <c r="N11" s="1">
        <v>114.0</v>
      </c>
      <c r="O11" s="3">
        <v>1.0</v>
      </c>
      <c r="P11" s="3" t="s">
        <v>14</v>
      </c>
      <c r="Q11" s="3">
        <v>0.0</v>
      </c>
      <c r="R11" s="3">
        <v>1.0</v>
      </c>
      <c r="S11" s="3">
        <v>0.0</v>
      </c>
      <c r="T11" s="3">
        <v>0.0</v>
      </c>
      <c r="U11" s="3">
        <v>0.0</v>
      </c>
      <c r="V11" s="3">
        <v>0.0</v>
      </c>
      <c r="W11" s="1"/>
      <c r="X11" s="3">
        <v>1.0</v>
      </c>
      <c r="Y11" s="3">
        <v>1.0</v>
      </c>
      <c r="Z11" s="3">
        <v>1.0</v>
      </c>
      <c r="AA11" s="3">
        <v>0.0</v>
      </c>
      <c r="AB11" s="3">
        <v>1.0</v>
      </c>
      <c r="AC11" s="3">
        <v>0.0</v>
      </c>
      <c r="AD11" s="3">
        <v>1.0</v>
      </c>
      <c r="AE11" s="3">
        <v>0.0</v>
      </c>
      <c r="AF11" s="3">
        <v>1.0</v>
      </c>
      <c r="AG11" s="3">
        <v>1.0</v>
      </c>
      <c r="AH11" s="11">
        <f t="shared" si="3"/>
        <v>7</v>
      </c>
      <c r="AI11" s="12"/>
      <c r="AJ11" s="13"/>
      <c r="AK11" s="3" t="s">
        <v>66</v>
      </c>
      <c r="AL11" s="3">
        <v>0.0</v>
      </c>
      <c r="AM11" s="3">
        <v>1.0</v>
      </c>
      <c r="AN11" s="3">
        <v>1.0</v>
      </c>
      <c r="AO11" s="3">
        <v>1.0</v>
      </c>
      <c r="AP11" s="3">
        <v>1.0</v>
      </c>
      <c r="AQ11" s="3">
        <v>1.0</v>
      </c>
      <c r="AR11" s="3">
        <f t="shared" si="4"/>
        <v>5</v>
      </c>
      <c r="AS11" s="14"/>
      <c r="AT11" s="15"/>
      <c r="AU11" s="3">
        <v>130.0</v>
      </c>
      <c r="AV11" s="3">
        <v>85.0</v>
      </c>
      <c r="AW11" s="1">
        <v>0.0</v>
      </c>
      <c r="AX11" s="3" t="s">
        <v>62</v>
      </c>
      <c r="AZ11" s="3">
        <v>1.0</v>
      </c>
      <c r="BA11" s="3" t="s">
        <v>63</v>
      </c>
      <c r="BB11" s="3">
        <f t="shared" si="5"/>
        <v>13</v>
      </c>
    </row>
    <row r="12">
      <c r="A12" s="18">
        <v>20.0</v>
      </c>
      <c r="B12" s="3" t="s">
        <v>64</v>
      </c>
      <c r="C12" s="3">
        <v>64.0</v>
      </c>
      <c r="D12" s="1"/>
      <c r="E12" s="3" t="s">
        <v>57</v>
      </c>
      <c r="F12" s="3" t="s">
        <v>58</v>
      </c>
      <c r="G12" s="1" t="s">
        <v>88</v>
      </c>
      <c r="H12" s="3">
        <v>54.0</v>
      </c>
      <c r="I12" s="3">
        <v>1.53</v>
      </c>
      <c r="J12" s="10">
        <f t="shared" si="1"/>
        <v>23.06805075</v>
      </c>
      <c r="L12" s="10">
        <f t="shared" si="2"/>
        <v>0</v>
      </c>
      <c r="M12" s="3">
        <v>117.0</v>
      </c>
      <c r="N12" s="1">
        <v>91.0</v>
      </c>
      <c r="O12" s="3">
        <v>1.0</v>
      </c>
      <c r="P12" s="3" t="s">
        <v>14</v>
      </c>
      <c r="Q12" s="3">
        <v>0.0</v>
      </c>
      <c r="R12" s="3">
        <v>1.0</v>
      </c>
      <c r="S12" s="3">
        <v>0.0</v>
      </c>
      <c r="T12" s="3">
        <v>0.0</v>
      </c>
      <c r="U12" s="3">
        <v>0.0</v>
      </c>
      <c r="V12" s="3">
        <v>0.0</v>
      </c>
      <c r="W12" s="1">
        <v>0.0</v>
      </c>
      <c r="X12" s="3">
        <v>1.0</v>
      </c>
      <c r="Y12" s="3">
        <v>1.0</v>
      </c>
      <c r="Z12" s="3">
        <v>0.0</v>
      </c>
      <c r="AA12" s="3">
        <v>1.0</v>
      </c>
      <c r="AB12" s="3">
        <v>1.0</v>
      </c>
      <c r="AC12" s="3">
        <v>1.0</v>
      </c>
      <c r="AD12" s="3">
        <v>1.0</v>
      </c>
      <c r="AE12" s="3">
        <v>1.0</v>
      </c>
      <c r="AF12" s="3">
        <v>1.0</v>
      </c>
      <c r="AG12" s="3">
        <v>1.0</v>
      </c>
      <c r="AH12" s="11">
        <f t="shared" si="3"/>
        <v>9</v>
      </c>
      <c r="AI12" s="12"/>
      <c r="AJ12" s="13"/>
      <c r="AK12" s="3" t="s">
        <v>66</v>
      </c>
      <c r="AL12" s="3">
        <v>0.0</v>
      </c>
      <c r="AM12" s="3">
        <v>1.0</v>
      </c>
      <c r="AN12" s="3">
        <v>0.0</v>
      </c>
      <c r="AO12" s="3">
        <v>1.0</v>
      </c>
      <c r="AP12" s="3">
        <v>0.0</v>
      </c>
      <c r="AQ12" s="3">
        <v>1.0</v>
      </c>
      <c r="AR12" s="3">
        <f t="shared" si="4"/>
        <v>3</v>
      </c>
      <c r="AS12" s="14"/>
      <c r="AT12" s="15"/>
      <c r="AU12" s="3">
        <v>120.0</v>
      </c>
      <c r="AV12" s="3">
        <v>90.0</v>
      </c>
      <c r="AW12" s="1">
        <v>0.0</v>
      </c>
      <c r="AX12" s="3" t="s">
        <v>62</v>
      </c>
      <c r="AY12" s="3" t="s">
        <v>92</v>
      </c>
      <c r="AZ12" s="3">
        <v>1.0</v>
      </c>
      <c r="BA12" s="3" t="s">
        <v>63</v>
      </c>
      <c r="BB12" s="3">
        <f t="shared" si="5"/>
        <v>13</v>
      </c>
    </row>
    <row r="13">
      <c r="A13" s="1">
        <v>2.0</v>
      </c>
      <c r="B13" s="3" t="s">
        <v>64</v>
      </c>
      <c r="C13" s="3">
        <v>64.0</v>
      </c>
      <c r="D13" s="1"/>
      <c r="E13" s="3" t="s">
        <v>57</v>
      </c>
      <c r="F13" s="3" t="s">
        <v>58</v>
      </c>
      <c r="G13" s="1" t="s">
        <v>65</v>
      </c>
      <c r="H13" s="3">
        <v>70.0</v>
      </c>
      <c r="I13" s="3">
        <v>1.5</v>
      </c>
      <c r="J13" s="10">
        <f t="shared" si="1"/>
        <v>31.11111111</v>
      </c>
      <c r="L13" s="10">
        <f t="shared" si="2"/>
        <v>0</v>
      </c>
      <c r="M13" s="3">
        <v>125.0</v>
      </c>
      <c r="N13" s="1">
        <v>83.0</v>
      </c>
      <c r="O13" s="3">
        <v>1.0</v>
      </c>
      <c r="P13" s="3" t="s">
        <v>14</v>
      </c>
      <c r="Q13" s="3">
        <v>0.0</v>
      </c>
      <c r="R13" s="3">
        <v>1.0</v>
      </c>
      <c r="S13" s="3">
        <v>0.0</v>
      </c>
      <c r="T13" s="3">
        <v>0.0</v>
      </c>
      <c r="U13" s="3">
        <v>0.0</v>
      </c>
      <c r="V13" s="3">
        <v>0.0</v>
      </c>
      <c r="W13" s="1">
        <v>0.0</v>
      </c>
      <c r="X13" s="3">
        <v>0.0</v>
      </c>
      <c r="Y13" s="3">
        <v>0.0</v>
      </c>
      <c r="Z13" s="3">
        <v>1.0</v>
      </c>
      <c r="AA13" s="3">
        <v>1.0</v>
      </c>
      <c r="AB13" s="3">
        <v>0.0</v>
      </c>
      <c r="AC13" s="3">
        <v>1.0</v>
      </c>
      <c r="AD13" s="3">
        <v>1.0</v>
      </c>
      <c r="AE13" s="3">
        <v>1.0</v>
      </c>
      <c r="AF13" s="3">
        <v>1.0</v>
      </c>
      <c r="AG13" s="3">
        <v>1.0</v>
      </c>
      <c r="AH13" s="11">
        <f t="shared" si="3"/>
        <v>7</v>
      </c>
      <c r="AI13" s="12"/>
      <c r="AJ13" s="13"/>
      <c r="AK13" s="3" t="s">
        <v>66</v>
      </c>
      <c r="AL13" s="3">
        <v>1.0</v>
      </c>
      <c r="AM13" s="3">
        <v>1.0</v>
      </c>
      <c r="AN13" s="3">
        <v>1.0</v>
      </c>
      <c r="AO13" s="3">
        <v>1.0</v>
      </c>
      <c r="AP13" s="3">
        <v>1.0</v>
      </c>
      <c r="AQ13" s="3">
        <v>1.0</v>
      </c>
      <c r="AR13" s="3">
        <f t="shared" si="4"/>
        <v>6</v>
      </c>
      <c r="AS13" s="14"/>
      <c r="AT13" s="15"/>
      <c r="AU13" s="3">
        <v>125.0</v>
      </c>
      <c r="AV13" s="3">
        <v>80.0</v>
      </c>
      <c r="AW13" s="1">
        <v>0.0</v>
      </c>
      <c r="AX13" s="3" t="s">
        <v>62</v>
      </c>
      <c r="AY13" s="3" t="s">
        <v>67</v>
      </c>
      <c r="AZ13" s="3">
        <v>1.0</v>
      </c>
      <c r="BA13" s="3" t="s">
        <v>63</v>
      </c>
      <c r="BB13" s="3">
        <f t="shared" si="5"/>
        <v>14</v>
      </c>
    </row>
    <row r="14">
      <c r="A14" s="1">
        <v>13.0</v>
      </c>
      <c r="B14" s="3" t="s">
        <v>56</v>
      </c>
      <c r="C14" s="3">
        <v>70.0</v>
      </c>
      <c r="D14" s="1"/>
      <c r="E14" s="3" t="s">
        <v>57</v>
      </c>
      <c r="F14" s="3" t="s">
        <v>58</v>
      </c>
      <c r="G14" s="1" t="s">
        <v>58</v>
      </c>
      <c r="H14" s="3">
        <v>65.0</v>
      </c>
      <c r="I14" s="3">
        <v>1.65</v>
      </c>
      <c r="J14" s="10">
        <f t="shared" si="1"/>
        <v>23.87511478</v>
      </c>
      <c r="K14" s="3">
        <v>33.0</v>
      </c>
      <c r="L14" s="10">
        <f t="shared" si="2"/>
        <v>84.61538462</v>
      </c>
      <c r="M14" s="3">
        <v>115.0</v>
      </c>
      <c r="N14" s="1">
        <v>79.0</v>
      </c>
      <c r="O14" s="3">
        <v>1.0</v>
      </c>
      <c r="P14" s="3" t="s">
        <v>14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1"/>
      <c r="X14" s="3">
        <v>1.0</v>
      </c>
      <c r="Y14" s="3">
        <v>1.0</v>
      </c>
      <c r="Z14" s="3">
        <v>0.0</v>
      </c>
      <c r="AA14" s="3">
        <v>0.0</v>
      </c>
      <c r="AB14" s="3">
        <v>0.0</v>
      </c>
      <c r="AC14" s="3">
        <v>0.0</v>
      </c>
      <c r="AD14" s="3">
        <v>1.0</v>
      </c>
      <c r="AE14" s="3">
        <v>1.0</v>
      </c>
      <c r="AF14" s="3">
        <v>1.0</v>
      </c>
      <c r="AG14" s="3">
        <v>1.0</v>
      </c>
      <c r="AH14" s="11">
        <f t="shared" si="3"/>
        <v>6</v>
      </c>
      <c r="AI14" s="12"/>
      <c r="AJ14" s="13"/>
      <c r="AK14" s="3" t="s">
        <v>66</v>
      </c>
      <c r="AL14" s="3">
        <v>0.0</v>
      </c>
      <c r="AM14" s="3">
        <v>0.0</v>
      </c>
      <c r="AN14" s="3">
        <v>0.0</v>
      </c>
      <c r="AO14" s="3">
        <v>1.0</v>
      </c>
      <c r="AP14" s="3">
        <v>1.0</v>
      </c>
      <c r="AQ14" s="3">
        <v>1.0</v>
      </c>
      <c r="AR14" s="3">
        <f t="shared" si="4"/>
        <v>3</v>
      </c>
      <c r="AS14" s="14"/>
      <c r="AT14" s="15"/>
      <c r="AU14" s="3">
        <v>120.0</v>
      </c>
      <c r="AV14" s="3" t="s">
        <v>84</v>
      </c>
      <c r="AW14" s="1">
        <v>0.0</v>
      </c>
      <c r="AX14" s="3" t="s">
        <v>85</v>
      </c>
      <c r="AY14" s="3" t="s">
        <v>86</v>
      </c>
      <c r="AZ14" s="20">
        <v>0.0</v>
      </c>
      <c r="BA14" s="11"/>
      <c r="BB14" s="3">
        <f t="shared" si="5"/>
        <v>9</v>
      </c>
    </row>
    <row r="15">
      <c r="A15" s="1">
        <v>10.0</v>
      </c>
      <c r="B15" s="3" t="s">
        <v>64</v>
      </c>
      <c r="C15" s="3">
        <v>80.0</v>
      </c>
      <c r="D15" s="1"/>
      <c r="E15" s="3" t="s">
        <v>57</v>
      </c>
      <c r="F15" s="3" t="s">
        <v>58</v>
      </c>
      <c r="G15" s="1" t="s">
        <v>58</v>
      </c>
      <c r="H15" s="3">
        <v>50.0</v>
      </c>
      <c r="I15" s="3">
        <v>1.6</v>
      </c>
      <c r="J15" s="10">
        <f t="shared" si="1"/>
        <v>19.53125</v>
      </c>
      <c r="K15" s="3">
        <v>30.0</v>
      </c>
      <c r="L15" s="10">
        <f t="shared" si="2"/>
        <v>76.92307692</v>
      </c>
      <c r="M15" s="3">
        <v>132.0</v>
      </c>
      <c r="N15" s="1">
        <v>94.0</v>
      </c>
      <c r="O15" s="3">
        <v>1.0</v>
      </c>
      <c r="P15" s="3" t="s">
        <v>14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1">
        <v>0.0</v>
      </c>
      <c r="X15" s="3">
        <v>1.0</v>
      </c>
      <c r="Y15" s="3">
        <v>1.0</v>
      </c>
      <c r="Z15" s="3">
        <v>0.0</v>
      </c>
      <c r="AA15" s="3">
        <v>1.0</v>
      </c>
      <c r="AB15" s="3">
        <v>1.0</v>
      </c>
      <c r="AC15" s="3">
        <v>1.0</v>
      </c>
      <c r="AD15" s="3">
        <v>1.0</v>
      </c>
      <c r="AE15" s="3">
        <v>1.0</v>
      </c>
      <c r="AF15" s="3">
        <v>1.0</v>
      </c>
      <c r="AG15" s="3">
        <v>1.0</v>
      </c>
      <c r="AH15" s="11">
        <f t="shared" si="3"/>
        <v>9</v>
      </c>
      <c r="AI15" s="12"/>
      <c r="AJ15" s="13"/>
      <c r="AK15" s="3" t="s">
        <v>66</v>
      </c>
      <c r="AL15" s="3">
        <v>1.0</v>
      </c>
      <c r="AM15" s="3">
        <v>1.0</v>
      </c>
      <c r="AN15" s="3">
        <v>1.0</v>
      </c>
      <c r="AO15" s="3">
        <v>1.0</v>
      </c>
      <c r="AP15" s="3">
        <v>1.0</v>
      </c>
      <c r="AQ15" s="3">
        <v>1.0</v>
      </c>
      <c r="AR15" s="3">
        <f t="shared" si="4"/>
        <v>6</v>
      </c>
      <c r="AS15" s="14"/>
      <c r="AT15" s="15"/>
      <c r="AU15" s="3">
        <v>130.0</v>
      </c>
      <c r="AW15" s="1">
        <v>0.0</v>
      </c>
      <c r="AX15" s="3" t="s">
        <v>73</v>
      </c>
      <c r="AY15" s="3" t="s">
        <v>79</v>
      </c>
      <c r="AZ15" s="3">
        <v>0.0</v>
      </c>
      <c r="BA15" s="3" t="s">
        <v>75</v>
      </c>
      <c r="BB15" s="3">
        <f t="shared" si="5"/>
        <v>15</v>
      </c>
    </row>
    <row r="16">
      <c r="A16" s="18">
        <v>8.0</v>
      </c>
      <c r="B16" s="3" t="s">
        <v>64</v>
      </c>
      <c r="C16" s="3">
        <v>67.0</v>
      </c>
      <c r="D16" s="1"/>
      <c r="E16" s="3" t="s">
        <v>57</v>
      </c>
      <c r="F16" s="3" t="s">
        <v>58</v>
      </c>
      <c r="G16" s="1" t="s">
        <v>58</v>
      </c>
      <c r="H16" s="3">
        <v>65.0</v>
      </c>
      <c r="I16" s="3">
        <v>1.5</v>
      </c>
      <c r="J16" s="10">
        <f t="shared" si="1"/>
        <v>28.88888889</v>
      </c>
      <c r="K16" s="3">
        <v>36.0</v>
      </c>
      <c r="L16" s="10">
        <f t="shared" si="2"/>
        <v>92.30769231</v>
      </c>
      <c r="M16" s="3">
        <v>135.0</v>
      </c>
      <c r="N16" s="17"/>
      <c r="O16" s="3">
        <v>1.0</v>
      </c>
      <c r="P16" s="3" t="s">
        <v>14</v>
      </c>
      <c r="Q16" s="3">
        <v>0.0</v>
      </c>
      <c r="R16" s="3">
        <v>1.0</v>
      </c>
      <c r="S16" s="3">
        <v>0.0</v>
      </c>
      <c r="T16" s="3">
        <v>0.0</v>
      </c>
      <c r="U16" s="3">
        <v>0.0</v>
      </c>
      <c r="V16" s="3">
        <v>0.0</v>
      </c>
      <c r="W16" s="1">
        <v>0.0</v>
      </c>
      <c r="X16" s="3">
        <v>1.0</v>
      </c>
      <c r="Y16" s="3">
        <v>1.0</v>
      </c>
      <c r="Z16" s="3">
        <v>1.0</v>
      </c>
      <c r="AA16" s="3">
        <v>1.0</v>
      </c>
      <c r="AB16" s="3">
        <v>1.0</v>
      </c>
      <c r="AC16" s="3">
        <v>0.0</v>
      </c>
      <c r="AD16" s="3">
        <v>1.0</v>
      </c>
      <c r="AE16" s="3">
        <v>1.0</v>
      </c>
      <c r="AF16" s="3">
        <v>1.0</v>
      </c>
      <c r="AG16" s="3">
        <v>1.0</v>
      </c>
      <c r="AH16" s="11">
        <f t="shared" si="3"/>
        <v>9</v>
      </c>
      <c r="AI16" s="12"/>
      <c r="AJ16" s="13"/>
      <c r="AK16" s="3" t="s">
        <v>66</v>
      </c>
      <c r="AL16" s="3">
        <v>1.0</v>
      </c>
      <c r="AM16" s="3">
        <v>1.0</v>
      </c>
      <c r="AN16" s="3">
        <v>0.0</v>
      </c>
      <c r="AO16" s="3">
        <v>1.0</v>
      </c>
      <c r="AP16" s="3">
        <v>1.0</v>
      </c>
      <c r="AQ16" s="3">
        <v>1.0</v>
      </c>
      <c r="AR16" s="3">
        <f t="shared" si="4"/>
        <v>5</v>
      </c>
      <c r="AS16" s="14"/>
      <c r="AT16" s="15"/>
      <c r="AU16" s="3">
        <v>130.0</v>
      </c>
      <c r="AW16" s="1">
        <v>0.0</v>
      </c>
      <c r="AX16" s="3" t="s">
        <v>62</v>
      </c>
      <c r="AY16" s="3" t="s">
        <v>76</v>
      </c>
      <c r="AZ16" s="3">
        <v>1.0</v>
      </c>
      <c r="BA16" s="3" t="s">
        <v>63</v>
      </c>
      <c r="BB16" s="3">
        <f t="shared" si="5"/>
        <v>15</v>
      </c>
    </row>
    <row r="17">
      <c r="A17" s="21">
        <v>19.0</v>
      </c>
      <c r="B17" s="22" t="s">
        <v>64</v>
      </c>
      <c r="C17" s="22">
        <v>67.0</v>
      </c>
      <c r="D17" s="21"/>
      <c r="E17" s="22" t="s">
        <v>57</v>
      </c>
      <c r="F17" s="22" t="s">
        <v>91</v>
      </c>
      <c r="G17" s="21" t="s">
        <v>80</v>
      </c>
      <c r="H17" s="22">
        <v>68.0</v>
      </c>
      <c r="I17" s="22">
        <v>1.58</v>
      </c>
      <c r="J17" s="24">
        <f t="shared" si="1"/>
        <v>27.23922448</v>
      </c>
      <c r="K17" s="22">
        <v>40.0</v>
      </c>
      <c r="L17" s="24">
        <f t="shared" si="2"/>
        <v>102.5641026</v>
      </c>
      <c r="M17" s="22">
        <v>137.0</v>
      </c>
      <c r="N17" s="23"/>
      <c r="O17" s="22">
        <v>1.0</v>
      </c>
      <c r="P17" s="22" t="s">
        <v>14</v>
      </c>
      <c r="Q17" s="22">
        <v>0.0</v>
      </c>
      <c r="R17" s="22">
        <v>1.0</v>
      </c>
      <c r="S17" s="22">
        <v>0.0</v>
      </c>
      <c r="T17" s="22">
        <v>0.0</v>
      </c>
      <c r="U17" s="22">
        <v>0.0</v>
      </c>
      <c r="V17" s="22">
        <v>0.0</v>
      </c>
      <c r="W17" s="21">
        <v>0.0</v>
      </c>
      <c r="X17" s="22">
        <v>1.0</v>
      </c>
      <c r="Y17" s="22">
        <v>1.0</v>
      </c>
      <c r="Z17" s="22">
        <v>0.0</v>
      </c>
      <c r="AA17" s="22">
        <v>1.0</v>
      </c>
      <c r="AB17" s="22">
        <v>0.0</v>
      </c>
      <c r="AC17" s="22">
        <v>1.0</v>
      </c>
      <c r="AD17" s="22">
        <v>1.0</v>
      </c>
      <c r="AE17" s="22">
        <v>1.0</v>
      </c>
      <c r="AF17" s="22">
        <v>1.0</v>
      </c>
      <c r="AG17" s="22">
        <v>1.0</v>
      </c>
      <c r="AH17" s="25">
        <f t="shared" si="3"/>
        <v>8</v>
      </c>
      <c r="AI17" s="26"/>
      <c r="AJ17" s="27"/>
      <c r="AK17" s="22" t="s">
        <v>60</v>
      </c>
      <c r="AL17" s="22">
        <v>0.0</v>
      </c>
      <c r="AM17" s="22">
        <v>0.0</v>
      </c>
      <c r="AN17" s="22">
        <v>0.0</v>
      </c>
      <c r="AO17" s="22">
        <v>0.0</v>
      </c>
      <c r="AP17" s="22">
        <v>0.0</v>
      </c>
      <c r="AQ17" s="22">
        <v>0.0</v>
      </c>
      <c r="AR17" s="22">
        <f t="shared" si="4"/>
        <v>0</v>
      </c>
      <c r="AS17" s="28"/>
      <c r="AT17" s="29"/>
      <c r="AU17" s="22">
        <v>140.0</v>
      </c>
      <c r="AV17" s="22">
        <v>0.0</v>
      </c>
      <c r="AW17" s="21">
        <v>0.0</v>
      </c>
      <c r="AX17" s="22" t="s">
        <v>62</v>
      </c>
      <c r="AY17" s="22" t="s">
        <v>89</v>
      </c>
      <c r="AZ17" s="22">
        <v>1.0</v>
      </c>
      <c r="BA17" s="22" t="s">
        <v>63</v>
      </c>
      <c r="BB17" s="22">
        <f t="shared" si="5"/>
        <v>9</v>
      </c>
    </row>
    <row r="18">
      <c r="A18" s="1">
        <v>5.0</v>
      </c>
      <c r="B18" s="3" t="s">
        <v>64</v>
      </c>
      <c r="C18" s="3">
        <v>88.0</v>
      </c>
      <c r="D18" s="1"/>
      <c r="E18" s="3" t="s">
        <v>57</v>
      </c>
      <c r="F18" s="3" t="s">
        <v>58</v>
      </c>
      <c r="G18" s="1" t="s">
        <v>59</v>
      </c>
      <c r="H18" s="3">
        <v>63.0</v>
      </c>
      <c r="I18" s="3">
        <v>1.6</v>
      </c>
      <c r="J18" s="10">
        <f t="shared" si="1"/>
        <v>24.609375</v>
      </c>
      <c r="L18" s="10">
        <f t="shared" si="2"/>
        <v>0</v>
      </c>
      <c r="M18" s="3">
        <v>140.0</v>
      </c>
      <c r="N18" s="1">
        <v>81.0</v>
      </c>
      <c r="O18" s="3">
        <v>1.0</v>
      </c>
      <c r="P18" s="3" t="s">
        <v>14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1">
        <v>0.0</v>
      </c>
      <c r="X18" s="3">
        <v>1.0</v>
      </c>
      <c r="Y18" s="3">
        <v>1.0</v>
      </c>
      <c r="Z18" s="3">
        <v>1.0</v>
      </c>
      <c r="AA18" s="3">
        <v>0.0</v>
      </c>
      <c r="AB18" s="3">
        <v>1.0</v>
      </c>
      <c r="AC18" s="3">
        <v>0.0</v>
      </c>
      <c r="AD18" s="3">
        <v>1.0</v>
      </c>
      <c r="AE18" s="3">
        <v>1.0</v>
      </c>
      <c r="AF18" s="3">
        <v>0.0</v>
      </c>
      <c r="AG18" s="3">
        <v>1.0</v>
      </c>
      <c r="AH18" s="11">
        <f t="shared" si="3"/>
        <v>7</v>
      </c>
      <c r="AI18" s="12"/>
      <c r="AJ18" s="13"/>
      <c r="AK18" s="3" t="s">
        <v>66</v>
      </c>
      <c r="AL18" s="3">
        <v>1.0</v>
      </c>
      <c r="AM18" s="3">
        <v>0.0</v>
      </c>
      <c r="AN18" s="3">
        <v>0.0</v>
      </c>
      <c r="AO18" s="3">
        <v>0.0</v>
      </c>
      <c r="AP18" s="3">
        <v>0.0</v>
      </c>
      <c r="AQ18" s="3">
        <v>1.0</v>
      </c>
      <c r="AR18" s="3">
        <f t="shared" si="4"/>
        <v>2</v>
      </c>
      <c r="AS18" s="14"/>
      <c r="AT18" s="15"/>
      <c r="AU18" s="3">
        <v>120.0</v>
      </c>
      <c r="AV18" s="3">
        <v>90.0</v>
      </c>
      <c r="AW18" s="1">
        <v>0.0</v>
      </c>
      <c r="AX18" s="3" t="s">
        <v>62</v>
      </c>
      <c r="AY18" s="3" t="s">
        <v>70</v>
      </c>
      <c r="AZ18" s="3">
        <v>1.0</v>
      </c>
      <c r="BA18" s="3" t="s">
        <v>63</v>
      </c>
      <c r="BB18" s="3">
        <f t="shared" si="5"/>
        <v>10</v>
      </c>
    </row>
    <row r="19">
      <c r="A19" s="1">
        <v>37.0</v>
      </c>
      <c r="B19" s="3" t="s">
        <v>56</v>
      </c>
      <c r="C19" s="3">
        <v>65.0</v>
      </c>
      <c r="D19" s="1"/>
      <c r="E19" s="3" t="s">
        <v>57</v>
      </c>
      <c r="F19" s="3" t="s">
        <v>58</v>
      </c>
      <c r="G19" s="17"/>
      <c r="H19" s="3">
        <v>74.0</v>
      </c>
      <c r="I19" s="3">
        <v>1.76</v>
      </c>
      <c r="J19" s="10">
        <f t="shared" si="1"/>
        <v>23.88946281</v>
      </c>
      <c r="L19" s="10">
        <f t="shared" si="2"/>
        <v>0</v>
      </c>
      <c r="M19" s="3">
        <v>134.0</v>
      </c>
      <c r="N19" s="1">
        <v>88.0</v>
      </c>
      <c r="O19" s="3">
        <v>1.0</v>
      </c>
      <c r="P19" s="3" t="s">
        <v>14</v>
      </c>
      <c r="Q19" s="3">
        <v>0.0</v>
      </c>
      <c r="R19" s="3">
        <v>0.0</v>
      </c>
      <c r="S19" s="3">
        <v>0.0</v>
      </c>
      <c r="T19" s="3">
        <v>0.0</v>
      </c>
      <c r="U19" s="3">
        <v>0.0</v>
      </c>
      <c r="V19" s="3">
        <v>0.0</v>
      </c>
      <c r="W19" s="1"/>
      <c r="X19" s="3">
        <v>1.0</v>
      </c>
      <c r="Y19" s="3">
        <v>1.0</v>
      </c>
      <c r="Z19" s="3">
        <v>1.0</v>
      </c>
      <c r="AA19" s="3">
        <v>1.0</v>
      </c>
      <c r="AB19" s="3">
        <v>0.0</v>
      </c>
      <c r="AC19" s="3">
        <v>0.0</v>
      </c>
      <c r="AD19" s="3">
        <v>1.0</v>
      </c>
      <c r="AE19" s="3">
        <v>1.0</v>
      </c>
      <c r="AF19" s="3">
        <v>1.0</v>
      </c>
      <c r="AG19" s="3">
        <v>1.0</v>
      </c>
      <c r="AH19" s="11">
        <f t="shared" si="3"/>
        <v>8</v>
      </c>
      <c r="AI19" s="12"/>
      <c r="AJ19" s="13"/>
      <c r="AK19" s="3" t="s">
        <v>66</v>
      </c>
      <c r="AL19" s="3">
        <v>1.0</v>
      </c>
      <c r="AM19" s="3">
        <v>1.0</v>
      </c>
      <c r="AN19" s="3">
        <v>0.0</v>
      </c>
      <c r="AO19" s="3">
        <v>0.0</v>
      </c>
      <c r="AP19" s="3">
        <v>0.0</v>
      </c>
      <c r="AQ19" s="3">
        <v>1.0</v>
      </c>
      <c r="AR19" s="3">
        <f t="shared" si="4"/>
        <v>3</v>
      </c>
      <c r="AS19" s="14"/>
      <c r="AT19" s="15"/>
      <c r="AU19" s="3">
        <v>120.0</v>
      </c>
      <c r="AV19" s="3">
        <v>80.0</v>
      </c>
      <c r="AW19" s="1">
        <v>0.0</v>
      </c>
      <c r="AX19" s="3" t="s">
        <v>73</v>
      </c>
      <c r="AZ19" s="3">
        <v>0.0</v>
      </c>
      <c r="BA19" s="3" t="s">
        <v>75</v>
      </c>
      <c r="BB19" s="3">
        <f t="shared" si="5"/>
        <v>11</v>
      </c>
    </row>
    <row r="20">
      <c r="A20" s="1">
        <v>22.0</v>
      </c>
      <c r="B20" s="3" t="s">
        <v>64</v>
      </c>
      <c r="C20" s="3">
        <v>50.0</v>
      </c>
      <c r="D20" s="1"/>
      <c r="E20" s="3" t="s">
        <v>57</v>
      </c>
      <c r="F20" s="3" t="s">
        <v>58</v>
      </c>
      <c r="G20" s="1" t="s">
        <v>58</v>
      </c>
      <c r="H20" s="3">
        <v>62.0</v>
      </c>
      <c r="I20" s="3">
        <v>1.65</v>
      </c>
      <c r="J20" s="10">
        <f t="shared" si="1"/>
        <v>22.77318641</v>
      </c>
      <c r="L20" s="10">
        <f t="shared" si="2"/>
        <v>0</v>
      </c>
      <c r="N20" s="17"/>
      <c r="O20" s="3">
        <v>1.0</v>
      </c>
      <c r="P20" s="3" t="s">
        <v>14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1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1.0</v>
      </c>
      <c r="AF20" s="3">
        <v>0.0</v>
      </c>
      <c r="AG20" s="3">
        <v>0.0</v>
      </c>
      <c r="AH20" s="11">
        <f t="shared" si="3"/>
        <v>1</v>
      </c>
      <c r="AI20" s="12"/>
      <c r="AJ20" s="13"/>
      <c r="AK20" s="3" t="s">
        <v>66</v>
      </c>
      <c r="AL20" s="3">
        <v>0.0</v>
      </c>
      <c r="AM20" s="3">
        <v>0.0</v>
      </c>
      <c r="AN20" s="3">
        <v>0.0</v>
      </c>
      <c r="AO20" s="3">
        <v>0.0</v>
      </c>
      <c r="AP20" s="3">
        <v>0.0</v>
      </c>
      <c r="AQ20" s="3">
        <v>1.0</v>
      </c>
      <c r="AR20" s="3">
        <f t="shared" si="4"/>
        <v>1</v>
      </c>
      <c r="AS20" s="14"/>
      <c r="AT20" s="15"/>
      <c r="AU20" s="3">
        <v>140.0</v>
      </c>
      <c r="AV20" s="3">
        <v>120.0</v>
      </c>
      <c r="AW20" s="1">
        <v>0.0</v>
      </c>
      <c r="AX20" s="3" t="s">
        <v>62</v>
      </c>
      <c r="AY20" s="3" t="s">
        <v>93</v>
      </c>
      <c r="AZ20" s="3">
        <v>1.0</v>
      </c>
      <c r="BA20" s="3" t="s">
        <v>63</v>
      </c>
      <c r="BB20" s="3">
        <f t="shared" si="5"/>
        <v>3</v>
      </c>
    </row>
    <row r="21">
      <c r="A21" s="1">
        <v>15.0</v>
      </c>
      <c r="B21" s="3" t="s">
        <v>56</v>
      </c>
      <c r="C21" s="3">
        <v>61.0</v>
      </c>
      <c r="D21" s="1"/>
      <c r="E21" s="3" t="s">
        <v>57</v>
      </c>
      <c r="F21" s="3" t="s">
        <v>58</v>
      </c>
      <c r="G21" s="1" t="s">
        <v>88</v>
      </c>
      <c r="H21" s="3">
        <v>59.0</v>
      </c>
      <c r="I21" s="3">
        <v>1.69</v>
      </c>
      <c r="J21" s="10">
        <f t="shared" si="1"/>
        <v>20.65754</v>
      </c>
      <c r="L21" s="10">
        <f t="shared" si="2"/>
        <v>0</v>
      </c>
      <c r="M21" s="3">
        <v>132.0</v>
      </c>
      <c r="N21" s="1">
        <v>100.0</v>
      </c>
      <c r="O21" s="3">
        <v>1.0</v>
      </c>
      <c r="P21" s="3" t="s">
        <v>14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1">
        <v>1.0</v>
      </c>
      <c r="X21" s="3">
        <v>1.0</v>
      </c>
      <c r="Y21" s="3">
        <v>1.0</v>
      </c>
      <c r="Z21" s="3">
        <v>1.0</v>
      </c>
      <c r="AA21" s="3">
        <v>1.0</v>
      </c>
      <c r="AB21" s="3">
        <v>1.0</v>
      </c>
      <c r="AC21" s="3">
        <v>0.0</v>
      </c>
      <c r="AD21" s="3">
        <v>0.0</v>
      </c>
      <c r="AE21" s="3">
        <v>1.0</v>
      </c>
      <c r="AF21" s="3">
        <v>1.0</v>
      </c>
      <c r="AG21" s="3">
        <v>1.0</v>
      </c>
      <c r="AH21" s="11">
        <f t="shared" si="3"/>
        <v>8</v>
      </c>
      <c r="AI21" s="12"/>
      <c r="AJ21" s="13"/>
      <c r="AK21" s="3" t="s">
        <v>66</v>
      </c>
      <c r="AL21" s="3">
        <v>1.0</v>
      </c>
      <c r="AM21" s="3">
        <v>1.0</v>
      </c>
      <c r="AN21" s="3">
        <v>0.0</v>
      </c>
      <c r="AO21" s="3">
        <v>0.0</v>
      </c>
      <c r="AP21" s="3">
        <v>0.0</v>
      </c>
      <c r="AQ21" s="3">
        <v>1.0</v>
      </c>
      <c r="AR21" s="3">
        <f t="shared" si="4"/>
        <v>3</v>
      </c>
      <c r="AS21" s="14"/>
      <c r="AT21" s="15"/>
      <c r="AU21" s="3">
        <v>140.0</v>
      </c>
      <c r="AV21" s="3" t="s">
        <v>61</v>
      </c>
      <c r="AW21" s="1">
        <v>0.0</v>
      </c>
      <c r="AX21" s="3" t="s">
        <v>62</v>
      </c>
      <c r="AY21" s="3" t="s">
        <v>78</v>
      </c>
      <c r="AZ21" s="3">
        <v>1.0</v>
      </c>
      <c r="BA21" s="3" t="s">
        <v>63</v>
      </c>
      <c r="BB21" s="3">
        <f t="shared" si="5"/>
        <v>12</v>
      </c>
    </row>
    <row r="22">
      <c r="A22" s="1">
        <v>1.0</v>
      </c>
      <c r="B22" s="3" t="s">
        <v>56</v>
      </c>
      <c r="C22" s="3">
        <v>58.0</v>
      </c>
      <c r="D22" s="1"/>
      <c r="E22" s="3" t="s">
        <v>57</v>
      </c>
      <c r="F22" s="3" t="s">
        <v>58</v>
      </c>
      <c r="G22" s="1" t="s">
        <v>59</v>
      </c>
      <c r="H22" s="3">
        <v>66.0</v>
      </c>
      <c r="I22" s="3">
        <v>1.65</v>
      </c>
      <c r="J22" s="10">
        <f t="shared" si="1"/>
        <v>24.24242424</v>
      </c>
      <c r="K22" s="3">
        <v>31.0</v>
      </c>
      <c r="L22" s="10">
        <f t="shared" si="2"/>
        <v>79.48717949</v>
      </c>
      <c r="M22" s="3">
        <v>130.0</v>
      </c>
      <c r="N22" s="1"/>
      <c r="O22" s="3">
        <v>1.0</v>
      </c>
      <c r="P22" s="3" t="s">
        <v>14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1">
        <v>0.0</v>
      </c>
      <c r="X22" s="3">
        <v>0.0</v>
      </c>
      <c r="Y22" s="3">
        <v>0.0</v>
      </c>
      <c r="Z22" s="3">
        <v>1.0</v>
      </c>
      <c r="AA22" s="3">
        <v>0.0</v>
      </c>
      <c r="AB22" s="3">
        <v>0.0</v>
      </c>
      <c r="AC22" s="3">
        <v>1.0</v>
      </c>
      <c r="AD22" s="3">
        <v>1.0</v>
      </c>
      <c r="AE22" s="3">
        <v>0.0</v>
      </c>
      <c r="AF22" s="3">
        <v>0.0</v>
      </c>
      <c r="AG22" s="3">
        <v>0.0</v>
      </c>
      <c r="AH22" s="11">
        <f t="shared" si="3"/>
        <v>3</v>
      </c>
      <c r="AI22" s="12">
        <f>AVERAGE(AH8:AH49)</f>
        <v>6.5</v>
      </c>
      <c r="AJ22" s="13"/>
      <c r="AK22" s="3" t="s">
        <v>60</v>
      </c>
      <c r="AL22" s="3">
        <v>0.0</v>
      </c>
      <c r="AM22" s="3">
        <v>0.0</v>
      </c>
      <c r="AN22" s="3">
        <v>0.0</v>
      </c>
      <c r="AO22" s="3">
        <v>0.0</v>
      </c>
      <c r="AP22" s="3">
        <v>0.0</v>
      </c>
      <c r="AQ22" s="3">
        <v>0.0</v>
      </c>
      <c r="AR22" s="3">
        <f t="shared" si="4"/>
        <v>0</v>
      </c>
      <c r="AS22" s="14">
        <f>AVERAGE(AR8:AR49)</f>
        <v>2.954545455</v>
      </c>
      <c r="AT22" s="15"/>
      <c r="AU22" s="3" t="s">
        <v>61</v>
      </c>
      <c r="AV22" s="3" t="s">
        <v>61</v>
      </c>
      <c r="AW22" s="1">
        <v>0.0</v>
      </c>
      <c r="AX22" s="3" t="s">
        <v>62</v>
      </c>
      <c r="AZ22" s="3">
        <v>1.0</v>
      </c>
      <c r="BA22" s="3" t="s">
        <v>63</v>
      </c>
      <c r="BB22" s="3">
        <f t="shared" si="5"/>
        <v>4</v>
      </c>
    </row>
    <row r="23">
      <c r="A23" s="1">
        <v>11.0</v>
      </c>
      <c r="B23" s="3" t="s">
        <v>64</v>
      </c>
      <c r="C23" s="3">
        <v>65.0</v>
      </c>
      <c r="D23" s="1"/>
      <c r="E23" s="3" t="s">
        <v>57</v>
      </c>
      <c r="F23" s="3" t="s">
        <v>58</v>
      </c>
      <c r="G23" s="1" t="s">
        <v>80</v>
      </c>
      <c r="H23" s="19" t="s">
        <v>81</v>
      </c>
      <c r="I23" s="3">
        <v>1.6</v>
      </c>
      <c r="J23" s="10">
        <f t="shared" si="1"/>
        <v>24.609375</v>
      </c>
      <c r="K23" s="3">
        <v>33.0</v>
      </c>
      <c r="L23" s="10">
        <f t="shared" si="2"/>
        <v>84.61538462</v>
      </c>
      <c r="M23" s="3">
        <v>125.0</v>
      </c>
      <c r="N23" s="1">
        <v>75.0</v>
      </c>
      <c r="O23" s="3">
        <v>1.0</v>
      </c>
      <c r="P23" s="3" t="s">
        <v>14</v>
      </c>
      <c r="Q23" s="3">
        <v>0.0</v>
      </c>
      <c r="R23" s="3">
        <v>1.0</v>
      </c>
      <c r="S23" s="3">
        <v>0.0</v>
      </c>
      <c r="T23" s="3">
        <v>0.0</v>
      </c>
      <c r="U23" s="3">
        <v>0.0</v>
      </c>
      <c r="V23" s="3">
        <v>0.0</v>
      </c>
      <c r="W23" s="1">
        <v>0.0</v>
      </c>
      <c r="X23" s="3">
        <v>0.0</v>
      </c>
      <c r="Y23" s="3">
        <v>0.0</v>
      </c>
      <c r="Z23" s="3">
        <v>0.0</v>
      </c>
      <c r="AA23" s="3">
        <v>0.0</v>
      </c>
      <c r="AB23" s="3">
        <v>1.0</v>
      </c>
      <c r="AC23" s="3">
        <v>0.0</v>
      </c>
      <c r="AD23" s="3">
        <v>0.0</v>
      </c>
      <c r="AE23" s="3">
        <v>0.0</v>
      </c>
      <c r="AF23" s="3">
        <v>0.0</v>
      </c>
      <c r="AG23" s="3">
        <v>0.0</v>
      </c>
      <c r="AH23" s="11">
        <f t="shared" si="3"/>
        <v>1</v>
      </c>
      <c r="AI23" s="12"/>
      <c r="AJ23" s="13"/>
      <c r="AK23" s="3" t="s">
        <v>66</v>
      </c>
      <c r="AL23" s="3">
        <v>1.0</v>
      </c>
      <c r="AM23" s="3">
        <v>1.0</v>
      </c>
      <c r="AN23" s="3">
        <v>1.0</v>
      </c>
      <c r="AO23" s="3">
        <v>0.0</v>
      </c>
      <c r="AP23" s="3">
        <v>0.0</v>
      </c>
      <c r="AQ23" s="3">
        <v>0.0</v>
      </c>
      <c r="AR23" s="3">
        <f t="shared" si="4"/>
        <v>3</v>
      </c>
      <c r="AS23" s="14"/>
      <c r="AT23" s="15"/>
      <c r="AU23" s="3">
        <v>140.0</v>
      </c>
      <c r="AV23" s="3">
        <v>90.0</v>
      </c>
      <c r="AW23" s="1">
        <v>0.0</v>
      </c>
      <c r="AX23" s="3" t="s">
        <v>62</v>
      </c>
      <c r="AY23" s="3" t="s">
        <v>82</v>
      </c>
      <c r="AZ23" s="3">
        <v>1.0</v>
      </c>
      <c r="BA23" s="3" t="s">
        <v>63</v>
      </c>
      <c r="BB23" s="3">
        <f t="shared" si="5"/>
        <v>5</v>
      </c>
    </row>
    <row r="24">
      <c r="A24" s="1">
        <v>23.0</v>
      </c>
      <c r="B24" s="3" t="s">
        <v>56</v>
      </c>
      <c r="C24" s="3">
        <v>44.0</v>
      </c>
      <c r="D24" s="1"/>
      <c r="E24" s="3" t="s">
        <v>57</v>
      </c>
      <c r="F24" s="3" t="s">
        <v>58</v>
      </c>
      <c r="G24" s="1" t="s">
        <v>58</v>
      </c>
      <c r="H24" s="3">
        <v>95.0</v>
      </c>
      <c r="I24" s="3">
        <v>1.7</v>
      </c>
      <c r="J24" s="10">
        <f t="shared" si="1"/>
        <v>32.87197232</v>
      </c>
      <c r="L24" s="10">
        <f t="shared" si="2"/>
        <v>0</v>
      </c>
      <c r="N24" s="17"/>
      <c r="O24" s="3">
        <v>1.0</v>
      </c>
      <c r="P24" s="3" t="s">
        <v>14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1"/>
      <c r="X24" s="3">
        <v>0.0</v>
      </c>
      <c r="Y24" s="3">
        <v>1.0</v>
      </c>
      <c r="Z24" s="3">
        <v>1.0</v>
      </c>
      <c r="AA24" s="3">
        <v>1.0</v>
      </c>
      <c r="AB24" s="3">
        <v>1.0</v>
      </c>
      <c r="AC24" s="3">
        <v>0.0</v>
      </c>
      <c r="AD24" s="3">
        <v>0.0</v>
      </c>
      <c r="AE24" s="3">
        <v>0.0</v>
      </c>
      <c r="AF24" s="3">
        <v>0.0</v>
      </c>
      <c r="AG24" s="3">
        <v>0.0</v>
      </c>
      <c r="AH24" s="11">
        <f t="shared" si="3"/>
        <v>4</v>
      </c>
      <c r="AI24" s="12"/>
      <c r="AJ24" s="13"/>
      <c r="AK24" s="3" t="s">
        <v>66</v>
      </c>
      <c r="AL24" s="3">
        <v>0.0</v>
      </c>
      <c r="AM24" s="3">
        <v>1.0</v>
      </c>
      <c r="AN24" s="3">
        <v>0.0</v>
      </c>
      <c r="AO24" s="3">
        <v>0.0</v>
      </c>
      <c r="AP24" s="3">
        <v>0.0</v>
      </c>
      <c r="AQ24" s="3">
        <v>1.0</v>
      </c>
      <c r="AR24" s="3">
        <f t="shared" si="4"/>
        <v>2</v>
      </c>
      <c r="AS24" s="14"/>
      <c r="AT24" s="15"/>
      <c r="AU24" s="3">
        <v>130.0</v>
      </c>
      <c r="AW24" s="1">
        <v>0.0</v>
      </c>
      <c r="AX24" s="3" t="s">
        <v>62</v>
      </c>
      <c r="AZ24" s="3">
        <v>1.0</v>
      </c>
      <c r="BA24" s="11"/>
      <c r="BB24" s="3">
        <f t="shared" si="5"/>
        <v>7</v>
      </c>
    </row>
    <row r="25">
      <c r="A25" s="18">
        <v>16.0</v>
      </c>
      <c r="B25" s="3" t="s">
        <v>56</v>
      </c>
      <c r="C25" s="3">
        <v>66.0</v>
      </c>
      <c r="D25" s="1"/>
      <c r="E25" s="3" t="s">
        <v>57</v>
      </c>
      <c r="F25" s="3" t="s">
        <v>58</v>
      </c>
      <c r="G25" s="1" t="s">
        <v>88</v>
      </c>
      <c r="H25" s="3">
        <v>70.0</v>
      </c>
      <c r="I25" s="3">
        <v>1.7</v>
      </c>
      <c r="J25" s="10">
        <f t="shared" si="1"/>
        <v>24.22145329</v>
      </c>
      <c r="L25" s="10">
        <f t="shared" si="2"/>
        <v>0</v>
      </c>
      <c r="M25" s="3">
        <v>117.0</v>
      </c>
      <c r="N25" s="17"/>
      <c r="O25" s="3">
        <v>1.0</v>
      </c>
      <c r="P25" s="3" t="s">
        <v>14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1">
        <v>0.0</v>
      </c>
      <c r="X25" s="3">
        <v>0.0</v>
      </c>
      <c r="Y25" s="3">
        <v>1.0</v>
      </c>
      <c r="Z25" s="3">
        <v>1.0</v>
      </c>
      <c r="AA25" s="3">
        <v>1.0</v>
      </c>
      <c r="AB25" s="3">
        <v>1.0</v>
      </c>
      <c r="AC25" s="3">
        <v>0.0</v>
      </c>
      <c r="AD25" s="3">
        <v>0.0</v>
      </c>
      <c r="AE25" s="3">
        <v>1.0</v>
      </c>
      <c r="AF25" s="3">
        <v>1.0</v>
      </c>
      <c r="AG25" s="3">
        <v>0.0</v>
      </c>
      <c r="AH25" s="11">
        <f t="shared" si="3"/>
        <v>6</v>
      </c>
      <c r="AI25" s="12"/>
      <c r="AJ25" s="13"/>
      <c r="AK25" s="3" t="s">
        <v>60</v>
      </c>
      <c r="AL25" s="3">
        <v>0.0</v>
      </c>
      <c r="AM25" s="3">
        <v>0.0</v>
      </c>
      <c r="AN25" s="3">
        <v>0.0</v>
      </c>
      <c r="AO25" s="3">
        <v>0.0</v>
      </c>
      <c r="AP25" s="3">
        <v>0.0</v>
      </c>
      <c r="AQ25" s="3">
        <v>0.0</v>
      </c>
      <c r="AR25" s="3">
        <f t="shared" si="4"/>
        <v>0</v>
      </c>
      <c r="AS25" s="14"/>
      <c r="AT25" s="15"/>
      <c r="AU25" s="3">
        <v>0.0</v>
      </c>
      <c r="AV25" s="3">
        <v>0.0</v>
      </c>
      <c r="AW25" s="1">
        <v>0.0</v>
      </c>
      <c r="AX25" s="3" t="s">
        <v>62</v>
      </c>
      <c r="AY25" s="3" t="s">
        <v>89</v>
      </c>
      <c r="AZ25" s="3">
        <v>1.0</v>
      </c>
      <c r="BA25" s="3" t="s">
        <v>63</v>
      </c>
      <c r="BB25" s="3">
        <f t="shared" si="5"/>
        <v>7</v>
      </c>
    </row>
    <row r="26">
      <c r="A26" s="1">
        <v>14.0</v>
      </c>
      <c r="B26" s="3" t="s">
        <v>56</v>
      </c>
      <c r="C26" s="3">
        <v>63.0</v>
      </c>
      <c r="D26" s="1"/>
      <c r="E26" s="3" t="s">
        <v>57</v>
      </c>
      <c r="F26" s="3" t="s">
        <v>58</v>
      </c>
      <c r="G26" s="1" t="s">
        <v>65</v>
      </c>
      <c r="H26" s="3">
        <v>77.0</v>
      </c>
      <c r="I26" s="3">
        <v>1.68</v>
      </c>
      <c r="J26" s="10">
        <f t="shared" si="1"/>
        <v>27.28174603</v>
      </c>
      <c r="K26" s="3">
        <v>36.0</v>
      </c>
      <c r="L26" s="10">
        <f t="shared" si="2"/>
        <v>92.30769231</v>
      </c>
      <c r="M26" s="3">
        <v>135.0</v>
      </c>
      <c r="N26" s="1">
        <v>103.0</v>
      </c>
      <c r="O26" s="3">
        <v>1.0</v>
      </c>
      <c r="P26" s="3" t="s">
        <v>14</v>
      </c>
      <c r="Q26" s="3">
        <v>1.0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1"/>
      <c r="X26" s="3">
        <v>1.0</v>
      </c>
      <c r="Y26" s="3">
        <v>1.0</v>
      </c>
      <c r="Z26" s="3">
        <v>1.0</v>
      </c>
      <c r="AA26" s="3">
        <v>0.0</v>
      </c>
      <c r="AB26" s="3">
        <v>0.0</v>
      </c>
      <c r="AC26" s="3">
        <v>0.0</v>
      </c>
      <c r="AD26" s="3">
        <v>0.0</v>
      </c>
      <c r="AE26" s="3">
        <v>1.0</v>
      </c>
      <c r="AF26" s="3">
        <v>1.0</v>
      </c>
      <c r="AG26" s="3">
        <v>1.0</v>
      </c>
      <c r="AH26" s="11">
        <f t="shared" si="3"/>
        <v>6</v>
      </c>
      <c r="AI26" s="12"/>
      <c r="AJ26" s="13"/>
      <c r="AK26" s="3" t="s">
        <v>66</v>
      </c>
      <c r="AL26" s="3">
        <v>0.0</v>
      </c>
      <c r="AM26" s="3">
        <v>1.0</v>
      </c>
      <c r="AN26" s="3">
        <v>0.0</v>
      </c>
      <c r="AO26" s="3">
        <v>0.0</v>
      </c>
      <c r="AP26" s="3">
        <v>1.0</v>
      </c>
      <c r="AQ26" s="3">
        <v>0.0</v>
      </c>
      <c r="AR26" s="3">
        <f t="shared" si="4"/>
        <v>2</v>
      </c>
      <c r="AS26" s="14"/>
      <c r="AT26" s="15"/>
      <c r="AU26" s="3">
        <v>130.0</v>
      </c>
      <c r="AV26" s="3">
        <v>90.0</v>
      </c>
      <c r="AW26" s="1">
        <v>0.0</v>
      </c>
      <c r="AX26" s="3" t="s">
        <v>62</v>
      </c>
      <c r="AY26" s="3" t="s">
        <v>87</v>
      </c>
      <c r="AZ26" s="3">
        <v>1.0</v>
      </c>
      <c r="BA26" s="3" t="s">
        <v>63</v>
      </c>
      <c r="BB26" s="3">
        <f t="shared" si="5"/>
        <v>9</v>
      </c>
    </row>
    <row r="27">
      <c r="A27" s="1">
        <v>31.0</v>
      </c>
      <c r="B27" s="3" t="s">
        <v>64</v>
      </c>
      <c r="C27" s="3">
        <v>38.0</v>
      </c>
      <c r="D27" s="1"/>
      <c r="E27" s="3" t="s">
        <v>57</v>
      </c>
      <c r="F27" s="3" t="s">
        <v>58</v>
      </c>
      <c r="G27" s="1" t="s">
        <v>98</v>
      </c>
      <c r="H27" s="3">
        <v>72.0</v>
      </c>
      <c r="I27" s="3">
        <v>1.6</v>
      </c>
      <c r="J27" s="10">
        <f t="shared" si="1"/>
        <v>28.125</v>
      </c>
      <c r="L27" s="10">
        <f t="shared" si="2"/>
        <v>0</v>
      </c>
      <c r="M27" s="3">
        <v>141.0</v>
      </c>
      <c r="N27" s="1">
        <v>93.0</v>
      </c>
      <c r="O27" s="3">
        <v>1.0</v>
      </c>
      <c r="P27" s="3" t="s">
        <v>14</v>
      </c>
      <c r="Q27" s="3">
        <v>0.0</v>
      </c>
      <c r="R27" s="3">
        <v>1.0</v>
      </c>
      <c r="S27" s="3">
        <v>0.0</v>
      </c>
      <c r="T27" s="3">
        <v>0.0</v>
      </c>
      <c r="U27" s="3">
        <v>0.0</v>
      </c>
      <c r="V27" s="3">
        <v>0.0</v>
      </c>
      <c r="W27" s="17"/>
      <c r="X27" s="3">
        <v>1.0</v>
      </c>
      <c r="Y27" s="3">
        <v>1.0</v>
      </c>
      <c r="Z27" s="3">
        <v>0.0</v>
      </c>
      <c r="AA27" s="3">
        <v>1.0</v>
      </c>
      <c r="AB27" s="3">
        <v>0.0</v>
      </c>
      <c r="AC27" s="3">
        <v>1.0</v>
      </c>
      <c r="AD27" s="3">
        <v>1.0</v>
      </c>
      <c r="AE27" s="3">
        <v>1.0</v>
      </c>
      <c r="AF27" s="3">
        <v>1.0</v>
      </c>
      <c r="AG27" s="3">
        <v>1.0</v>
      </c>
      <c r="AH27" s="11">
        <f t="shared" si="3"/>
        <v>8</v>
      </c>
      <c r="AI27" s="12"/>
      <c r="AJ27" s="13"/>
      <c r="AK27" s="3" t="s">
        <v>66</v>
      </c>
      <c r="AL27" s="3">
        <v>1.0</v>
      </c>
      <c r="AM27" s="3">
        <v>1.0</v>
      </c>
      <c r="AN27" s="3">
        <v>1.0</v>
      </c>
      <c r="AO27" s="3">
        <v>1.0</v>
      </c>
      <c r="AP27" s="3">
        <v>0.0</v>
      </c>
      <c r="AQ27" s="3">
        <v>0.0</v>
      </c>
      <c r="AR27" s="3">
        <f t="shared" si="4"/>
        <v>4</v>
      </c>
      <c r="AS27" s="14"/>
      <c r="AT27" s="15"/>
      <c r="AU27" s="3">
        <v>140.0</v>
      </c>
      <c r="AV27" s="3">
        <v>85.0</v>
      </c>
      <c r="AW27" s="17"/>
      <c r="AX27" s="3" t="s">
        <v>62</v>
      </c>
      <c r="AZ27" s="3">
        <v>1.0</v>
      </c>
      <c r="BA27" s="11"/>
      <c r="BB27" s="3">
        <f t="shared" si="5"/>
        <v>13</v>
      </c>
    </row>
    <row r="28">
      <c r="A28" s="1">
        <v>9.0</v>
      </c>
      <c r="B28" s="3" t="s">
        <v>64</v>
      </c>
      <c r="C28" s="3">
        <v>49.0</v>
      </c>
      <c r="D28" s="1"/>
      <c r="E28" s="3" t="s">
        <v>57</v>
      </c>
      <c r="F28" s="3" t="s">
        <v>58</v>
      </c>
      <c r="G28" s="1" t="s">
        <v>77</v>
      </c>
      <c r="H28" s="3">
        <v>54.0</v>
      </c>
      <c r="I28" s="3">
        <v>1.55</v>
      </c>
      <c r="J28" s="10">
        <f t="shared" si="1"/>
        <v>22.47658689</v>
      </c>
      <c r="K28" s="3">
        <v>30.0</v>
      </c>
      <c r="L28" s="10">
        <f t="shared" si="2"/>
        <v>76.92307692</v>
      </c>
      <c r="M28" s="3">
        <v>150.0</v>
      </c>
      <c r="N28" s="17"/>
      <c r="O28" s="3">
        <v>1.0</v>
      </c>
      <c r="P28" s="3" t="s">
        <v>14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1">
        <v>0.0</v>
      </c>
      <c r="X28" s="3">
        <v>0.0</v>
      </c>
      <c r="Y28" s="3">
        <v>0.0</v>
      </c>
      <c r="Z28" s="3">
        <v>1.0</v>
      </c>
      <c r="AA28" s="3">
        <v>0.0</v>
      </c>
      <c r="AB28" s="3">
        <v>1.0</v>
      </c>
      <c r="AC28" s="3">
        <v>0.0</v>
      </c>
      <c r="AD28" s="3">
        <v>1.0</v>
      </c>
      <c r="AE28" s="3">
        <v>1.0</v>
      </c>
      <c r="AF28" s="3">
        <v>1.0</v>
      </c>
      <c r="AG28" s="3">
        <v>0.0</v>
      </c>
      <c r="AH28" s="11">
        <f t="shared" si="3"/>
        <v>5</v>
      </c>
      <c r="AI28" s="12"/>
      <c r="AJ28" s="13"/>
      <c r="AK28" s="3" t="s">
        <v>66</v>
      </c>
      <c r="AL28" s="3">
        <v>0.0</v>
      </c>
      <c r="AM28" s="3">
        <v>0.0</v>
      </c>
      <c r="AN28" s="3">
        <v>0.0</v>
      </c>
      <c r="AO28" s="3">
        <v>0.0</v>
      </c>
      <c r="AP28" s="3">
        <v>0.0</v>
      </c>
      <c r="AQ28" s="3">
        <v>1.0</v>
      </c>
      <c r="AR28" s="3">
        <f t="shared" si="4"/>
        <v>1</v>
      </c>
      <c r="AS28" s="14"/>
      <c r="AT28" s="15"/>
      <c r="AW28" s="1">
        <v>0.0</v>
      </c>
      <c r="AX28" s="3" t="s">
        <v>62</v>
      </c>
      <c r="AY28" s="3" t="s">
        <v>78</v>
      </c>
      <c r="AZ28" s="3">
        <v>1.0</v>
      </c>
      <c r="BA28" s="3" t="s">
        <v>63</v>
      </c>
      <c r="BB28" s="3">
        <f t="shared" si="5"/>
        <v>7</v>
      </c>
    </row>
    <row r="29">
      <c r="A29" s="1">
        <v>3.0</v>
      </c>
      <c r="B29" s="3" t="s">
        <v>64</v>
      </c>
      <c r="C29" s="3">
        <v>38.0</v>
      </c>
      <c r="D29" s="1"/>
      <c r="E29" s="3" t="s">
        <v>57</v>
      </c>
      <c r="F29" s="3" t="s">
        <v>58</v>
      </c>
      <c r="G29" s="1" t="s">
        <v>58</v>
      </c>
      <c r="H29" s="3">
        <v>84.0</v>
      </c>
      <c r="I29" s="3">
        <v>1.58</v>
      </c>
      <c r="J29" s="10">
        <f t="shared" si="1"/>
        <v>33.64845377</v>
      </c>
      <c r="K29" s="3">
        <v>39.0</v>
      </c>
      <c r="L29" s="10">
        <f t="shared" si="2"/>
        <v>100</v>
      </c>
      <c r="M29" s="3">
        <v>160.0</v>
      </c>
      <c r="N29" s="1">
        <v>110.0</v>
      </c>
      <c r="O29" s="3">
        <v>1.0</v>
      </c>
      <c r="P29" s="3" t="s">
        <v>14</v>
      </c>
      <c r="Q29" s="3">
        <v>1.0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1">
        <v>0.0</v>
      </c>
      <c r="X29" s="3">
        <v>0.0</v>
      </c>
      <c r="Y29" s="3">
        <v>0.0</v>
      </c>
      <c r="Z29" s="3">
        <v>1.0</v>
      </c>
      <c r="AA29" s="3">
        <v>1.0</v>
      </c>
      <c r="AB29" s="3">
        <v>1.0</v>
      </c>
      <c r="AC29" s="3">
        <v>0.0</v>
      </c>
      <c r="AD29" s="3">
        <v>1.0</v>
      </c>
      <c r="AE29" s="3">
        <v>1.0</v>
      </c>
      <c r="AF29" s="3">
        <v>0.0</v>
      </c>
      <c r="AG29" s="3">
        <v>0.0</v>
      </c>
      <c r="AH29" s="11">
        <f t="shared" si="3"/>
        <v>5</v>
      </c>
      <c r="AI29" s="12"/>
      <c r="AJ29" s="13"/>
      <c r="AK29" s="3" t="s">
        <v>66</v>
      </c>
      <c r="AL29" s="3">
        <v>0.0</v>
      </c>
      <c r="AM29" s="3">
        <v>0.0</v>
      </c>
      <c r="AN29" s="3">
        <v>1.0</v>
      </c>
      <c r="AO29" s="3">
        <v>0.0</v>
      </c>
      <c r="AP29" s="3">
        <v>0.0</v>
      </c>
      <c r="AQ29" s="3">
        <v>1.0</v>
      </c>
      <c r="AR29" s="3">
        <f t="shared" si="4"/>
        <v>2</v>
      </c>
      <c r="AS29" s="14"/>
      <c r="AT29" s="15"/>
      <c r="AU29" s="3">
        <v>120.0</v>
      </c>
      <c r="AV29" s="3">
        <v>90.0</v>
      </c>
      <c r="AW29" s="1">
        <v>0.0</v>
      </c>
      <c r="AX29" s="3" t="s">
        <v>62</v>
      </c>
      <c r="AY29" s="3" t="s">
        <v>68</v>
      </c>
      <c r="AZ29" s="3">
        <v>1.0</v>
      </c>
      <c r="BA29" s="3" t="s">
        <v>63</v>
      </c>
      <c r="BB29" s="3">
        <f t="shared" si="5"/>
        <v>8</v>
      </c>
    </row>
    <row r="30">
      <c r="A30" s="16">
        <v>4.0</v>
      </c>
      <c r="B30" s="3" t="s">
        <v>64</v>
      </c>
      <c r="C30" s="3">
        <v>69.0</v>
      </c>
      <c r="D30" s="1"/>
      <c r="E30" s="3" t="s">
        <v>69</v>
      </c>
      <c r="G30" s="17"/>
      <c r="J30" s="10" t="str">
        <f t="shared" si="1"/>
        <v>#DIV/0!</v>
      </c>
      <c r="L30" s="10">
        <f t="shared" si="2"/>
        <v>0</v>
      </c>
      <c r="M30" s="3"/>
      <c r="N30" s="17"/>
      <c r="O30" s="3"/>
      <c r="P30" s="3"/>
      <c r="W30" s="1"/>
      <c r="AI30" s="12"/>
      <c r="AJ30" s="13"/>
      <c r="AK30" s="11"/>
      <c r="AL30" s="3"/>
      <c r="AS30" s="14"/>
      <c r="AT30" s="15"/>
      <c r="AW30" s="17"/>
      <c r="AX30" s="11"/>
      <c r="BA30" s="11"/>
    </row>
    <row r="31">
      <c r="A31" s="16">
        <v>18.0</v>
      </c>
      <c r="B31" s="3" t="s">
        <v>56</v>
      </c>
      <c r="C31" s="3">
        <v>59.0</v>
      </c>
      <c r="D31" s="1"/>
      <c r="E31" s="3" t="s">
        <v>57</v>
      </c>
      <c r="F31" s="3" t="s">
        <v>61</v>
      </c>
      <c r="G31" s="1" t="s">
        <v>61</v>
      </c>
      <c r="J31" s="10" t="str">
        <f t="shared" si="1"/>
        <v>#DIV/0!</v>
      </c>
      <c r="L31" s="10">
        <f t="shared" si="2"/>
        <v>0</v>
      </c>
      <c r="N31" s="17"/>
      <c r="P31" s="11"/>
      <c r="W31" s="17"/>
      <c r="AI31" s="12"/>
      <c r="AJ31" s="13"/>
      <c r="AK31" s="11"/>
      <c r="AS31" s="14"/>
      <c r="AT31" s="15"/>
      <c r="AW31" s="17"/>
      <c r="AX31" s="11"/>
      <c r="BA31" s="11"/>
    </row>
    <row r="32">
      <c r="A32" s="16">
        <v>27.0</v>
      </c>
      <c r="B32" s="11"/>
      <c r="D32" s="17"/>
      <c r="E32" s="11"/>
      <c r="G32" s="17"/>
      <c r="J32" s="10" t="str">
        <f t="shared" si="1"/>
        <v>#DIV/0!</v>
      </c>
      <c r="L32" s="10">
        <f t="shared" si="2"/>
        <v>0</v>
      </c>
      <c r="N32" s="17"/>
      <c r="P32" s="11"/>
      <c r="W32" s="17"/>
      <c r="AI32" s="12"/>
      <c r="AJ32" s="13"/>
      <c r="AK32" s="11"/>
      <c r="AS32" s="14"/>
      <c r="AT32" s="15"/>
      <c r="AW32" s="17"/>
      <c r="AX32" s="11"/>
      <c r="BA32" s="11"/>
    </row>
    <row r="33">
      <c r="A33" s="16">
        <v>29.0</v>
      </c>
      <c r="B33" s="11"/>
      <c r="D33" s="17"/>
      <c r="E33" s="11"/>
      <c r="G33" s="17"/>
      <c r="J33" s="10" t="str">
        <f t="shared" si="1"/>
        <v>#DIV/0!</v>
      </c>
      <c r="L33" s="10">
        <f t="shared" si="2"/>
        <v>0</v>
      </c>
      <c r="N33" s="17"/>
      <c r="P33" s="11"/>
      <c r="W33" s="17"/>
      <c r="AI33" s="12"/>
      <c r="AJ33" s="13"/>
      <c r="AK33" s="11"/>
      <c r="AS33" s="14"/>
      <c r="AT33" s="15"/>
      <c r="AW33" s="17"/>
      <c r="AX33" s="11"/>
      <c r="BA33" s="11"/>
    </row>
    <row r="34">
      <c r="A34" s="16">
        <v>32.0</v>
      </c>
      <c r="B34" s="11"/>
      <c r="D34" s="17"/>
      <c r="E34" s="11"/>
      <c r="G34" s="17"/>
      <c r="J34" s="10" t="str">
        <f t="shared" si="1"/>
        <v>#DIV/0!</v>
      </c>
      <c r="L34" s="10">
        <f t="shared" si="2"/>
        <v>0</v>
      </c>
      <c r="N34" s="17"/>
      <c r="P34" s="11"/>
      <c r="W34" s="17"/>
      <c r="AI34" s="12"/>
      <c r="AJ34" s="13"/>
      <c r="AK34" s="11"/>
      <c r="AS34" s="14"/>
      <c r="AT34" s="15"/>
      <c r="AW34" s="17"/>
      <c r="AX34" s="11"/>
      <c r="BA34" s="11"/>
    </row>
    <row r="35">
      <c r="A35" s="16">
        <v>33.0</v>
      </c>
      <c r="B35" s="11"/>
      <c r="D35" s="17"/>
      <c r="E35" s="11"/>
      <c r="G35" s="17"/>
      <c r="J35" s="10" t="str">
        <f t="shared" si="1"/>
        <v>#DIV/0!</v>
      </c>
      <c r="L35" s="10">
        <f t="shared" si="2"/>
        <v>0</v>
      </c>
      <c r="N35" s="17"/>
      <c r="P35" s="11"/>
      <c r="W35" s="17"/>
      <c r="AI35" s="12"/>
      <c r="AJ35" s="13"/>
      <c r="AK35" s="11"/>
      <c r="AS35" s="14"/>
      <c r="AT35" s="15"/>
      <c r="AW35" s="17"/>
      <c r="AX35" s="11"/>
      <c r="BA35" s="11"/>
    </row>
    <row r="36">
      <c r="A36" s="16">
        <v>34.0</v>
      </c>
      <c r="B36" s="11"/>
      <c r="D36" s="17"/>
      <c r="E36" s="11"/>
      <c r="G36" s="17"/>
      <c r="J36" s="10" t="str">
        <f t="shared" si="1"/>
        <v>#DIV/0!</v>
      </c>
      <c r="L36" s="10">
        <f t="shared" si="2"/>
        <v>0</v>
      </c>
      <c r="N36" s="17"/>
      <c r="P36" s="11"/>
      <c r="W36" s="17"/>
      <c r="AI36" s="12"/>
      <c r="AJ36" s="13"/>
      <c r="AK36" s="11"/>
      <c r="AS36" s="14"/>
      <c r="AT36" s="15"/>
      <c r="AW36" s="17"/>
      <c r="AX36" s="11"/>
      <c r="BA36" s="11"/>
    </row>
    <row r="37">
      <c r="A37" s="33">
        <v>35.0</v>
      </c>
      <c r="B37" s="25"/>
      <c r="C37" s="25"/>
      <c r="D37" s="23"/>
      <c r="E37" s="25"/>
      <c r="F37" s="25"/>
      <c r="G37" s="23"/>
      <c r="H37" s="25"/>
      <c r="I37" s="25"/>
      <c r="J37" s="24" t="str">
        <f t="shared" si="1"/>
        <v>#DIV/0!</v>
      </c>
      <c r="K37" s="25"/>
      <c r="L37" s="24">
        <f t="shared" si="2"/>
        <v>0</v>
      </c>
      <c r="M37" s="25"/>
      <c r="N37" s="23"/>
      <c r="O37" s="25"/>
      <c r="P37" s="25"/>
      <c r="Q37" s="25"/>
      <c r="R37" s="25"/>
      <c r="S37" s="25"/>
      <c r="T37" s="25"/>
      <c r="U37" s="25"/>
      <c r="V37" s="25"/>
      <c r="W37" s="23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6"/>
      <c r="AJ37" s="27"/>
      <c r="AK37" s="25"/>
      <c r="AL37" s="25"/>
      <c r="AM37" s="25"/>
      <c r="AN37" s="25"/>
      <c r="AO37" s="25"/>
      <c r="AP37" s="25"/>
      <c r="AQ37" s="25"/>
      <c r="AR37" s="25"/>
      <c r="AS37" s="28"/>
      <c r="AT37" s="29"/>
      <c r="AU37" s="25"/>
      <c r="AV37" s="25"/>
      <c r="AW37" s="23"/>
      <c r="AX37" s="25"/>
      <c r="AY37" s="25"/>
      <c r="AZ37" s="25"/>
      <c r="BA37" s="25"/>
      <c r="BB37" s="25"/>
    </row>
  </sheetData>
  <conditionalFormatting sqref="O1:P37">
    <cfRule type="cellIs" dxfId="0" priority="1" operator="equal">
      <formula>1</formula>
    </cfRule>
  </conditionalFormatting>
  <conditionalFormatting sqref="J1 J3:J37">
    <cfRule type="cellIs" dxfId="1" priority="2" operator="lessThanOrEqual">
      <formula>18.49</formula>
    </cfRule>
  </conditionalFormatting>
  <conditionalFormatting sqref="J1 J3:J37">
    <cfRule type="cellIs" dxfId="2" priority="3" operator="between">
      <formula>18.49</formula>
      <formula>23</formula>
    </cfRule>
  </conditionalFormatting>
  <conditionalFormatting sqref="J1:J37">
    <cfRule type="cellIs" dxfId="3" priority="4" operator="between">
      <formula>22.9</formula>
      <formula>25</formula>
    </cfRule>
  </conditionalFormatting>
  <conditionalFormatting sqref="J1:J37">
    <cfRule type="cellIs" dxfId="4" priority="5" operator="between">
      <formula>24.99</formula>
      <formula>30</formula>
    </cfRule>
  </conditionalFormatting>
  <conditionalFormatting sqref="J1:J37">
    <cfRule type="cellIs" dxfId="5" priority="6" operator="between">
      <formula>29.99</formula>
      <formula>40</formula>
    </cfRule>
  </conditionalFormatting>
  <dataValidations>
    <dataValidation type="list" allowBlank="1" showErrorMessage="1" sqref="AX2:AX37">
      <formula1>"จำเป็น,ไม่จำเป็น,แล้วแต่กรณี"</formula1>
    </dataValidation>
    <dataValidation type="list" allowBlank="1" showErrorMessage="1" sqref="AK2:AK37">
      <formula1>"มี,ไม่มี"</formula1>
    </dataValidation>
    <dataValidation type="list" allowBlank="1" showErrorMessage="1" sqref="BA1:BA37">
      <formula1>"เข้าใจถูก,เข้าใจผิด"</formula1>
    </dataValidation>
    <dataValidation type="list" allowBlank="1" showErrorMessage="1" sqref="B2:B37">
      <formula1>"ชาย,หญิง"</formula1>
    </dataValidation>
    <dataValidation type="list" allowBlank="1" showErrorMessage="1" sqref="E2:E37">
      <formula1>"อ่างทอง,อื่นๆ"</formula1>
    </dataValidation>
    <dataValidation type="list" allowBlank="1" showErrorMessage="1" sqref="P2:P37">
      <formula1>"HT,non HT"</formula1>
    </dataValidation>
  </dataValidations>
  <drawing r:id="rId1"/>
</worksheet>
</file>