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Msk\Desktop\temp\rq1\"/>
    </mc:Choice>
  </mc:AlternateContent>
  <xr:revisionPtr revIDLastSave="0" documentId="13_ncr:1_{6E440BC5-1F65-4344-B395-2D2A042D1725}" xr6:coauthVersionLast="36" xr6:coauthVersionMax="36" xr10:uidLastSave="{00000000-0000-0000-0000-000000000000}"/>
  <bookViews>
    <workbookView xWindow="0" yWindow="0" windowWidth="23040" windowHeight="10125" activeTab="1" xr2:uid="{00000000-000D-0000-FFFF-FFFF00000000}"/>
  </bookViews>
  <sheets>
    <sheet name="original" sheetId="2" r:id="rId1"/>
    <sheet name="Sheet1" sheetId="5" r:id="rId2"/>
    <sheet name="project" sheetId="1" r:id="rId3"/>
    <sheet name="channel-only" sheetId="4" r:id="rId4"/>
    <sheet name="type" sheetId="3" r:id="rId5"/>
  </sheets>
  <calcPr calcId="191029"/>
</workbook>
</file>

<file path=xl/calcChain.xml><?xml version="1.0" encoding="utf-8"?>
<calcChain xmlns="http://schemas.openxmlformats.org/spreadsheetml/2006/main">
  <c r="F24" i="5" l="1"/>
  <c r="D24" i="5"/>
  <c r="E24" i="5" s="1"/>
  <c r="B24" i="5"/>
  <c r="C24" i="5" s="1"/>
  <c r="F23" i="5"/>
  <c r="E23" i="5" s="1"/>
  <c r="D23" i="5"/>
  <c r="B23" i="5"/>
  <c r="C23" i="5" s="1"/>
  <c r="F22" i="5"/>
  <c r="E22" i="5"/>
  <c r="D22" i="5"/>
  <c r="B22" i="5"/>
  <c r="C22" i="5" s="1"/>
  <c r="F21" i="5"/>
  <c r="C21" i="5" s="1"/>
  <c r="D21" i="5"/>
  <c r="E21" i="5" s="1"/>
  <c r="B21" i="5"/>
  <c r="F20" i="5"/>
  <c r="E20" i="5"/>
  <c r="D20" i="5"/>
  <c r="C20" i="5"/>
  <c r="B20" i="5"/>
  <c r="F19" i="5"/>
  <c r="D19" i="5"/>
  <c r="E19" i="5" s="1"/>
  <c r="B19" i="5"/>
  <c r="C19" i="5" s="1"/>
  <c r="F18" i="5"/>
  <c r="D18" i="5"/>
  <c r="E18" i="5" s="1"/>
  <c r="C18" i="5"/>
  <c r="B18" i="5"/>
  <c r="F17" i="5"/>
  <c r="E17" i="5" s="1"/>
  <c r="D17" i="5"/>
  <c r="B17" i="5"/>
  <c r="C17" i="5" s="1"/>
  <c r="Q11" i="5"/>
  <c r="P11" i="5"/>
  <c r="O11" i="5"/>
  <c r="M11" i="5"/>
  <c r="L11" i="5"/>
  <c r="K11" i="5"/>
  <c r="J11" i="5"/>
  <c r="I11" i="5"/>
  <c r="H11" i="5"/>
  <c r="G11" i="5"/>
  <c r="F11" i="5"/>
  <c r="F25" i="5" s="1"/>
  <c r="D11" i="5"/>
  <c r="D25" i="5" s="1"/>
  <c r="E25" i="5" s="1"/>
  <c r="B11" i="5"/>
  <c r="B25" i="5" s="1"/>
  <c r="J10" i="5"/>
  <c r="H10" i="5"/>
  <c r="E10" i="5"/>
  <c r="C10" i="5"/>
  <c r="J9" i="5"/>
  <c r="H9" i="5"/>
  <c r="E9" i="5"/>
  <c r="C9" i="5"/>
  <c r="J8" i="5"/>
  <c r="H8" i="5"/>
  <c r="E8" i="5"/>
  <c r="C8" i="5"/>
  <c r="J7" i="5"/>
  <c r="H7" i="5"/>
  <c r="E7" i="5"/>
  <c r="C7" i="5"/>
  <c r="J6" i="5"/>
  <c r="H6" i="5"/>
  <c r="E6" i="5"/>
  <c r="C6" i="5"/>
  <c r="J5" i="5"/>
  <c r="H5" i="5"/>
  <c r="E5" i="5"/>
  <c r="C5" i="5"/>
  <c r="J4" i="5"/>
  <c r="H4" i="5"/>
  <c r="E4" i="5"/>
  <c r="C4" i="5"/>
  <c r="J3" i="5"/>
  <c r="H3" i="5"/>
  <c r="E3" i="5"/>
  <c r="C3" i="5"/>
  <c r="C26" i="5" l="1"/>
  <c r="C25" i="5"/>
  <c r="C11" i="5"/>
  <c r="E11" i="5"/>
  <c r="J7" i="4" l="1"/>
  <c r="L7" i="4"/>
  <c r="M7" i="4"/>
  <c r="N7" i="4"/>
  <c r="O7" i="4"/>
  <c r="P7" i="4"/>
  <c r="K7" i="4"/>
  <c r="K6" i="3"/>
  <c r="L6" i="3"/>
  <c r="M6" i="3"/>
  <c r="N6" i="3"/>
  <c r="O6" i="3"/>
  <c r="J6" i="3"/>
  <c r="K12" i="1"/>
  <c r="L12" i="1"/>
  <c r="M12" i="1"/>
  <c r="N12" i="1"/>
  <c r="O12" i="1"/>
  <c r="J12" i="1"/>
</calcChain>
</file>

<file path=xl/sharedStrings.xml><?xml version="1.0" encoding="utf-8"?>
<sst xmlns="http://schemas.openxmlformats.org/spreadsheetml/2006/main" count="519" uniqueCount="132">
  <si>
    <t>bug kernel</t>
  </si>
  <si>
    <t>type</t>
  </si>
  <si>
    <t>root cause</t>
  </si>
  <si>
    <t>select</t>
  </si>
  <si>
    <t>op_chan</t>
  </si>
  <si>
    <t>op_lock</t>
  </si>
  <si>
    <t>unit test</t>
  </si>
  <si>
    <t>GFuzz</t>
  </si>
  <si>
    <t>DIRECT</t>
  </si>
  <si>
    <t>serving</t>
  </si>
  <si>
    <t>Mixed Deadlock</t>
  </si>
  <si>
    <t>Channel &amp; Lock</t>
  </si>
  <si>
    <t>istio</t>
  </si>
  <si>
    <t>Communication Deadlock</t>
  </si>
  <si>
    <t>Channel</t>
  </si>
  <si>
    <t>Channel &amp; Context</t>
  </si>
  <si>
    <t>kubernetes</t>
  </si>
  <si>
    <t>Resource Deadlock</t>
  </si>
  <si>
    <t>AB-BA deadlock</t>
  </si>
  <si>
    <t>RWR deadlock</t>
  </si>
  <si>
    <t>Channel &amp; Condition Variable</t>
  </si>
  <si>
    <t>syncthing</t>
  </si>
  <si>
    <t>Double locking</t>
  </si>
  <si>
    <t>etcd</t>
  </si>
  <si>
    <t>hugo</t>
  </si>
  <si>
    <t>grpc</t>
  </si>
  <si>
    <t>moby</t>
  </si>
  <si>
    <t>Condition Variable</t>
  </si>
  <si>
    <t>Misuse WaitGroup</t>
  </si>
  <si>
    <t>cockroach</t>
  </si>
  <si>
    <t>Double Locking</t>
  </si>
  <si>
    <t>Channel &amp; WaitGroup</t>
  </si>
  <si>
    <t>AB-BA Deadlock</t>
  </si>
  <si>
    <t>RWR Deadlock</t>
  </si>
  <si>
    <t>serving#2137</t>
  </si>
  <si>
    <t>istio#16224</t>
  </si>
  <si>
    <t>istio#17860</t>
  </si>
  <si>
    <t>istio#18454</t>
  </si>
  <si>
    <t>kubernetes#25331</t>
  </si>
  <si>
    <t>kubernetes#10182</t>
  </si>
  <si>
    <t>kubernetes#30872</t>
  </si>
  <si>
    <t>kubernetes#38669</t>
  </si>
  <si>
    <t>kubernetes#62464</t>
  </si>
  <si>
    <t>kubernetes#70277</t>
  </si>
  <si>
    <t>kubernetes#11298</t>
  </si>
  <si>
    <t>kubernetes#13135</t>
  </si>
  <si>
    <t>kubernetes#5316</t>
  </si>
  <si>
    <t>kubernetes#1321</t>
  </si>
  <si>
    <t>kubernetes#6632</t>
  </si>
  <si>
    <t>kubernetes#58107</t>
  </si>
  <si>
    <t>kubernetes#26980</t>
  </si>
  <si>
    <t>syncthing#5795</t>
  </si>
  <si>
    <t>syncthing#4829</t>
  </si>
  <si>
    <t>etcd#7492</t>
  </si>
  <si>
    <t>etcd#6857</t>
  </si>
  <si>
    <t>etcd#6708</t>
  </si>
  <si>
    <t>etcd#6873</t>
  </si>
  <si>
    <t>etcd#7902</t>
  </si>
  <si>
    <t>etcd#10492</t>
  </si>
  <si>
    <t>etcd#5509</t>
  </si>
  <si>
    <t>etcd#7443</t>
  </si>
  <si>
    <t>hugo#5379</t>
  </si>
  <si>
    <t>hugo#3251</t>
  </si>
  <si>
    <t>grpc#3017</t>
  </si>
  <si>
    <t>grpc#1424</t>
  </si>
  <si>
    <t>grpc#1460</t>
  </si>
  <si>
    <t>grpc#660</t>
  </si>
  <si>
    <t>grpc#862</t>
  </si>
  <si>
    <t>grpc#1353</t>
  </si>
  <si>
    <t>grpc#1275</t>
  </si>
  <si>
    <t>grpc#795</t>
  </si>
  <si>
    <t>moby#36114</t>
  </si>
  <si>
    <t>moby#33781</t>
  </si>
  <si>
    <t>moby#33293</t>
  </si>
  <si>
    <t>moby#4395</t>
  </si>
  <si>
    <t>moby#4951</t>
  </si>
  <si>
    <t>moby#29733</t>
  </si>
  <si>
    <t>moby#21233</t>
  </si>
  <si>
    <t>moby#28462</t>
  </si>
  <si>
    <t>moby#25384</t>
  </si>
  <si>
    <t>moby#7559</t>
  </si>
  <si>
    <t>moby#27782</t>
  </si>
  <si>
    <t>moby#30408</t>
  </si>
  <si>
    <t>moby#17176</t>
  </si>
  <si>
    <t>cockroach#24808</t>
  </si>
  <si>
    <t>cockroach#584</t>
  </si>
  <si>
    <t>cockroach#1462</t>
  </si>
  <si>
    <t>cockroach#18101</t>
  </si>
  <si>
    <t>cockroach#10790</t>
  </si>
  <si>
    <t>cockroach#7504</t>
  </si>
  <si>
    <t>cockroach#2448</t>
  </si>
  <si>
    <t>cockroach#3710</t>
  </si>
  <si>
    <t>cockroach#9935</t>
  </si>
  <si>
    <t>cockroach#13755</t>
  </si>
  <si>
    <t>cockroach#35931</t>
  </si>
  <si>
    <t>cockroach#16167</t>
  </si>
  <si>
    <t>cockroach#35073</t>
  </si>
  <si>
    <t>cockroach#1055</t>
  </si>
  <si>
    <t>cockroach#25456</t>
  </si>
  <si>
    <t>cockroach#13197</t>
  </si>
  <si>
    <t>cockroach#6181</t>
  </si>
  <si>
    <t>cockroach#10214</t>
  </si>
  <si>
    <t>select</t>
    <phoneticPr fontId="1" type="noConversion"/>
  </si>
  <si>
    <t>op_chan</t>
    <phoneticPr fontId="1" type="noConversion"/>
  </si>
  <si>
    <t>op_lock</t>
    <phoneticPr fontId="1" type="noConversion"/>
  </si>
  <si>
    <t>unit test</t>
    <phoneticPr fontId="1" type="noConversion"/>
  </si>
  <si>
    <t>GFuzz</t>
    <phoneticPr fontId="1" type="noConversion"/>
  </si>
  <si>
    <t>Channel &amp; WaitGroup</t>
    <phoneticPr fontId="1" type="noConversion"/>
  </si>
  <si>
    <t>Total</t>
    <phoneticPr fontId="1" type="noConversion"/>
  </si>
  <si>
    <t>GoPie</t>
    <phoneticPr fontId="1" type="noConversion"/>
  </si>
  <si>
    <t>GoPie</t>
  </si>
  <si>
    <t>Package</t>
  </si>
  <si>
    <t>Cross-routine Interleaving</t>
    <phoneticPr fontId="1" type="noConversion"/>
  </si>
  <si>
    <t>Inner routine interleaving</t>
    <phoneticPr fontId="1" type="noConversion"/>
  </si>
  <si>
    <t>Scheduling</t>
  </si>
  <si>
    <t>State</t>
  </si>
  <si>
    <t>Group</t>
  </si>
  <si>
    <t>GoPie-Full</t>
  </si>
  <si>
    <t>GoPie-NoFB</t>
  </si>
  <si>
    <t>GoPie-NoMu</t>
  </si>
  <si>
    <t>\textit{grpc-go/xds}</t>
  </si>
  <si>
    <t>-</t>
  </si>
  <si>
    <t>\textit{k8s.io/client\_go/tools/watch}</t>
  </si>
  <si>
    <t>\textit{go-ethereum/eth/fetcher}</t>
  </si>
  <si>
    <t>\textit{grpc-go/stats/opencensus}</t>
  </si>
  <si>
    <t>\textit{etcd/server/etcdserver}</t>
  </si>
  <si>
    <t>\textit{go-ethereum/console}</t>
  </si>
  <si>
    <t>\textit{etcd/tests/integration/proxy/grpcproxy}</t>
  </si>
  <si>
    <t>\textit{etcd/tests/integration/snapshot}</t>
  </si>
  <si>
    <t>total</t>
    <phoneticPr fontId="1" type="noConversion"/>
  </si>
  <si>
    <t>-</t>
    <phoneticPr fontId="1" type="noConversion"/>
  </si>
  <si>
    <t>Interleavings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</si>
</sst>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10" fontId="0" fillId="0" borderId="0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Font="1" applyBorder="1" applyAlignment="1">
      <alignment horizontal="center"/>
    </xf>
    <xf numFmtId="10" fontId="0" fillId="2" borderId="0" xfId="2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3" borderId="0" xfId="3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10" fontId="4" fillId="3" borderId="21" xfId="3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10" fontId="0" fillId="0" borderId="0" xfId="1" applyNumberFormat="1" applyFont="1" applyAlignment="1"/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</cellXfs>
  <cellStyles count="4">
    <cellStyle name="60% - 着色 6" xfId="3" builtinId="52"/>
    <cellStyle name="百分比" xfId="1" builtinId="5"/>
    <cellStyle name="常规" xfId="0" builtinId="0"/>
    <cellStyle name="着色 6" xfId="2" builtin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9"/>
  <sheetViews>
    <sheetView workbookViewId="0">
      <selection activeCell="I1" sqref="I1"/>
    </sheetView>
  </sheetViews>
  <sheetFormatPr defaultRowHeight="13.5" x14ac:dyDescent="0.15"/>
  <cols>
    <col min="1" max="1" width="21.625" customWidth="1"/>
    <col min="2" max="2" width="23.75" customWidth="1"/>
    <col min="3" max="3" width="22.37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110</v>
      </c>
    </row>
    <row r="2" spans="1:9" x14ac:dyDescent="0.15">
      <c r="A2" t="s">
        <v>34</v>
      </c>
      <c r="B2" t="s">
        <v>10</v>
      </c>
      <c r="C2" t="s">
        <v>11</v>
      </c>
      <c r="D2">
        <v>1</v>
      </c>
      <c r="E2">
        <v>8</v>
      </c>
      <c r="F2">
        <v>3</v>
      </c>
      <c r="G2">
        <v>0</v>
      </c>
      <c r="H2">
        <v>0</v>
      </c>
      <c r="I2">
        <v>1</v>
      </c>
    </row>
    <row r="3" spans="1:9" x14ac:dyDescent="0.15">
      <c r="A3" t="s">
        <v>35</v>
      </c>
      <c r="B3" t="s">
        <v>10</v>
      </c>
      <c r="C3" t="s">
        <v>11</v>
      </c>
      <c r="D3">
        <v>1</v>
      </c>
      <c r="E3">
        <v>7</v>
      </c>
      <c r="F3">
        <v>2</v>
      </c>
      <c r="G3">
        <v>1</v>
      </c>
      <c r="H3">
        <v>0</v>
      </c>
      <c r="I3">
        <v>1</v>
      </c>
    </row>
    <row r="4" spans="1:9" x14ac:dyDescent="0.15">
      <c r="A4" t="s">
        <v>36</v>
      </c>
      <c r="B4" t="s">
        <v>13</v>
      </c>
      <c r="C4" t="s">
        <v>14</v>
      </c>
      <c r="D4">
        <v>2</v>
      </c>
      <c r="E4">
        <v>1</v>
      </c>
      <c r="F4">
        <v>2</v>
      </c>
      <c r="G4">
        <v>0</v>
      </c>
      <c r="H4">
        <v>1</v>
      </c>
      <c r="I4">
        <v>1</v>
      </c>
    </row>
    <row r="5" spans="1:9" x14ac:dyDescent="0.15">
      <c r="A5" t="s">
        <v>37</v>
      </c>
      <c r="B5" t="s">
        <v>13</v>
      </c>
      <c r="C5" t="s">
        <v>15</v>
      </c>
      <c r="D5">
        <v>2</v>
      </c>
      <c r="E5">
        <v>3</v>
      </c>
      <c r="F5">
        <v>1</v>
      </c>
      <c r="G5">
        <v>0</v>
      </c>
      <c r="H5">
        <v>1</v>
      </c>
      <c r="I5">
        <v>1</v>
      </c>
    </row>
    <row r="6" spans="1:9" x14ac:dyDescent="0.15">
      <c r="A6" t="s">
        <v>38</v>
      </c>
      <c r="B6" t="s">
        <v>13</v>
      </c>
      <c r="C6" t="s">
        <v>15</v>
      </c>
      <c r="D6">
        <v>1</v>
      </c>
      <c r="E6">
        <v>5</v>
      </c>
      <c r="F6">
        <v>0</v>
      </c>
      <c r="G6">
        <v>0</v>
      </c>
      <c r="H6">
        <v>1</v>
      </c>
      <c r="I6">
        <v>1</v>
      </c>
    </row>
    <row r="7" spans="1:9" x14ac:dyDescent="0.15">
      <c r="A7" t="s">
        <v>39</v>
      </c>
      <c r="B7" t="s">
        <v>10</v>
      </c>
      <c r="C7" t="s">
        <v>11</v>
      </c>
      <c r="D7">
        <v>0</v>
      </c>
      <c r="E7">
        <v>5</v>
      </c>
      <c r="F7">
        <v>2</v>
      </c>
      <c r="G7">
        <v>0</v>
      </c>
      <c r="H7">
        <v>1</v>
      </c>
      <c r="I7">
        <v>1</v>
      </c>
    </row>
    <row r="8" spans="1:9" x14ac:dyDescent="0.15">
      <c r="A8" t="s">
        <v>40</v>
      </c>
      <c r="B8" t="s">
        <v>17</v>
      </c>
      <c r="C8" t="s">
        <v>18</v>
      </c>
      <c r="D8">
        <v>1</v>
      </c>
      <c r="E8">
        <v>6</v>
      </c>
      <c r="F8">
        <v>8</v>
      </c>
      <c r="G8">
        <v>0</v>
      </c>
      <c r="H8">
        <v>0</v>
      </c>
      <c r="I8">
        <v>1</v>
      </c>
    </row>
    <row r="9" spans="1:9" x14ac:dyDescent="0.15">
      <c r="A9" t="s">
        <v>41</v>
      </c>
      <c r="B9" t="s">
        <v>13</v>
      </c>
      <c r="C9" t="s">
        <v>14</v>
      </c>
      <c r="D9">
        <v>0</v>
      </c>
      <c r="E9">
        <v>2</v>
      </c>
      <c r="F9">
        <v>1</v>
      </c>
      <c r="G9">
        <v>0</v>
      </c>
      <c r="H9">
        <v>1</v>
      </c>
      <c r="I9">
        <v>1</v>
      </c>
    </row>
    <row r="10" spans="1:9" x14ac:dyDescent="0.15">
      <c r="A10" t="s">
        <v>42</v>
      </c>
      <c r="B10" t="s">
        <v>17</v>
      </c>
      <c r="C10" t="s">
        <v>19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</row>
    <row r="11" spans="1:9" x14ac:dyDescent="0.15">
      <c r="A11" t="s">
        <v>43</v>
      </c>
      <c r="B11" t="s">
        <v>13</v>
      </c>
      <c r="C11" t="s">
        <v>14</v>
      </c>
      <c r="D11">
        <v>2</v>
      </c>
      <c r="E11">
        <v>8</v>
      </c>
      <c r="F11">
        <v>0</v>
      </c>
      <c r="G11">
        <v>1</v>
      </c>
      <c r="H11">
        <v>0</v>
      </c>
      <c r="I11">
        <v>1</v>
      </c>
    </row>
    <row r="12" spans="1:9" x14ac:dyDescent="0.15">
      <c r="A12" t="s">
        <v>44</v>
      </c>
      <c r="B12" t="s">
        <v>13</v>
      </c>
      <c r="C12" t="s">
        <v>20</v>
      </c>
      <c r="D12">
        <v>5</v>
      </c>
      <c r="E12">
        <v>6</v>
      </c>
      <c r="F12">
        <v>5</v>
      </c>
      <c r="G12">
        <v>1</v>
      </c>
      <c r="H12">
        <v>0</v>
      </c>
      <c r="I12">
        <v>1</v>
      </c>
    </row>
    <row r="13" spans="1:9" x14ac:dyDescent="0.15">
      <c r="A13" t="s">
        <v>45</v>
      </c>
      <c r="B13" t="s">
        <v>17</v>
      </c>
      <c r="C13" t="s">
        <v>18</v>
      </c>
      <c r="D13">
        <v>1</v>
      </c>
      <c r="E13">
        <v>3</v>
      </c>
      <c r="F13">
        <v>6</v>
      </c>
      <c r="G13">
        <v>0</v>
      </c>
      <c r="H13">
        <v>0</v>
      </c>
      <c r="I13">
        <v>1</v>
      </c>
    </row>
    <row r="14" spans="1:9" x14ac:dyDescent="0.15">
      <c r="A14" t="s">
        <v>46</v>
      </c>
      <c r="B14" t="s">
        <v>13</v>
      </c>
      <c r="C14" t="s">
        <v>14</v>
      </c>
      <c r="D14">
        <v>1</v>
      </c>
      <c r="E14">
        <v>3</v>
      </c>
      <c r="F14">
        <v>0</v>
      </c>
      <c r="G14">
        <v>0</v>
      </c>
      <c r="H14">
        <v>1</v>
      </c>
      <c r="I14">
        <v>1</v>
      </c>
    </row>
    <row r="15" spans="1:9" x14ac:dyDescent="0.15">
      <c r="A15" t="s">
        <v>47</v>
      </c>
      <c r="B15" t="s">
        <v>10</v>
      </c>
      <c r="C15" t="s">
        <v>11</v>
      </c>
      <c r="D15">
        <v>0</v>
      </c>
      <c r="E15">
        <v>2</v>
      </c>
      <c r="F15">
        <v>6</v>
      </c>
      <c r="G15">
        <v>0</v>
      </c>
      <c r="H15">
        <v>0</v>
      </c>
      <c r="I15">
        <v>1</v>
      </c>
    </row>
    <row r="16" spans="1:9" x14ac:dyDescent="0.15">
      <c r="A16" t="s">
        <v>48</v>
      </c>
      <c r="B16" t="s">
        <v>10</v>
      </c>
      <c r="C16" t="s">
        <v>11</v>
      </c>
      <c r="D16">
        <v>1</v>
      </c>
      <c r="E16">
        <v>5</v>
      </c>
      <c r="F16">
        <v>2</v>
      </c>
      <c r="G16">
        <v>0</v>
      </c>
      <c r="H16">
        <v>0</v>
      </c>
      <c r="I16">
        <v>1</v>
      </c>
    </row>
    <row r="17" spans="1:9" x14ac:dyDescent="0.15">
      <c r="A17" t="s">
        <v>49</v>
      </c>
      <c r="B17" t="s">
        <v>17</v>
      </c>
      <c r="C17" t="s">
        <v>19</v>
      </c>
      <c r="D17">
        <v>0</v>
      </c>
      <c r="E17">
        <v>0</v>
      </c>
      <c r="F17">
        <v>2</v>
      </c>
      <c r="G17">
        <v>0</v>
      </c>
      <c r="H17">
        <v>0</v>
      </c>
      <c r="I17">
        <v>1</v>
      </c>
    </row>
    <row r="18" spans="1:9" x14ac:dyDescent="0.15">
      <c r="A18" t="s">
        <v>50</v>
      </c>
      <c r="B18" t="s">
        <v>10</v>
      </c>
      <c r="C18" t="s">
        <v>11</v>
      </c>
      <c r="D18">
        <v>2</v>
      </c>
      <c r="E18">
        <v>2</v>
      </c>
      <c r="F18">
        <v>6</v>
      </c>
      <c r="G18">
        <v>1</v>
      </c>
      <c r="H18">
        <v>0</v>
      </c>
      <c r="I18">
        <v>1</v>
      </c>
    </row>
    <row r="19" spans="1:9" x14ac:dyDescent="0.15">
      <c r="A19" t="s">
        <v>51</v>
      </c>
      <c r="B19" t="s">
        <v>13</v>
      </c>
      <c r="C19" t="s">
        <v>14</v>
      </c>
      <c r="D19">
        <v>2</v>
      </c>
      <c r="E19">
        <v>3</v>
      </c>
      <c r="F19">
        <v>0</v>
      </c>
      <c r="G19">
        <v>1</v>
      </c>
      <c r="H19">
        <v>0</v>
      </c>
      <c r="I19">
        <v>1</v>
      </c>
    </row>
    <row r="20" spans="1:9" x14ac:dyDescent="0.15">
      <c r="A20" t="s">
        <v>52</v>
      </c>
      <c r="B20" t="s">
        <v>17</v>
      </c>
      <c r="C20" t="s">
        <v>22</v>
      </c>
      <c r="D20">
        <v>0</v>
      </c>
      <c r="E20">
        <v>0</v>
      </c>
      <c r="F20">
        <v>2</v>
      </c>
      <c r="G20">
        <v>1</v>
      </c>
      <c r="H20">
        <v>0</v>
      </c>
      <c r="I20">
        <v>1</v>
      </c>
    </row>
    <row r="21" spans="1:9" x14ac:dyDescent="0.15">
      <c r="A21" t="s">
        <v>53</v>
      </c>
      <c r="B21" t="s">
        <v>10</v>
      </c>
      <c r="C21" t="s">
        <v>11</v>
      </c>
      <c r="D21">
        <v>1</v>
      </c>
      <c r="E21">
        <v>8</v>
      </c>
      <c r="F21">
        <v>3</v>
      </c>
      <c r="G21">
        <v>1</v>
      </c>
      <c r="H21">
        <v>0</v>
      </c>
      <c r="I21">
        <v>1</v>
      </c>
    </row>
    <row r="22" spans="1:9" x14ac:dyDescent="0.15">
      <c r="A22" t="s">
        <v>54</v>
      </c>
      <c r="B22" t="s">
        <v>13</v>
      </c>
      <c r="C22" t="s">
        <v>14</v>
      </c>
      <c r="D22">
        <v>2</v>
      </c>
      <c r="E22">
        <v>8</v>
      </c>
      <c r="F22">
        <v>0</v>
      </c>
      <c r="G22">
        <v>0</v>
      </c>
      <c r="H22">
        <v>1</v>
      </c>
      <c r="I22">
        <v>1</v>
      </c>
    </row>
    <row r="23" spans="1:9" x14ac:dyDescent="0.15">
      <c r="A23" t="s">
        <v>55</v>
      </c>
      <c r="B23" t="s">
        <v>17</v>
      </c>
      <c r="C23" t="s">
        <v>22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</row>
    <row r="24" spans="1:9" x14ac:dyDescent="0.15">
      <c r="A24" t="s">
        <v>56</v>
      </c>
      <c r="B24" t="s">
        <v>10</v>
      </c>
      <c r="C24" t="s">
        <v>11</v>
      </c>
      <c r="D24">
        <v>1</v>
      </c>
      <c r="E24">
        <v>4</v>
      </c>
      <c r="F24">
        <v>2</v>
      </c>
      <c r="G24">
        <v>0</v>
      </c>
      <c r="H24">
        <v>0</v>
      </c>
      <c r="I24">
        <v>1</v>
      </c>
    </row>
    <row r="25" spans="1:9" x14ac:dyDescent="0.15">
      <c r="A25" t="s">
        <v>57</v>
      </c>
      <c r="B25" t="s">
        <v>10</v>
      </c>
      <c r="C25" t="s">
        <v>11</v>
      </c>
      <c r="D25">
        <v>0</v>
      </c>
      <c r="E25">
        <v>3</v>
      </c>
      <c r="F25">
        <v>1</v>
      </c>
      <c r="G25">
        <v>0</v>
      </c>
      <c r="H25">
        <v>0</v>
      </c>
      <c r="I25">
        <v>1</v>
      </c>
    </row>
    <row r="26" spans="1:9" x14ac:dyDescent="0.15">
      <c r="A26" t="s">
        <v>58</v>
      </c>
      <c r="B26" t="s">
        <v>17</v>
      </c>
      <c r="C26" t="s">
        <v>22</v>
      </c>
      <c r="D26">
        <v>0</v>
      </c>
      <c r="E26">
        <v>0</v>
      </c>
      <c r="F26">
        <v>3</v>
      </c>
      <c r="G26">
        <v>1</v>
      </c>
      <c r="H26">
        <v>0</v>
      </c>
      <c r="I26">
        <v>1</v>
      </c>
    </row>
    <row r="27" spans="1:9" x14ac:dyDescent="0.15">
      <c r="A27" t="s">
        <v>59</v>
      </c>
      <c r="B27" t="s">
        <v>17</v>
      </c>
      <c r="C27" t="s">
        <v>22</v>
      </c>
      <c r="D27">
        <v>0</v>
      </c>
      <c r="E27">
        <v>1</v>
      </c>
      <c r="F27">
        <v>2</v>
      </c>
      <c r="G27">
        <v>1</v>
      </c>
      <c r="H27">
        <v>0</v>
      </c>
      <c r="I27">
        <v>1</v>
      </c>
    </row>
    <row r="28" spans="1:9" x14ac:dyDescent="0.15">
      <c r="A28" t="s">
        <v>60</v>
      </c>
      <c r="B28" t="s">
        <v>10</v>
      </c>
      <c r="C28" t="s">
        <v>11</v>
      </c>
      <c r="D28">
        <v>0</v>
      </c>
      <c r="E28">
        <v>6</v>
      </c>
      <c r="F28">
        <v>8</v>
      </c>
      <c r="G28">
        <v>0</v>
      </c>
      <c r="H28">
        <v>0</v>
      </c>
      <c r="I28">
        <v>1</v>
      </c>
    </row>
    <row r="29" spans="1:9" x14ac:dyDescent="0.15">
      <c r="A29" t="s">
        <v>61</v>
      </c>
      <c r="B29" t="s">
        <v>17</v>
      </c>
      <c r="C29" t="s">
        <v>22</v>
      </c>
      <c r="D29">
        <v>1</v>
      </c>
      <c r="E29">
        <v>2</v>
      </c>
      <c r="F29">
        <v>0</v>
      </c>
      <c r="G29">
        <v>1</v>
      </c>
      <c r="H29">
        <v>0</v>
      </c>
      <c r="I29">
        <v>1</v>
      </c>
    </row>
    <row r="30" spans="1:9" x14ac:dyDescent="0.15">
      <c r="A30" t="s">
        <v>62</v>
      </c>
      <c r="B30" t="s">
        <v>17</v>
      </c>
      <c r="C30" t="s">
        <v>18</v>
      </c>
      <c r="D30">
        <v>0</v>
      </c>
      <c r="E30">
        <v>0</v>
      </c>
      <c r="F30">
        <v>2</v>
      </c>
      <c r="G30">
        <v>1</v>
      </c>
      <c r="H30">
        <v>0</v>
      </c>
      <c r="I30">
        <v>0</v>
      </c>
    </row>
    <row r="31" spans="1:9" x14ac:dyDescent="0.15">
      <c r="A31" t="s">
        <v>63</v>
      </c>
      <c r="B31" t="s">
        <v>17</v>
      </c>
      <c r="C31" t="s">
        <v>22</v>
      </c>
      <c r="D31">
        <v>0</v>
      </c>
      <c r="E31">
        <v>1</v>
      </c>
      <c r="F31">
        <v>3</v>
      </c>
      <c r="G31">
        <v>0</v>
      </c>
      <c r="H31">
        <v>0</v>
      </c>
      <c r="I31">
        <v>0</v>
      </c>
    </row>
    <row r="32" spans="1:9" x14ac:dyDescent="0.15">
      <c r="A32" t="s">
        <v>64</v>
      </c>
      <c r="B32" t="s">
        <v>13</v>
      </c>
      <c r="C32" t="s">
        <v>14</v>
      </c>
      <c r="D32">
        <v>0</v>
      </c>
      <c r="E32">
        <v>4</v>
      </c>
      <c r="F32">
        <v>1</v>
      </c>
      <c r="G32">
        <v>0</v>
      </c>
      <c r="H32">
        <v>1</v>
      </c>
      <c r="I32">
        <v>1</v>
      </c>
    </row>
    <row r="33" spans="1:9" x14ac:dyDescent="0.15">
      <c r="A33" t="s">
        <v>65</v>
      </c>
      <c r="B33" t="s">
        <v>10</v>
      </c>
      <c r="C33" t="s">
        <v>11</v>
      </c>
      <c r="D33">
        <v>1</v>
      </c>
      <c r="E33">
        <v>4</v>
      </c>
      <c r="F33">
        <v>2</v>
      </c>
      <c r="G33">
        <v>0</v>
      </c>
      <c r="H33">
        <v>1</v>
      </c>
      <c r="I33">
        <v>1</v>
      </c>
    </row>
    <row r="34" spans="1:9" x14ac:dyDescent="0.15">
      <c r="A34" t="s">
        <v>66</v>
      </c>
      <c r="B34" t="s">
        <v>13</v>
      </c>
      <c r="C34" t="s">
        <v>14</v>
      </c>
      <c r="D34">
        <v>1</v>
      </c>
      <c r="E34">
        <v>6</v>
      </c>
      <c r="F34">
        <v>0</v>
      </c>
      <c r="G34">
        <v>0</v>
      </c>
      <c r="H34">
        <v>0</v>
      </c>
      <c r="I34">
        <v>1</v>
      </c>
    </row>
    <row r="35" spans="1:9" x14ac:dyDescent="0.15">
      <c r="A35" t="s">
        <v>67</v>
      </c>
      <c r="B35" t="s">
        <v>13</v>
      </c>
      <c r="C35" t="s">
        <v>15</v>
      </c>
      <c r="D35">
        <v>2</v>
      </c>
      <c r="E35">
        <v>1</v>
      </c>
      <c r="F35">
        <v>0</v>
      </c>
      <c r="G35">
        <v>0</v>
      </c>
      <c r="H35">
        <v>0</v>
      </c>
      <c r="I35">
        <v>1</v>
      </c>
    </row>
    <row r="36" spans="1:9" x14ac:dyDescent="0.15">
      <c r="A36" t="s">
        <v>68</v>
      </c>
      <c r="B36" t="s">
        <v>10</v>
      </c>
      <c r="C36" t="s">
        <v>11</v>
      </c>
      <c r="D36">
        <v>0</v>
      </c>
      <c r="E36">
        <v>7</v>
      </c>
      <c r="F36">
        <v>3</v>
      </c>
      <c r="G36">
        <v>0</v>
      </c>
      <c r="H36">
        <v>1</v>
      </c>
      <c r="I36">
        <v>1</v>
      </c>
    </row>
    <row r="37" spans="1:9" x14ac:dyDescent="0.15">
      <c r="A37" t="s">
        <v>69</v>
      </c>
      <c r="B37" t="s">
        <v>13</v>
      </c>
      <c r="C37" t="s">
        <v>14</v>
      </c>
      <c r="D37">
        <v>2</v>
      </c>
      <c r="E37">
        <v>4</v>
      </c>
      <c r="F37">
        <v>0</v>
      </c>
      <c r="G37">
        <v>0</v>
      </c>
      <c r="H37">
        <v>1</v>
      </c>
      <c r="I37">
        <v>1</v>
      </c>
    </row>
    <row r="38" spans="1:9" x14ac:dyDescent="0.15">
      <c r="A38" t="s">
        <v>70</v>
      </c>
      <c r="B38" t="s">
        <v>17</v>
      </c>
      <c r="C38" t="s">
        <v>22</v>
      </c>
      <c r="D38">
        <v>0</v>
      </c>
      <c r="E38">
        <v>0</v>
      </c>
      <c r="F38">
        <v>3</v>
      </c>
      <c r="G38">
        <v>1</v>
      </c>
      <c r="H38">
        <v>0</v>
      </c>
      <c r="I38">
        <v>1</v>
      </c>
    </row>
    <row r="39" spans="1:9" x14ac:dyDescent="0.15">
      <c r="A39" t="s">
        <v>71</v>
      </c>
      <c r="B39" t="s">
        <v>17</v>
      </c>
      <c r="C39" t="s">
        <v>22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</row>
    <row r="40" spans="1:9" x14ac:dyDescent="0.15">
      <c r="A40" t="s">
        <v>72</v>
      </c>
      <c r="B40" t="s">
        <v>13</v>
      </c>
      <c r="C40" t="s">
        <v>15</v>
      </c>
      <c r="D40">
        <v>2</v>
      </c>
      <c r="E40">
        <v>7</v>
      </c>
      <c r="F40">
        <v>0</v>
      </c>
      <c r="G40">
        <v>0</v>
      </c>
      <c r="H40">
        <v>1</v>
      </c>
      <c r="I40">
        <v>1</v>
      </c>
    </row>
    <row r="41" spans="1:9" x14ac:dyDescent="0.15">
      <c r="A41" t="s">
        <v>73</v>
      </c>
      <c r="B41" t="s">
        <v>13</v>
      </c>
      <c r="C41" t="s">
        <v>14</v>
      </c>
      <c r="D41">
        <v>0</v>
      </c>
      <c r="E41">
        <v>3</v>
      </c>
      <c r="F41">
        <v>0</v>
      </c>
      <c r="G41">
        <v>0</v>
      </c>
      <c r="H41">
        <v>1</v>
      </c>
      <c r="I41">
        <v>1</v>
      </c>
    </row>
    <row r="42" spans="1:9" x14ac:dyDescent="0.15">
      <c r="A42" t="s">
        <v>74</v>
      </c>
      <c r="B42" t="s">
        <v>13</v>
      </c>
      <c r="C42" t="s">
        <v>14</v>
      </c>
      <c r="D42">
        <v>0</v>
      </c>
      <c r="E42">
        <v>2</v>
      </c>
      <c r="F42">
        <v>0</v>
      </c>
      <c r="G42">
        <v>0</v>
      </c>
      <c r="H42">
        <v>1</v>
      </c>
      <c r="I42">
        <v>1</v>
      </c>
    </row>
    <row r="43" spans="1:9" x14ac:dyDescent="0.15">
      <c r="A43" t="s">
        <v>75</v>
      </c>
      <c r="B43" t="s">
        <v>17</v>
      </c>
      <c r="C43" t="s">
        <v>18</v>
      </c>
      <c r="D43">
        <v>0</v>
      </c>
      <c r="E43">
        <v>0</v>
      </c>
      <c r="F43">
        <v>4</v>
      </c>
      <c r="G43">
        <v>0</v>
      </c>
      <c r="H43">
        <v>0</v>
      </c>
      <c r="I43">
        <v>1</v>
      </c>
    </row>
    <row r="44" spans="1:9" x14ac:dyDescent="0.15">
      <c r="A44" t="s">
        <v>76</v>
      </c>
      <c r="B44" t="s">
        <v>13</v>
      </c>
      <c r="C44" t="s">
        <v>27</v>
      </c>
      <c r="D44">
        <v>0</v>
      </c>
      <c r="E44">
        <v>1</v>
      </c>
      <c r="F44">
        <v>2</v>
      </c>
      <c r="G44">
        <v>1</v>
      </c>
      <c r="H44">
        <v>0</v>
      </c>
      <c r="I44">
        <v>1</v>
      </c>
    </row>
    <row r="45" spans="1:9" x14ac:dyDescent="0.15">
      <c r="A45" t="s">
        <v>77</v>
      </c>
      <c r="B45" t="s">
        <v>13</v>
      </c>
      <c r="C45" t="s">
        <v>14</v>
      </c>
      <c r="D45">
        <v>2</v>
      </c>
      <c r="E45">
        <v>9</v>
      </c>
      <c r="F45">
        <v>4</v>
      </c>
      <c r="G45">
        <v>0</v>
      </c>
      <c r="H45">
        <v>0</v>
      </c>
      <c r="I45">
        <v>1</v>
      </c>
    </row>
    <row r="46" spans="1:9" x14ac:dyDescent="0.15">
      <c r="A46" t="s">
        <v>78</v>
      </c>
      <c r="B46" t="s">
        <v>10</v>
      </c>
      <c r="C46" t="s">
        <v>11</v>
      </c>
      <c r="D46">
        <v>1</v>
      </c>
      <c r="E46">
        <v>2</v>
      </c>
      <c r="F46">
        <v>2</v>
      </c>
      <c r="G46">
        <v>0</v>
      </c>
      <c r="H46">
        <v>1</v>
      </c>
      <c r="I46">
        <v>1</v>
      </c>
    </row>
    <row r="47" spans="1:9" x14ac:dyDescent="0.15">
      <c r="A47" t="s">
        <v>79</v>
      </c>
      <c r="B47" t="s">
        <v>10</v>
      </c>
      <c r="C47" t="s">
        <v>28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</row>
    <row r="48" spans="1:9" x14ac:dyDescent="0.15">
      <c r="A48" t="s">
        <v>80</v>
      </c>
      <c r="B48" t="s">
        <v>17</v>
      </c>
      <c r="C48" t="s">
        <v>22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</row>
    <row r="49" spans="1:9" x14ac:dyDescent="0.15">
      <c r="A49" t="s">
        <v>81</v>
      </c>
      <c r="B49" t="s">
        <v>13</v>
      </c>
      <c r="C49" t="s">
        <v>20</v>
      </c>
      <c r="D49">
        <v>3</v>
      </c>
      <c r="E49">
        <v>5</v>
      </c>
      <c r="F49">
        <v>2</v>
      </c>
      <c r="G49">
        <v>0</v>
      </c>
      <c r="H49">
        <v>1</v>
      </c>
      <c r="I49">
        <v>1</v>
      </c>
    </row>
    <row r="50" spans="1:9" x14ac:dyDescent="0.15">
      <c r="A50" t="s">
        <v>82</v>
      </c>
      <c r="B50" t="s">
        <v>13</v>
      </c>
      <c r="C50" t="s">
        <v>27</v>
      </c>
      <c r="D50">
        <v>0</v>
      </c>
      <c r="E50">
        <v>1</v>
      </c>
      <c r="F50">
        <v>1</v>
      </c>
      <c r="G50">
        <v>1</v>
      </c>
      <c r="H50">
        <v>0</v>
      </c>
      <c r="I50">
        <v>1</v>
      </c>
    </row>
    <row r="51" spans="1:9" x14ac:dyDescent="0.15">
      <c r="A51" t="s">
        <v>83</v>
      </c>
      <c r="B51" t="s">
        <v>17</v>
      </c>
      <c r="C51" t="s">
        <v>22</v>
      </c>
      <c r="D51">
        <v>1</v>
      </c>
      <c r="E51">
        <v>1</v>
      </c>
      <c r="F51">
        <v>2</v>
      </c>
      <c r="G51">
        <v>0</v>
      </c>
      <c r="H51">
        <v>0</v>
      </c>
      <c r="I51">
        <v>1</v>
      </c>
    </row>
    <row r="52" spans="1:9" x14ac:dyDescent="0.15">
      <c r="A52" t="s">
        <v>84</v>
      </c>
      <c r="B52" t="s">
        <v>13</v>
      </c>
      <c r="C52" t="s">
        <v>14</v>
      </c>
      <c r="D52">
        <v>1</v>
      </c>
      <c r="E52">
        <v>3</v>
      </c>
      <c r="F52">
        <v>0</v>
      </c>
      <c r="G52">
        <v>1</v>
      </c>
      <c r="H52">
        <v>0</v>
      </c>
      <c r="I52">
        <v>1</v>
      </c>
    </row>
    <row r="53" spans="1:9" x14ac:dyDescent="0.15">
      <c r="A53" t="s">
        <v>85</v>
      </c>
      <c r="B53" t="s">
        <v>17</v>
      </c>
      <c r="C53" t="s">
        <v>30</v>
      </c>
      <c r="D53">
        <v>0</v>
      </c>
      <c r="E53">
        <v>0</v>
      </c>
      <c r="F53">
        <v>2</v>
      </c>
      <c r="G53">
        <v>0</v>
      </c>
      <c r="H53">
        <v>0</v>
      </c>
      <c r="I53">
        <v>1</v>
      </c>
    </row>
    <row r="54" spans="1:9" x14ac:dyDescent="0.15">
      <c r="A54" t="s">
        <v>86</v>
      </c>
      <c r="B54" t="s">
        <v>10</v>
      </c>
      <c r="C54" t="s">
        <v>31</v>
      </c>
      <c r="D54">
        <v>2</v>
      </c>
      <c r="E54">
        <v>3</v>
      </c>
      <c r="F54">
        <v>4</v>
      </c>
      <c r="G54">
        <v>1</v>
      </c>
      <c r="H54">
        <v>0</v>
      </c>
      <c r="I54">
        <v>1</v>
      </c>
    </row>
    <row r="55" spans="1:9" x14ac:dyDescent="0.15">
      <c r="A55" t="s">
        <v>87</v>
      </c>
      <c r="B55" t="s">
        <v>17</v>
      </c>
      <c r="C55" t="s">
        <v>30</v>
      </c>
      <c r="D55">
        <v>1</v>
      </c>
      <c r="E55">
        <v>4</v>
      </c>
      <c r="F55">
        <v>0</v>
      </c>
      <c r="G55">
        <v>0</v>
      </c>
      <c r="H55">
        <v>0</v>
      </c>
      <c r="I55">
        <v>1</v>
      </c>
    </row>
    <row r="56" spans="1:9" x14ac:dyDescent="0.15">
      <c r="A56" t="s">
        <v>88</v>
      </c>
      <c r="B56" t="s">
        <v>13</v>
      </c>
      <c r="C56" t="s">
        <v>15</v>
      </c>
      <c r="D56">
        <v>2</v>
      </c>
      <c r="E56">
        <v>6</v>
      </c>
      <c r="F56">
        <v>1</v>
      </c>
      <c r="G56">
        <v>0</v>
      </c>
      <c r="H56">
        <v>1</v>
      </c>
      <c r="I56">
        <v>1</v>
      </c>
    </row>
    <row r="57" spans="1:9" x14ac:dyDescent="0.15">
      <c r="A57" t="s">
        <v>89</v>
      </c>
      <c r="B57" t="s">
        <v>17</v>
      </c>
      <c r="C57" t="s">
        <v>32</v>
      </c>
      <c r="D57">
        <v>0</v>
      </c>
      <c r="E57">
        <v>0</v>
      </c>
      <c r="F57">
        <v>1</v>
      </c>
      <c r="G57">
        <v>1</v>
      </c>
      <c r="H57">
        <v>0</v>
      </c>
      <c r="I57">
        <v>1</v>
      </c>
    </row>
    <row r="58" spans="1:9" x14ac:dyDescent="0.15">
      <c r="A58" t="s">
        <v>90</v>
      </c>
      <c r="B58" t="s">
        <v>13</v>
      </c>
      <c r="C58" t="s">
        <v>14</v>
      </c>
      <c r="D58">
        <v>4</v>
      </c>
      <c r="E58">
        <v>1</v>
      </c>
      <c r="F58">
        <v>0</v>
      </c>
      <c r="G58">
        <v>0</v>
      </c>
      <c r="H58">
        <v>1</v>
      </c>
      <c r="I58">
        <v>1</v>
      </c>
    </row>
    <row r="59" spans="1:9" x14ac:dyDescent="0.15">
      <c r="A59" t="s">
        <v>91</v>
      </c>
      <c r="B59" t="s">
        <v>17</v>
      </c>
      <c r="C59" t="s">
        <v>33</v>
      </c>
      <c r="D59">
        <v>0</v>
      </c>
      <c r="E59">
        <v>0</v>
      </c>
      <c r="F59">
        <v>2</v>
      </c>
      <c r="G59">
        <v>0</v>
      </c>
      <c r="H59">
        <v>0</v>
      </c>
      <c r="I59">
        <v>1</v>
      </c>
    </row>
    <row r="60" spans="1:9" x14ac:dyDescent="0.15">
      <c r="A60" t="s">
        <v>92</v>
      </c>
      <c r="B60" t="s">
        <v>17</v>
      </c>
      <c r="C60" t="s">
        <v>30</v>
      </c>
      <c r="D60">
        <v>0</v>
      </c>
      <c r="E60">
        <v>0</v>
      </c>
      <c r="F60">
        <v>2</v>
      </c>
      <c r="G60">
        <v>0</v>
      </c>
      <c r="H60">
        <v>0</v>
      </c>
      <c r="I60">
        <v>1</v>
      </c>
    </row>
    <row r="61" spans="1:9" x14ac:dyDescent="0.15">
      <c r="A61" t="s">
        <v>93</v>
      </c>
      <c r="B61" t="s">
        <v>13</v>
      </c>
      <c r="C61" t="s">
        <v>15</v>
      </c>
      <c r="D61">
        <v>0</v>
      </c>
      <c r="E61">
        <v>2</v>
      </c>
      <c r="F61">
        <v>0</v>
      </c>
      <c r="G61">
        <v>0</v>
      </c>
      <c r="H61">
        <v>0</v>
      </c>
      <c r="I61">
        <v>1</v>
      </c>
    </row>
    <row r="62" spans="1:9" x14ac:dyDescent="0.15">
      <c r="A62" t="s">
        <v>94</v>
      </c>
      <c r="B62" t="s">
        <v>13</v>
      </c>
      <c r="C62" t="s">
        <v>14</v>
      </c>
      <c r="D62">
        <v>0</v>
      </c>
      <c r="E62">
        <v>1</v>
      </c>
      <c r="F62">
        <v>1</v>
      </c>
      <c r="G62">
        <v>1</v>
      </c>
      <c r="H62">
        <v>0</v>
      </c>
      <c r="I62">
        <v>1</v>
      </c>
    </row>
    <row r="63" spans="1:9" x14ac:dyDescent="0.15">
      <c r="A63" t="s">
        <v>95</v>
      </c>
      <c r="B63" t="s">
        <v>17</v>
      </c>
      <c r="C63" t="s">
        <v>30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</row>
    <row r="64" spans="1:9" x14ac:dyDescent="0.15">
      <c r="A64" t="s">
        <v>96</v>
      </c>
      <c r="B64" t="s">
        <v>13</v>
      </c>
      <c r="C64" t="s">
        <v>14</v>
      </c>
      <c r="D64">
        <v>1</v>
      </c>
      <c r="E64">
        <v>1</v>
      </c>
      <c r="F64">
        <v>0</v>
      </c>
      <c r="G64">
        <v>1</v>
      </c>
      <c r="H64">
        <v>0</v>
      </c>
      <c r="I64">
        <v>1</v>
      </c>
    </row>
    <row r="65" spans="1:9" x14ac:dyDescent="0.15">
      <c r="A65" t="s">
        <v>97</v>
      </c>
      <c r="B65" t="s">
        <v>10</v>
      </c>
      <c r="C65" t="s">
        <v>31</v>
      </c>
      <c r="D65">
        <v>0</v>
      </c>
      <c r="E65">
        <v>3</v>
      </c>
      <c r="F65">
        <v>3</v>
      </c>
      <c r="G65">
        <v>1</v>
      </c>
      <c r="H65">
        <v>0</v>
      </c>
      <c r="I65">
        <v>1</v>
      </c>
    </row>
    <row r="66" spans="1:9" x14ac:dyDescent="0.15">
      <c r="A66" t="s">
        <v>98</v>
      </c>
      <c r="B66" t="s">
        <v>13</v>
      </c>
      <c r="C66" t="s">
        <v>14</v>
      </c>
      <c r="D66">
        <v>0</v>
      </c>
      <c r="E66">
        <v>2</v>
      </c>
      <c r="F66">
        <v>0</v>
      </c>
      <c r="G66">
        <v>1</v>
      </c>
      <c r="H66">
        <v>0</v>
      </c>
      <c r="I66">
        <v>1</v>
      </c>
    </row>
    <row r="67" spans="1:9" x14ac:dyDescent="0.15">
      <c r="A67" t="s">
        <v>99</v>
      </c>
      <c r="B67" t="s">
        <v>13</v>
      </c>
      <c r="C67" t="s">
        <v>15</v>
      </c>
      <c r="D67">
        <v>0</v>
      </c>
      <c r="E67">
        <v>2</v>
      </c>
      <c r="F67">
        <v>0</v>
      </c>
      <c r="G67">
        <v>0</v>
      </c>
      <c r="H67">
        <v>0</v>
      </c>
      <c r="I67">
        <v>1</v>
      </c>
    </row>
    <row r="68" spans="1:9" x14ac:dyDescent="0.15">
      <c r="A68" t="s">
        <v>100</v>
      </c>
      <c r="B68" t="s">
        <v>17</v>
      </c>
      <c r="C68" t="s">
        <v>33</v>
      </c>
      <c r="D68">
        <v>0</v>
      </c>
      <c r="E68">
        <v>0</v>
      </c>
      <c r="F68">
        <v>1</v>
      </c>
      <c r="G68">
        <v>0</v>
      </c>
      <c r="H68">
        <v>0</v>
      </c>
      <c r="I68">
        <v>1</v>
      </c>
    </row>
    <row r="69" spans="1:9" x14ac:dyDescent="0.15">
      <c r="A69" t="s">
        <v>101</v>
      </c>
      <c r="B69" t="s">
        <v>17</v>
      </c>
      <c r="C69" t="s">
        <v>18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AA01-416B-4C9D-9C8B-9BFBB9A0E302}">
  <dimension ref="A1:Q29"/>
  <sheetViews>
    <sheetView tabSelected="1" workbookViewId="0">
      <selection activeCell="N18" sqref="N18"/>
    </sheetView>
  </sheetViews>
  <sheetFormatPr defaultRowHeight="13.5" x14ac:dyDescent="0.15"/>
  <cols>
    <col min="1" max="1" width="50.125" customWidth="1"/>
  </cols>
  <sheetData>
    <row r="1" spans="1:17" x14ac:dyDescent="0.15">
      <c r="A1" s="13" t="s">
        <v>111</v>
      </c>
      <c r="B1" s="14" t="s">
        <v>112</v>
      </c>
      <c r="C1" s="15"/>
      <c r="D1" s="15"/>
      <c r="E1" s="15"/>
      <c r="F1" s="16"/>
      <c r="G1" s="14" t="s">
        <v>113</v>
      </c>
      <c r="H1" s="15"/>
      <c r="I1" s="15"/>
      <c r="J1" s="15"/>
      <c r="K1" s="16"/>
      <c r="L1" s="15" t="s">
        <v>114</v>
      </c>
      <c r="M1" s="15"/>
      <c r="N1" s="15"/>
      <c r="O1" s="15" t="s">
        <v>115</v>
      </c>
      <c r="P1" s="15"/>
      <c r="Q1" s="16"/>
    </row>
    <row r="2" spans="1:17" ht="27" x14ac:dyDescent="0.15">
      <c r="A2" s="17" t="s">
        <v>116</v>
      </c>
      <c r="B2" s="18" t="s">
        <v>117</v>
      </c>
      <c r="C2" s="19"/>
      <c r="D2" s="20" t="s">
        <v>118</v>
      </c>
      <c r="E2" s="19"/>
      <c r="F2" s="21" t="s">
        <v>119</v>
      </c>
      <c r="G2" s="18" t="s">
        <v>117</v>
      </c>
      <c r="H2" s="19"/>
      <c r="I2" s="20" t="s">
        <v>118</v>
      </c>
      <c r="J2" s="19"/>
      <c r="K2" s="21" t="s">
        <v>119</v>
      </c>
      <c r="L2" s="20" t="s">
        <v>117</v>
      </c>
      <c r="M2" s="20" t="s">
        <v>118</v>
      </c>
      <c r="N2" s="20" t="s">
        <v>119</v>
      </c>
      <c r="O2" s="20" t="s">
        <v>117</v>
      </c>
      <c r="P2" s="20" t="s">
        <v>118</v>
      </c>
      <c r="Q2" s="21" t="s">
        <v>119</v>
      </c>
    </row>
    <row r="3" spans="1:17" x14ac:dyDescent="0.15">
      <c r="A3" s="17" t="s">
        <v>120</v>
      </c>
      <c r="B3" s="22">
        <v>650</v>
      </c>
      <c r="C3" s="23">
        <f>B3/F3</f>
        <v>2.3465703971119134</v>
      </c>
      <c r="D3" s="24">
        <v>274</v>
      </c>
      <c r="E3" s="23">
        <f>D3/F3</f>
        <v>0.98916967509025266</v>
      </c>
      <c r="F3" s="25">
        <v>277</v>
      </c>
      <c r="G3" s="22">
        <v>796</v>
      </c>
      <c r="H3" s="23">
        <f>G3/K3</f>
        <v>1.5700197238658777</v>
      </c>
      <c r="I3" s="24">
        <v>505</v>
      </c>
      <c r="J3" s="23">
        <f>I3/K3</f>
        <v>0.99605522682445757</v>
      </c>
      <c r="K3" s="26">
        <v>507</v>
      </c>
      <c r="L3" s="27">
        <v>7024</v>
      </c>
      <c r="M3" s="20" t="s">
        <v>121</v>
      </c>
      <c r="N3" s="20" t="s">
        <v>121</v>
      </c>
      <c r="O3" s="27">
        <v>36</v>
      </c>
      <c r="P3" s="27">
        <v>36</v>
      </c>
      <c r="Q3" s="26">
        <v>36</v>
      </c>
    </row>
    <row r="4" spans="1:17" x14ac:dyDescent="0.15">
      <c r="A4" s="17" t="s">
        <v>122</v>
      </c>
      <c r="B4" s="22">
        <v>2792</v>
      </c>
      <c r="C4" s="23">
        <f t="shared" ref="C4:C11" si="0">B4/F4</f>
        <v>2.0305454545454547</v>
      </c>
      <c r="D4" s="24">
        <v>1441</v>
      </c>
      <c r="E4" s="23">
        <f t="shared" ref="E4:E10" si="1">D4/F4</f>
        <v>1.048</v>
      </c>
      <c r="F4" s="25">
        <v>1375</v>
      </c>
      <c r="G4" s="22">
        <v>2911</v>
      </c>
      <c r="H4" s="23">
        <f t="shared" ref="H4:H11" si="2">G4/K4</f>
        <v>1.3602803738317757</v>
      </c>
      <c r="I4" s="24">
        <v>2159</v>
      </c>
      <c r="J4" s="23">
        <f t="shared" ref="J4:J11" si="3">I4/K4</f>
        <v>1.0088785046728972</v>
      </c>
      <c r="K4" s="26">
        <v>2140</v>
      </c>
      <c r="L4" s="27">
        <v>6678</v>
      </c>
      <c r="M4" s="27">
        <v>5</v>
      </c>
      <c r="N4" s="20" t="s">
        <v>121</v>
      </c>
      <c r="O4" s="27">
        <v>116</v>
      </c>
      <c r="P4" s="27">
        <v>116</v>
      </c>
      <c r="Q4" s="26">
        <v>116</v>
      </c>
    </row>
    <row r="5" spans="1:17" x14ac:dyDescent="0.15">
      <c r="A5" s="17" t="s">
        <v>123</v>
      </c>
      <c r="B5" s="22">
        <v>2937</v>
      </c>
      <c r="C5" s="28">
        <f t="shared" si="0"/>
        <v>1.0363443895553988</v>
      </c>
      <c r="D5" s="24">
        <v>2856</v>
      </c>
      <c r="E5" s="28">
        <f t="shared" si="1"/>
        <v>1.0077628793225124</v>
      </c>
      <c r="F5" s="25">
        <v>2834</v>
      </c>
      <c r="G5" s="22">
        <v>3856</v>
      </c>
      <c r="H5" s="28">
        <f t="shared" si="2"/>
        <v>1.0605060506050605</v>
      </c>
      <c r="I5" s="24">
        <v>3678</v>
      </c>
      <c r="J5" s="28">
        <f t="shared" si="3"/>
        <v>1.0115511551155116</v>
      </c>
      <c r="K5" s="26">
        <v>3636</v>
      </c>
      <c r="L5" s="27">
        <v>275</v>
      </c>
      <c r="M5" s="27">
        <v>17</v>
      </c>
      <c r="N5" s="20" t="s">
        <v>121</v>
      </c>
      <c r="O5" s="27">
        <v>143</v>
      </c>
      <c r="P5" s="27">
        <v>139</v>
      </c>
      <c r="Q5" s="26">
        <v>139</v>
      </c>
    </row>
    <row r="6" spans="1:17" x14ac:dyDescent="0.15">
      <c r="A6" s="17" t="s">
        <v>124</v>
      </c>
      <c r="B6" s="22">
        <v>6313</v>
      </c>
      <c r="C6" s="23">
        <f t="shared" si="0"/>
        <v>1.7955062571103526</v>
      </c>
      <c r="D6" s="24">
        <v>5274</v>
      </c>
      <c r="E6" s="23">
        <f t="shared" si="1"/>
        <v>1.5</v>
      </c>
      <c r="F6" s="25">
        <v>3516</v>
      </c>
      <c r="G6" s="22">
        <v>11214</v>
      </c>
      <c r="H6" s="23">
        <f t="shared" si="2"/>
        <v>1.6142219663163955</v>
      </c>
      <c r="I6" s="24">
        <v>10980</v>
      </c>
      <c r="J6" s="23">
        <f t="shared" si="3"/>
        <v>1.580538361882827</v>
      </c>
      <c r="K6" s="26">
        <v>6947</v>
      </c>
      <c r="L6" s="27">
        <v>5273</v>
      </c>
      <c r="M6" s="27">
        <v>334</v>
      </c>
      <c r="N6" s="20" t="s">
        <v>121</v>
      </c>
      <c r="O6" s="27">
        <v>225</v>
      </c>
      <c r="P6" s="27">
        <v>210</v>
      </c>
      <c r="Q6" s="26">
        <v>194</v>
      </c>
    </row>
    <row r="7" spans="1:17" x14ac:dyDescent="0.15">
      <c r="A7" s="17" t="s">
        <v>125</v>
      </c>
      <c r="B7" s="22">
        <v>7720</v>
      </c>
      <c r="C7" s="23">
        <f t="shared" si="0"/>
        <v>2.3330311272287698</v>
      </c>
      <c r="D7" s="24">
        <v>2650</v>
      </c>
      <c r="E7" s="23">
        <f t="shared" si="1"/>
        <v>0.80084617709277728</v>
      </c>
      <c r="F7" s="25">
        <v>3309</v>
      </c>
      <c r="G7" s="22">
        <v>9850</v>
      </c>
      <c r="H7" s="23">
        <f t="shared" si="2"/>
        <v>1.3693869039343807</v>
      </c>
      <c r="I7" s="24">
        <v>6383</v>
      </c>
      <c r="J7" s="23">
        <f t="shared" si="3"/>
        <v>0.88739051855971085</v>
      </c>
      <c r="K7" s="26">
        <v>7193</v>
      </c>
      <c r="L7" s="27">
        <v>39718</v>
      </c>
      <c r="M7" s="27">
        <v>81</v>
      </c>
      <c r="N7" s="20" t="s">
        <v>121</v>
      </c>
      <c r="O7" s="27">
        <v>259</v>
      </c>
      <c r="P7" s="27">
        <v>258</v>
      </c>
      <c r="Q7" s="26">
        <v>259</v>
      </c>
    </row>
    <row r="8" spans="1:17" x14ac:dyDescent="0.15">
      <c r="A8" s="17" t="s">
        <v>126</v>
      </c>
      <c r="B8" s="22">
        <v>7792</v>
      </c>
      <c r="C8" s="28">
        <f t="shared" si="0"/>
        <v>1.2815789473684212</v>
      </c>
      <c r="D8" s="24">
        <v>7586</v>
      </c>
      <c r="E8" s="28">
        <f t="shared" si="1"/>
        <v>1.2476973684210526</v>
      </c>
      <c r="F8" s="25">
        <v>6080</v>
      </c>
      <c r="G8" s="22">
        <v>13380</v>
      </c>
      <c r="H8" s="28">
        <f t="shared" si="2"/>
        <v>1.5661945452417183</v>
      </c>
      <c r="I8" s="24">
        <v>9488</v>
      </c>
      <c r="J8" s="28">
        <f t="shared" si="3"/>
        <v>1.1106168793163993</v>
      </c>
      <c r="K8" s="26">
        <v>8543</v>
      </c>
      <c r="L8" s="27">
        <v>10982</v>
      </c>
      <c r="M8" s="27">
        <v>1345</v>
      </c>
      <c r="N8" s="20" t="s">
        <v>121</v>
      </c>
      <c r="O8" s="27">
        <v>168</v>
      </c>
      <c r="P8" s="27">
        <v>145</v>
      </c>
      <c r="Q8" s="26">
        <v>141</v>
      </c>
    </row>
    <row r="9" spans="1:17" x14ac:dyDescent="0.15">
      <c r="A9" s="17" t="s">
        <v>127</v>
      </c>
      <c r="B9" s="22">
        <v>37747</v>
      </c>
      <c r="C9" s="29">
        <f t="shared" si="0"/>
        <v>0.99872999073951585</v>
      </c>
      <c r="D9" s="24">
        <v>37745</v>
      </c>
      <c r="E9" s="29">
        <f t="shared" si="1"/>
        <v>0.99867707368699565</v>
      </c>
      <c r="F9" s="25">
        <v>37795</v>
      </c>
      <c r="G9" s="22">
        <v>33521</v>
      </c>
      <c r="H9" s="29">
        <f t="shared" si="2"/>
        <v>1.0074534908183812</v>
      </c>
      <c r="I9" s="24">
        <v>33080</v>
      </c>
      <c r="J9" s="29">
        <f t="shared" si="3"/>
        <v>0.99419950109698552</v>
      </c>
      <c r="K9" s="26">
        <v>33273</v>
      </c>
      <c r="L9" s="27">
        <v>321</v>
      </c>
      <c r="M9" s="27">
        <v>29</v>
      </c>
      <c r="N9" s="20" t="s">
        <v>121</v>
      </c>
      <c r="O9" s="27">
        <v>403</v>
      </c>
      <c r="P9" s="27">
        <v>382</v>
      </c>
      <c r="Q9" s="26">
        <v>380</v>
      </c>
    </row>
    <row r="10" spans="1:17" x14ac:dyDescent="0.15">
      <c r="A10" s="17" t="s">
        <v>128</v>
      </c>
      <c r="B10" s="22">
        <v>65915</v>
      </c>
      <c r="C10" s="29">
        <f t="shared" si="0"/>
        <v>1.0001669094440397</v>
      </c>
      <c r="D10" s="24">
        <v>65872</v>
      </c>
      <c r="E10" s="29">
        <f t="shared" si="1"/>
        <v>0.99951444525370237</v>
      </c>
      <c r="F10" s="25">
        <v>65904</v>
      </c>
      <c r="G10" s="22">
        <v>71409</v>
      </c>
      <c r="H10" s="29">
        <f t="shared" si="2"/>
        <v>1.0046992613436512</v>
      </c>
      <c r="I10" s="24">
        <v>71239</v>
      </c>
      <c r="J10" s="29">
        <f t="shared" si="3"/>
        <v>1.0023074217376011</v>
      </c>
      <c r="K10" s="26">
        <v>71075</v>
      </c>
      <c r="L10" s="27">
        <v>188</v>
      </c>
      <c r="M10" s="27">
        <v>24</v>
      </c>
      <c r="N10" s="20" t="s">
        <v>121</v>
      </c>
      <c r="O10" s="27">
        <v>421</v>
      </c>
      <c r="P10" s="27">
        <v>412</v>
      </c>
      <c r="Q10" s="26">
        <v>415</v>
      </c>
    </row>
    <row r="11" spans="1:17" x14ac:dyDescent="0.15">
      <c r="A11" s="30" t="s">
        <v>129</v>
      </c>
      <c r="B11" s="31">
        <f>SUM(B3:B10)</f>
        <v>131866</v>
      </c>
      <c r="C11" s="32">
        <f t="shared" si="0"/>
        <v>1.0889916590965398</v>
      </c>
      <c r="D11" s="33">
        <f>SUM(D3:D10)</f>
        <v>123698</v>
      </c>
      <c r="E11" s="32">
        <f>D11/F11</f>
        <v>1.0215376992319762</v>
      </c>
      <c r="F11" s="34">
        <f>SUM(F3:F10)</f>
        <v>121090</v>
      </c>
      <c r="G11" s="31">
        <f>SUM(G3:G10)</f>
        <v>146937</v>
      </c>
      <c r="H11" s="32">
        <f t="shared" si="2"/>
        <v>1.1021873171609884</v>
      </c>
      <c r="I11" s="33">
        <f>SUM(I3:I10)</f>
        <v>137512</v>
      </c>
      <c r="J11" s="32">
        <f t="shared" si="3"/>
        <v>1.0314895659870682</v>
      </c>
      <c r="K11" s="34">
        <f>SUM(K3:K10)</f>
        <v>133314</v>
      </c>
      <c r="L11" s="33">
        <f>SUM(L3:L10)</f>
        <v>70459</v>
      </c>
      <c r="M11" s="33">
        <f>SUM(M3:M10)</f>
        <v>1835</v>
      </c>
      <c r="N11" s="33" t="s">
        <v>130</v>
      </c>
      <c r="O11" s="33">
        <f>SUM(O3:O10)</f>
        <v>1771</v>
      </c>
      <c r="P11" s="33">
        <f>SUM(P3:P10)</f>
        <v>1698</v>
      </c>
      <c r="Q11" s="34">
        <f>SUM(Q3:Q10)</f>
        <v>1680</v>
      </c>
    </row>
    <row r="12" spans="1:17" x14ac:dyDescent="0.15">
      <c r="C12" s="35"/>
      <c r="E12" s="35"/>
      <c r="H12" s="35"/>
      <c r="J12" s="35"/>
    </row>
    <row r="13" spans="1:17" x14ac:dyDescent="0.15">
      <c r="C13" s="35"/>
      <c r="E13" s="35"/>
      <c r="H13" s="35"/>
      <c r="J13" s="35"/>
    </row>
    <row r="14" spans="1:17" x14ac:dyDescent="0.15">
      <c r="C14" s="35"/>
      <c r="E14" s="35"/>
      <c r="H14" s="35"/>
      <c r="J14" s="35"/>
    </row>
    <row r="15" spans="1:17" x14ac:dyDescent="0.15">
      <c r="B15" s="14" t="s">
        <v>131</v>
      </c>
      <c r="C15" s="15"/>
      <c r="D15" s="15"/>
      <c r="E15" s="15"/>
      <c r="F15" s="16"/>
      <c r="H15" s="35"/>
      <c r="J15" s="35"/>
    </row>
    <row r="16" spans="1:17" ht="27" x14ac:dyDescent="0.15">
      <c r="B16" s="18" t="s">
        <v>117</v>
      </c>
      <c r="C16" s="19"/>
      <c r="D16" s="20" t="s">
        <v>118</v>
      </c>
      <c r="E16" s="19"/>
      <c r="F16" s="21" t="s">
        <v>119</v>
      </c>
      <c r="H16" s="35"/>
      <c r="J16" s="35"/>
    </row>
    <row r="17" spans="2:10" x14ac:dyDescent="0.15">
      <c r="B17" s="22">
        <f>B3+G3</f>
        <v>1446</v>
      </c>
      <c r="C17" s="23">
        <f>B17/F17</f>
        <v>1.8443877551020409</v>
      </c>
      <c r="D17" s="24">
        <f>D3+I3</f>
        <v>779</v>
      </c>
      <c r="E17" s="23">
        <f>D17/F17</f>
        <v>0.99362244897959184</v>
      </c>
      <c r="F17" s="26">
        <f>F3+K3</f>
        <v>784</v>
      </c>
      <c r="H17" s="35"/>
      <c r="J17" s="35"/>
    </row>
    <row r="18" spans="2:10" x14ac:dyDescent="0.15">
      <c r="B18" s="22">
        <f>B4+G4</f>
        <v>5703</v>
      </c>
      <c r="C18" s="23">
        <f t="shared" ref="C18:C25" si="4">B18/F18</f>
        <v>1.6224751066856331</v>
      </c>
      <c r="D18" s="24">
        <f t="shared" ref="D18:D25" si="5">D4+I4</f>
        <v>3600</v>
      </c>
      <c r="E18" s="23">
        <f t="shared" ref="E18:E25" si="6">D18/F18</f>
        <v>1.0241820768136558</v>
      </c>
      <c r="F18" s="26">
        <f t="shared" ref="F18:F25" si="7">F4+K4</f>
        <v>3515</v>
      </c>
      <c r="H18" s="35"/>
      <c r="J18" s="35"/>
    </row>
    <row r="19" spans="2:10" x14ac:dyDescent="0.15">
      <c r="B19" s="22">
        <f t="shared" ref="B19:B25" si="8">B5+G5</f>
        <v>6793</v>
      </c>
      <c r="C19" s="28">
        <f t="shared" si="4"/>
        <v>1.0499227202472952</v>
      </c>
      <c r="D19" s="24">
        <f t="shared" si="5"/>
        <v>6534</v>
      </c>
      <c r="E19" s="28">
        <f t="shared" si="6"/>
        <v>1.0098918083462134</v>
      </c>
      <c r="F19" s="26">
        <f t="shared" si="7"/>
        <v>6470</v>
      </c>
      <c r="H19" s="35"/>
      <c r="J19" s="35"/>
    </row>
    <row r="20" spans="2:10" x14ac:dyDescent="0.15">
      <c r="B20" s="22">
        <f t="shared" si="8"/>
        <v>17527</v>
      </c>
      <c r="C20" s="23">
        <f t="shared" si="4"/>
        <v>1.6751409729523081</v>
      </c>
      <c r="D20" s="24">
        <f t="shared" si="5"/>
        <v>16254</v>
      </c>
      <c r="E20" s="23">
        <f t="shared" si="6"/>
        <v>1.55347414699417</v>
      </c>
      <c r="F20" s="26">
        <f t="shared" si="7"/>
        <v>10463</v>
      </c>
      <c r="H20" s="35"/>
      <c r="J20" s="35"/>
    </row>
    <row r="21" spans="2:10" x14ac:dyDescent="0.15">
      <c r="B21" s="22">
        <f t="shared" si="8"/>
        <v>17570</v>
      </c>
      <c r="C21" s="23">
        <f t="shared" si="4"/>
        <v>1.6730146638735479</v>
      </c>
      <c r="D21" s="24">
        <f t="shared" si="5"/>
        <v>9033</v>
      </c>
      <c r="E21" s="23">
        <f t="shared" si="6"/>
        <v>0.86012188154637215</v>
      </c>
      <c r="F21" s="26">
        <f t="shared" si="7"/>
        <v>10502</v>
      </c>
      <c r="H21" s="35"/>
      <c r="J21" s="35"/>
    </row>
    <row r="22" spans="2:10" x14ac:dyDescent="0.15">
      <c r="B22" s="22">
        <f t="shared" si="8"/>
        <v>21172</v>
      </c>
      <c r="C22" s="28">
        <f t="shared" si="4"/>
        <v>1.4478561170758395</v>
      </c>
      <c r="D22" s="24">
        <f t="shared" si="5"/>
        <v>17074</v>
      </c>
      <c r="E22" s="28">
        <f t="shared" si="6"/>
        <v>1.1676126649798264</v>
      </c>
      <c r="F22" s="26">
        <f t="shared" si="7"/>
        <v>14623</v>
      </c>
      <c r="H22" s="35"/>
      <c r="J22" s="35"/>
    </row>
    <row r="23" spans="2:10" x14ac:dyDescent="0.15">
      <c r="B23" s="22">
        <f t="shared" si="8"/>
        <v>71268</v>
      </c>
      <c r="C23" s="29">
        <f t="shared" si="4"/>
        <v>1.0028142061124556</v>
      </c>
      <c r="D23" s="24">
        <f t="shared" si="5"/>
        <v>70825</v>
      </c>
      <c r="E23" s="29">
        <f t="shared" si="6"/>
        <v>0.99658073957336635</v>
      </c>
      <c r="F23" s="26">
        <f t="shared" si="7"/>
        <v>71068</v>
      </c>
      <c r="H23" s="35"/>
      <c r="J23" s="35"/>
    </row>
    <row r="24" spans="2:10" x14ac:dyDescent="0.15">
      <c r="B24" s="22">
        <f t="shared" si="8"/>
        <v>137324</v>
      </c>
      <c r="C24" s="29">
        <f t="shared" si="4"/>
        <v>1.0025186342432051</v>
      </c>
      <c r="D24" s="24">
        <f t="shared" si="5"/>
        <v>137111</v>
      </c>
      <c r="E24" s="29">
        <f t="shared" si="6"/>
        <v>1.0009636513626177</v>
      </c>
      <c r="F24" s="26">
        <f t="shared" si="7"/>
        <v>136979</v>
      </c>
      <c r="H24" s="35"/>
      <c r="J24" s="35"/>
    </row>
    <row r="25" spans="2:10" x14ac:dyDescent="0.15">
      <c r="B25" s="36">
        <f t="shared" si="8"/>
        <v>278803</v>
      </c>
      <c r="C25" s="32">
        <f t="shared" si="4"/>
        <v>1.0959065109039166</v>
      </c>
      <c r="D25" s="37">
        <f t="shared" si="5"/>
        <v>261210</v>
      </c>
      <c r="E25" s="32">
        <f t="shared" si="6"/>
        <v>1.0267527240137733</v>
      </c>
      <c r="F25" s="38">
        <f t="shared" si="7"/>
        <v>254404</v>
      </c>
      <c r="H25" s="35"/>
      <c r="J25" s="35"/>
    </row>
    <row r="26" spans="2:10" x14ac:dyDescent="0.15">
      <c r="C26" s="35">
        <f>B25/D25</f>
        <v>1.0673519390528694</v>
      </c>
      <c r="E26" s="35"/>
      <c r="H26" s="35"/>
      <c r="J26" s="35"/>
    </row>
    <row r="27" spans="2:10" x14ac:dyDescent="0.15">
      <c r="C27" s="35"/>
      <c r="E27" s="35"/>
      <c r="H27" s="35"/>
      <c r="J27" s="35"/>
    </row>
    <row r="28" spans="2:10" x14ac:dyDescent="0.15">
      <c r="C28" s="35"/>
      <c r="E28" s="35"/>
      <c r="H28" s="35"/>
      <c r="J28" s="35"/>
    </row>
    <row r="29" spans="2:10" x14ac:dyDescent="0.15">
      <c r="C29" s="35"/>
      <c r="E29" s="35"/>
      <c r="H29" s="35"/>
      <c r="J29" s="35"/>
    </row>
  </sheetData>
  <mergeCells count="5">
    <mergeCell ref="B1:F1"/>
    <mergeCell ref="G1:K1"/>
    <mergeCell ref="L1:N1"/>
    <mergeCell ref="O1:Q1"/>
    <mergeCell ref="B15:F15"/>
  </mergeCells>
  <phoneticPr fontId="1" type="noConversion"/>
  <conditionalFormatting sqref="C3:C11">
    <cfRule type="colorScale" priority="140">
      <colorScale>
        <cfvo type="min"/>
        <cfvo type="max"/>
        <color theme="0"/>
        <color theme="9" tint="-0.249977111117893"/>
      </colorScale>
    </cfRule>
    <cfRule type="colorScale" priority="190">
      <colorScale>
        <cfvo type="min"/>
        <cfvo type="max"/>
        <color theme="9" tint="-0.249977111117893"/>
        <color theme="0"/>
      </colorScale>
    </cfRule>
    <cfRule type="colorScale" priority="191">
      <colorScale>
        <cfvo type="min"/>
        <cfvo type="max"/>
        <color theme="9" tint="-0.499984740745262"/>
        <color theme="0"/>
      </colorScale>
    </cfRule>
  </conditionalFormatting>
  <conditionalFormatting sqref="C2:C11">
    <cfRule type="colorScale" priority="189">
      <colorScale>
        <cfvo type="min"/>
        <cfvo type="max"/>
        <color theme="9" tint="-0.249977111117893"/>
        <color theme="9" tint="0.79998168889431442"/>
      </colorScale>
    </cfRule>
  </conditionalFormatting>
  <conditionalFormatting sqref="C1:C14 C26:C29">
    <cfRule type="colorScale" priority="187">
      <colorScale>
        <cfvo type="min"/>
        <cfvo type="max"/>
        <color theme="2" tint="-9.9978637043366805E-2"/>
        <color theme="9" tint="-0.249977111117893"/>
      </colorScale>
    </cfRule>
    <cfRule type="colorScale" priority="188">
      <colorScale>
        <cfvo type="min"/>
        <cfvo type="max"/>
        <color rgb="FFBBDAA6"/>
        <color theme="9" tint="-0.249977111117893"/>
      </colorScale>
    </cfRule>
  </conditionalFormatting>
  <conditionalFormatting sqref="E3:E11">
    <cfRule type="colorScale" priority="185">
      <colorScale>
        <cfvo type="min"/>
        <cfvo type="max"/>
        <color theme="9" tint="-0.249977111117893"/>
        <color theme="0"/>
      </colorScale>
    </cfRule>
    <cfRule type="colorScale" priority="186">
      <colorScale>
        <cfvo type="min"/>
        <cfvo type="max"/>
        <color theme="9" tint="-0.499984740745262"/>
        <color theme="0"/>
      </colorScale>
    </cfRule>
  </conditionalFormatting>
  <conditionalFormatting sqref="E3:E11">
    <cfRule type="colorScale" priority="184">
      <colorScale>
        <cfvo type="min"/>
        <cfvo type="max"/>
        <color theme="9" tint="-0.249977111117893"/>
        <color theme="9" tint="0.79998168889431442"/>
      </colorScale>
    </cfRule>
  </conditionalFormatting>
  <conditionalFormatting sqref="E3:E11">
    <cfRule type="colorScale" priority="182">
      <colorScale>
        <cfvo type="min"/>
        <cfvo type="max"/>
        <color theme="2" tint="-9.9978637043366805E-2"/>
        <color theme="9" tint="-0.249977111117893"/>
      </colorScale>
    </cfRule>
    <cfRule type="colorScale" priority="183">
      <colorScale>
        <cfvo type="min"/>
        <cfvo type="max"/>
        <color rgb="FFBBDAA6"/>
        <color theme="9" tint="-0.249977111117893"/>
      </colorScale>
    </cfRule>
  </conditionalFormatting>
  <conditionalFormatting sqref="J3:J11">
    <cfRule type="colorScale" priority="180">
      <colorScale>
        <cfvo type="min"/>
        <cfvo type="max"/>
        <color theme="9" tint="-0.249977111117893"/>
        <color theme="0"/>
      </colorScale>
    </cfRule>
    <cfRule type="colorScale" priority="181">
      <colorScale>
        <cfvo type="min"/>
        <cfvo type="max"/>
        <color theme="9" tint="-0.499984740745262"/>
        <color theme="0"/>
      </colorScale>
    </cfRule>
  </conditionalFormatting>
  <conditionalFormatting sqref="J3:J11">
    <cfRule type="colorScale" priority="179">
      <colorScale>
        <cfvo type="min"/>
        <cfvo type="max"/>
        <color theme="9" tint="-0.249977111117893"/>
        <color theme="9" tint="0.79998168889431442"/>
      </colorScale>
    </cfRule>
  </conditionalFormatting>
  <conditionalFormatting sqref="J3:J11">
    <cfRule type="colorScale" priority="177">
      <colorScale>
        <cfvo type="min"/>
        <cfvo type="max"/>
        <color theme="2" tint="-9.9978637043366805E-2"/>
        <color theme="9" tint="-0.249977111117893"/>
      </colorScale>
    </cfRule>
    <cfRule type="colorScale" priority="178">
      <colorScale>
        <cfvo type="min"/>
        <cfvo type="max"/>
        <color rgb="FFBBDAA6"/>
        <color theme="9" tint="-0.249977111117893"/>
      </colorScale>
    </cfRule>
  </conditionalFormatting>
  <conditionalFormatting sqref="H3:H11">
    <cfRule type="colorScale" priority="175">
      <colorScale>
        <cfvo type="min"/>
        <cfvo type="max"/>
        <color theme="9" tint="-0.249977111117893"/>
        <color theme="0"/>
      </colorScale>
    </cfRule>
    <cfRule type="colorScale" priority="176">
      <colorScale>
        <cfvo type="min"/>
        <cfvo type="max"/>
        <color theme="9" tint="-0.499984740745262"/>
        <color theme="0"/>
      </colorScale>
    </cfRule>
  </conditionalFormatting>
  <conditionalFormatting sqref="H3:H11">
    <cfRule type="colorScale" priority="174">
      <colorScale>
        <cfvo type="min"/>
        <cfvo type="max"/>
        <color theme="9" tint="-0.249977111117893"/>
        <color theme="9" tint="0.79998168889431442"/>
      </colorScale>
    </cfRule>
  </conditionalFormatting>
  <conditionalFormatting sqref="H3:H11">
    <cfRule type="colorScale" priority="172">
      <colorScale>
        <cfvo type="min"/>
        <cfvo type="max"/>
        <color theme="2" tint="-9.9978637043366805E-2"/>
        <color theme="9" tint="-0.249977111117893"/>
      </colorScale>
    </cfRule>
    <cfRule type="colorScale" priority="173">
      <colorScale>
        <cfvo type="min"/>
        <cfvo type="max"/>
        <color rgb="FFBBDAA6"/>
        <color theme="9" tint="-0.249977111117893"/>
      </colorScale>
    </cfRule>
  </conditionalFormatting>
  <conditionalFormatting sqref="C1:C14 E1:E14 H1:H29 J1:J29 E26:E29 C26:C29">
    <cfRule type="colorScale" priority="171">
      <colorScale>
        <cfvo type="min"/>
        <cfvo type="max"/>
        <color theme="0" tint="-4.9989318521683403E-2"/>
        <color theme="9" tint="-0.249977111117893"/>
      </colorScale>
    </cfRule>
  </conditionalFormatting>
  <conditionalFormatting sqref="E3:E11">
    <cfRule type="colorScale" priority="169">
      <colorScale>
        <cfvo type="min"/>
        <cfvo type="max"/>
        <color theme="9" tint="-0.249977111117893"/>
        <color theme="0"/>
      </colorScale>
    </cfRule>
    <cfRule type="colorScale" priority="170">
      <colorScale>
        <cfvo type="min"/>
        <cfvo type="max"/>
        <color theme="9" tint="-0.499984740745262"/>
        <color theme="0"/>
      </colorScale>
    </cfRule>
  </conditionalFormatting>
  <conditionalFormatting sqref="E3:E11">
    <cfRule type="colorScale" priority="168">
      <colorScale>
        <cfvo type="min"/>
        <cfvo type="max"/>
        <color theme="9" tint="-0.249977111117893"/>
        <color theme="9" tint="0.79998168889431442"/>
      </colorScale>
    </cfRule>
  </conditionalFormatting>
  <conditionalFormatting sqref="E3:E11">
    <cfRule type="colorScale" priority="166">
      <colorScale>
        <cfvo type="min"/>
        <cfvo type="max"/>
        <color theme="2" tint="-9.9978637043366805E-2"/>
        <color theme="9" tint="-0.249977111117893"/>
      </colorScale>
    </cfRule>
    <cfRule type="colorScale" priority="167">
      <colorScale>
        <cfvo type="min"/>
        <cfvo type="max"/>
        <color rgb="FFBBDAA6"/>
        <color theme="9" tint="-0.249977111117893"/>
      </colorScale>
    </cfRule>
  </conditionalFormatting>
  <conditionalFormatting sqref="H3:H11">
    <cfRule type="colorScale" priority="164">
      <colorScale>
        <cfvo type="min"/>
        <cfvo type="max"/>
        <color theme="9" tint="-0.249977111117893"/>
        <color theme="0"/>
      </colorScale>
    </cfRule>
    <cfRule type="colorScale" priority="165">
      <colorScale>
        <cfvo type="min"/>
        <cfvo type="max"/>
        <color theme="9" tint="-0.499984740745262"/>
        <color theme="0"/>
      </colorScale>
    </cfRule>
  </conditionalFormatting>
  <conditionalFormatting sqref="H3:H11">
    <cfRule type="colorScale" priority="163">
      <colorScale>
        <cfvo type="min"/>
        <cfvo type="max"/>
        <color theme="9" tint="-0.249977111117893"/>
        <color theme="9" tint="0.79998168889431442"/>
      </colorScale>
    </cfRule>
  </conditionalFormatting>
  <conditionalFormatting sqref="H3:H11">
    <cfRule type="colorScale" priority="161">
      <colorScale>
        <cfvo type="min"/>
        <cfvo type="max"/>
        <color theme="2" tint="-9.9978637043366805E-2"/>
        <color theme="9" tint="-0.249977111117893"/>
      </colorScale>
    </cfRule>
    <cfRule type="colorScale" priority="162">
      <colorScale>
        <cfvo type="min"/>
        <cfvo type="max"/>
        <color rgb="FFBBDAA6"/>
        <color theme="9" tint="-0.249977111117893"/>
      </colorScale>
    </cfRule>
  </conditionalFormatting>
  <conditionalFormatting sqref="H3:H11">
    <cfRule type="colorScale" priority="159">
      <colorScale>
        <cfvo type="min"/>
        <cfvo type="max"/>
        <color theme="9" tint="-0.249977111117893"/>
        <color theme="0"/>
      </colorScale>
    </cfRule>
    <cfRule type="colorScale" priority="160">
      <colorScale>
        <cfvo type="min"/>
        <cfvo type="max"/>
        <color theme="9" tint="-0.499984740745262"/>
        <color theme="0"/>
      </colorScale>
    </cfRule>
  </conditionalFormatting>
  <conditionalFormatting sqref="H3:H11">
    <cfRule type="colorScale" priority="158">
      <colorScale>
        <cfvo type="min"/>
        <cfvo type="max"/>
        <color theme="9" tint="-0.249977111117893"/>
        <color theme="9" tint="0.79998168889431442"/>
      </colorScale>
    </cfRule>
  </conditionalFormatting>
  <conditionalFormatting sqref="H3:H11">
    <cfRule type="colorScale" priority="156">
      <colorScale>
        <cfvo type="min"/>
        <cfvo type="max"/>
        <color theme="2" tint="-9.9978637043366805E-2"/>
        <color theme="9" tint="-0.249977111117893"/>
      </colorScale>
    </cfRule>
    <cfRule type="colorScale" priority="157">
      <colorScale>
        <cfvo type="min"/>
        <cfvo type="max"/>
        <color rgb="FFBBDAA6"/>
        <color theme="9" tint="-0.249977111117893"/>
      </colorScale>
    </cfRule>
  </conditionalFormatting>
  <conditionalFormatting sqref="J3:J11">
    <cfRule type="colorScale" priority="154">
      <colorScale>
        <cfvo type="min"/>
        <cfvo type="max"/>
        <color theme="9" tint="-0.249977111117893"/>
        <color theme="0"/>
      </colorScale>
    </cfRule>
    <cfRule type="colorScale" priority="155">
      <colorScale>
        <cfvo type="min"/>
        <cfvo type="max"/>
        <color theme="9" tint="-0.499984740745262"/>
        <color theme="0"/>
      </colorScale>
    </cfRule>
  </conditionalFormatting>
  <conditionalFormatting sqref="J3:J11">
    <cfRule type="colorScale" priority="153">
      <colorScale>
        <cfvo type="min"/>
        <cfvo type="max"/>
        <color theme="9" tint="-0.249977111117893"/>
        <color theme="9" tint="0.79998168889431442"/>
      </colorScale>
    </cfRule>
  </conditionalFormatting>
  <conditionalFormatting sqref="J3:J11">
    <cfRule type="colorScale" priority="151">
      <colorScale>
        <cfvo type="min"/>
        <cfvo type="max"/>
        <color theme="2" tint="-9.9978637043366805E-2"/>
        <color theme="9" tint="-0.249977111117893"/>
      </colorScale>
    </cfRule>
    <cfRule type="colorScale" priority="152">
      <colorScale>
        <cfvo type="min"/>
        <cfvo type="max"/>
        <color rgb="FFBBDAA6"/>
        <color theme="9" tint="-0.249977111117893"/>
      </colorScale>
    </cfRule>
  </conditionalFormatting>
  <conditionalFormatting sqref="J3:J11">
    <cfRule type="colorScale" priority="149">
      <colorScale>
        <cfvo type="min"/>
        <cfvo type="max"/>
        <color theme="9" tint="-0.249977111117893"/>
        <color theme="0"/>
      </colorScale>
    </cfRule>
    <cfRule type="colorScale" priority="150">
      <colorScale>
        <cfvo type="min"/>
        <cfvo type="max"/>
        <color theme="9" tint="-0.499984740745262"/>
        <color theme="0"/>
      </colorScale>
    </cfRule>
  </conditionalFormatting>
  <conditionalFormatting sqref="J3:J11">
    <cfRule type="colorScale" priority="148">
      <colorScale>
        <cfvo type="min"/>
        <cfvo type="max"/>
        <color theme="9" tint="-0.249977111117893"/>
        <color theme="9" tint="0.79998168889431442"/>
      </colorScale>
    </cfRule>
  </conditionalFormatting>
  <conditionalFormatting sqref="J3:J11">
    <cfRule type="colorScale" priority="146">
      <colorScale>
        <cfvo type="min"/>
        <cfvo type="max"/>
        <color theme="2" tint="-9.9978637043366805E-2"/>
        <color theme="9" tint="-0.249977111117893"/>
      </colorScale>
    </cfRule>
    <cfRule type="colorScale" priority="147">
      <colorScale>
        <cfvo type="min"/>
        <cfvo type="max"/>
        <color rgb="FFBBDAA6"/>
        <color theme="9" tint="-0.249977111117893"/>
      </colorScale>
    </cfRule>
  </conditionalFormatting>
  <conditionalFormatting sqref="J3:J11">
    <cfRule type="colorScale" priority="144">
      <colorScale>
        <cfvo type="min"/>
        <cfvo type="max"/>
        <color theme="9" tint="-0.249977111117893"/>
        <color theme="0"/>
      </colorScale>
    </cfRule>
    <cfRule type="colorScale" priority="145">
      <colorScale>
        <cfvo type="min"/>
        <cfvo type="max"/>
        <color theme="9" tint="-0.499984740745262"/>
        <color theme="0"/>
      </colorScale>
    </cfRule>
  </conditionalFormatting>
  <conditionalFormatting sqref="J3:J11">
    <cfRule type="colorScale" priority="143">
      <colorScale>
        <cfvo type="min"/>
        <cfvo type="max"/>
        <color theme="9" tint="-0.249977111117893"/>
        <color theme="9" tint="0.79998168889431442"/>
      </colorScale>
    </cfRule>
  </conditionalFormatting>
  <conditionalFormatting sqref="J3:J11">
    <cfRule type="colorScale" priority="141">
      <colorScale>
        <cfvo type="min"/>
        <cfvo type="max"/>
        <color theme="2" tint="-9.9978637043366805E-2"/>
        <color theme="9" tint="-0.249977111117893"/>
      </colorScale>
    </cfRule>
    <cfRule type="colorScale" priority="142">
      <colorScale>
        <cfvo type="min"/>
        <cfvo type="max"/>
        <color rgb="FFBBDAA6"/>
        <color theme="9" tint="-0.249977111117893"/>
      </colorScale>
    </cfRule>
  </conditionalFormatting>
  <conditionalFormatting sqref="E3:E11">
    <cfRule type="colorScale" priority="134">
      <colorScale>
        <cfvo type="min"/>
        <cfvo type="max"/>
        <color theme="0"/>
        <color theme="9" tint="-0.249977111117893"/>
      </colorScale>
    </cfRule>
    <cfRule type="colorScale" priority="138">
      <colorScale>
        <cfvo type="min"/>
        <cfvo type="max"/>
        <color theme="9" tint="-0.249977111117893"/>
        <color theme="0"/>
      </colorScale>
    </cfRule>
    <cfRule type="colorScale" priority="139">
      <colorScale>
        <cfvo type="min"/>
        <cfvo type="max"/>
        <color theme="9" tint="-0.499984740745262"/>
        <color theme="0"/>
      </colorScale>
    </cfRule>
  </conditionalFormatting>
  <conditionalFormatting sqref="E3:E11">
    <cfRule type="colorScale" priority="137">
      <colorScale>
        <cfvo type="min"/>
        <cfvo type="max"/>
        <color theme="9" tint="-0.249977111117893"/>
        <color theme="9" tint="0.79998168889431442"/>
      </colorScale>
    </cfRule>
  </conditionalFormatting>
  <conditionalFormatting sqref="E3:E11">
    <cfRule type="colorScale" priority="135">
      <colorScale>
        <cfvo type="min"/>
        <cfvo type="max"/>
        <color theme="2" tint="-9.9978637043366805E-2"/>
        <color theme="9" tint="-0.249977111117893"/>
      </colorScale>
    </cfRule>
    <cfRule type="colorScale" priority="136">
      <colorScale>
        <cfvo type="min"/>
        <cfvo type="max"/>
        <color rgb="FFBBDAA6"/>
        <color theme="9" tint="-0.249977111117893"/>
      </colorScale>
    </cfRule>
  </conditionalFormatting>
  <conditionalFormatting sqref="H3:H11">
    <cfRule type="colorScale" priority="132">
      <colorScale>
        <cfvo type="min"/>
        <cfvo type="max"/>
        <color theme="9" tint="-0.249977111117893"/>
        <color theme="0"/>
      </colorScale>
    </cfRule>
    <cfRule type="colorScale" priority="133">
      <colorScale>
        <cfvo type="min"/>
        <cfvo type="max"/>
        <color theme="9" tint="-0.499984740745262"/>
        <color theme="0"/>
      </colorScale>
    </cfRule>
  </conditionalFormatting>
  <conditionalFormatting sqref="H3:H11">
    <cfRule type="colorScale" priority="131">
      <colorScale>
        <cfvo type="min"/>
        <cfvo type="max"/>
        <color theme="9" tint="-0.249977111117893"/>
        <color theme="9" tint="0.79998168889431442"/>
      </colorScale>
    </cfRule>
  </conditionalFormatting>
  <conditionalFormatting sqref="H3:H11">
    <cfRule type="colorScale" priority="129">
      <colorScale>
        <cfvo type="min"/>
        <cfvo type="max"/>
        <color theme="2" tint="-9.9978637043366805E-2"/>
        <color theme="9" tint="-0.249977111117893"/>
      </colorScale>
    </cfRule>
    <cfRule type="colorScale" priority="130">
      <colorScale>
        <cfvo type="min"/>
        <cfvo type="max"/>
        <color rgb="FFBBDAA6"/>
        <color theme="9" tint="-0.249977111117893"/>
      </colorScale>
    </cfRule>
  </conditionalFormatting>
  <conditionalFormatting sqref="H3:H11">
    <cfRule type="colorScale" priority="127">
      <colorScale>
        <cfvo type="min"/>
        <cfvo type="max"/>
        <color theme="9" tint="-0.249977111117893"/>
        <color theme="0"/>
      </colorScale>
    </cfRule>
    <cfRule type="colorScale" priority="128">
      <colorScale>
        <cfvo type="min"/>
        <cfvo type="max"/>
        <color theme="9" tint="-0.499984740745262"/>
        <color theme="0"/>
      </colorScale>
    </cfRule>
  </conditionalFormatting>
  <conditionalFormatting sqref="H3:H11">
    <cfRule type="colorScale" priority="126">
      <colorScale>
        <cfvo type="min"/>
        <cfvo type="max"/>
        <color theme="9" tint="-0.249977111117893"/>
        <color theme="9" tint="0.79998168889431442"/>
      </colorScale>
    </cfRule>
  </conditionalFormatting>
  <conditionalFormatting sqref="H3:H11">
    <cfRule type="colorScale" priority="124">
      <colorScale>
        <cfvo type="min"/>
        <cfvo type="max"/>
        <color theme="2" tint="-9.9978637043366805E-2"/>
        <color theme="9" tint="-0.249977111117893"/>
      </colorScale>
    </cfRule>
    <cfRule type="colorScale" priority="125">
      <colorScale>
        <cfvo type="min"/>
        <cfvo type="max"/>
        <color rgb="FFBBDAA6"/>
        <color theme="9" tint="-0.249977111117893"/>
      </colorScale>
    </cfRule>
  </conditionalFormatting>
  <conditionalFormatting sqref="H3:H11">
    <cfRule type="colorScale" priority="118">
      <colorScale>
        <cfvo type="min"/>
        <cfvo type="max"/>
        <color theme="0"/>
        <color theme="9" tint="-0.249977111117893"/>
      </colorScale>
    </cfRule>
    <cfRule type="colorScale" priority="122">
      <colorScale>
        <cfvo type="min"/>
        <cfvo type="max"/>
        <color theme="9" tint="-0.249977111117893"/>
        <color theme="0"/>
      </colorScale>
    </cfRule>
    <cfRule type="colorScale" priority="123">
      <colorScale>
        <cfvo type="min"/>
        <cfvo type="max"/>
        <color theme="9" tint="-0.499984740745262"/>
        <color theme="0"/>
      </colorScale>
    </cfRule>
  </conditionalFormatting>
  <conditionalFormatting sqref="H3:H11">
    <cfRule type="colorScale" priority="121">
      <colorScale>
        <cfvo type="min"/>
        <cfvo type="max"/>
        <color theme="9" tint="-0.249977111117893"/>
        <color theme="9" tint="0.79998168889431442"/>
      </colorScale>
    </cfRule>
  </conditionalFormatting>
  <conditionalFormatting sqref="H3:H11">
    <cfRule type="colorScale" priority="119">
      <colorScale>
        <cfvo type="min"/>
        <cfvo type="max"/>
        <color theme="2" tint="-9.9978637043366805E-2"/>
        <color theme="9" tint="-0.249977111117893"/>
      </colorScale>
    </cfRule>
    <cfRule type="colorScale" priority="120">
      <colorScale>
        <cfvo type="min"/>
        <cfvo type="max"/>
        <color rgb="FFBBDAA6"/>
        <color theme="9" tint="-0.249977111117893"/>
      </colorScale>
    </cfRule>
  </conditionalFormatting>
  <conditionalFormatting sqref="J3:J11">
    <cfRule type="colorScale" priority="116">
      <colorScale>
        <cfvo type="min"/>
        <cfvo type="max"/>
        <color theme="9" tint="-0.249977111117893"/>
        <color theme="0"/>
      </colorScale>
    </cfRule>
    <cfRule type="colorScale" priority="117">
      <colorScale>
        <cfvo type="min"/>
        <cfvo type="max"/>
        <color theme="9" tint="-0.499984740745262"/>
        <color theme="0"/>
      </colorScale>
    </cfRule>
  </conditionalFormatting>
  <conditionalFormatting sqref="J3:J11">
    <cfRule type="colorScale" priority="115">
      <colorScale>
        <cfvo type="min"/>
        <cfvo type="max"/>
        <color theme="9" tint="-0.249977111117893"/>
        <color theme="9" tint="0.79998168889431442"/>
      </colorScale>
    </cfRule>
  </conditionalFormatting>
  <conditionalFormatting sqref="J3:J11">
    <cfRule type="colorScale" priority="113">
      <colorScale>
        <cfvo type="min"/>
        <cfvo type="max"/>
        <color theme="2" tint="-9.9978637043366805E-2"/>
        <color theme="9" tint="-0.249977111117893"/>
      </colorScale>
    </cfRule>
    <cfRule type="colorScale" priority="114">
      <colorScale>
        <cfvo type="min"/>
        <cfvo type="max"/>
        <color rgb="FFBBDAA6"/>
        <color theme="9" tint="-0.249977111117893"/>
      </colorScale>
    </cfRule>
  </conditionalFormatting>
  <conditionalFormatting sqref="J3:J11">
    <cfRule type="colorScale" priority="111">
      <colorScale>
        <cfvo type="min"/>
        <cfvo type="max"/>
        <color theme="9" tint="-0.249977111117893"/>
        <color theme="0"/>
      </colorScale>
    </cfRule>
    <cfRule type="colorScale" priority="112">
      <colorScale>
        <cfvo type="min"/>
        <cfvo type="max"/>
        <color theme="9" tint="-0.499984740745262"/>
        <color theme="0"/>
      </colorScale>
    </cfRule>
  </conditionalFormatting>
  <conditionalFormatting sqref="J3:J11">
    <cfRule type="colorScale" priority="110">
      <colorScale>
        <cfvo type="min"/>
        <cfvo type="max"/>
        <color theme="9" tint="-0.249977111117893"/>
        <color theme="9" tint="0.79998168889431442"/>
      </colorScale>
    </cfRule>
  </conditionalFormatting>
  <conditionalFormatting sqref="J3:J11">
    <cfRule type="colorScale" priority="108">
      <colorScale>
        <cfvo type="min"/>
        <cfvo type="max"/>
        <color theme="2" tint="-9.9978637043366805E-2"/>
        <color theme="9" tint="-0.249977111117893"/>
      </colorScale>
    </cfRule>
    <cfRule type="colorScale" priority="109">
      <colorScale>
        <cfvo type="min"/>
        <cfvo type="max"/>
        <color rgb="FFBBDAA6"/>
        <color theme="9" tint="-0.249977111117893"/>
      </colorScale>
    </cfRule>
  </conditionalFormatting>
  <conditionalFormatting sqref="J3:J11">
    <cfRule type="colorScale" priority="106">
      <colorScale>
        <cfvo type="min"/>
        <cfvo type="max"/>
        <color theme="9" tint="-0.249977111117893"/>
        <color theme="0"/>
      </colorScale>
    </cfRule>
    <cfRule type="colorScale" priority="107">
      <colorScale>
        <cfvo type="min"/>
        <cfvo type="max"/>
        <color theme="9" tint="-0.499984740745262"/>
        <color theme="0"/>
      </colorScale>
    </cfRule>
  </conditionalFormatting>
  <conditionalFormatting sqref="J3:J11">
    <cfRule type="colorScale" priority="105">
      <colorScale>
        <cfvo type="min"/>
        <cfvo type="max"/>
        <color theme="9" tint="-0.249977111117893"/>
        <color theme="9" tint="0.79998168889431442"/>
      </colorScale>
    </cfRule>
  </conditionalFormatting>
  <conditionalFormatting sqref="J3:J11">
    <cfRule type="colorScale" priority="103">
      <colorScale>
        <cfvo type="min"/>
        <cfvo type="max"/>
        <color theme="2" tint="-9.9978637043366805E-2"/>
        <color theme="9" tint="-0.249977111117893"/>
      </colorScale>
    </cfRule>
    <cfRule type="colorScale" priority="104">
      <colorScale>
        <cfvo type="min"/>
        <cfvo type="max"/>
        <color rgb="FFBBDAA6"/>
        <color theme="9" tint="-0.249977111117893"/>
      </colorScale>
    </cfRule>
  </conditionalFormatting>
  <conditionalFormatting sqref="J3:J11">
    <cfRule type="colorScale" priority="101">
      <colorScale>
        <cfvo type="min"/>
        <cfvo type="max"/>
        <color theme="9" tint="-0.249977111117893"/>
        <color theme="0"/>
      </colorScale>
    </cfRule>
    <cfRule type="colorScale" priority="102">
      <colorScale>
        <cfvo type="min"/>
        <cfvo type="max"/>
        <color theme="9" tint="-0.499984740745262"/>
        <color theme="0"/>
      </colorScale>
    </cfRule>
  </conditionalFormatting>
  <conditionalFormatting sqref="J3:J11">
    <cfRule type="colorScale" priority="100">
      <colorScale>
        <cfvo type="min"/>
        <cfvo type="max"/>
        <color theme="9" tint="-0.249977111117893"/>
        <color theme="9" tint="0.79998168889431442"/>
      </colorScale>
    </cfRule>
  </conditionalFormatting>
  <conditionalFormatting sqref="J3:J11">
    <cfRule type="colorScale" priority="98">
      <colorScale>
        <cfvo type="min"/>
        <cfvo type="max"/>
        <color theme="2" tint="-9.9978637043366805E-2"/>
        <color theme="9" tint="-0.249977111117893"/>
      </colorScale>
    </cfRule>
    <cfRule type="colorScale" priority="99">
      <colorScale>
        <cfvo type="min"/>
        <cfvo type="max"/>
        <color rgb="FFBBDAA6"/>
        <color theme="9" tint="-0.249977111117893"/>
      </colorScale>
    </cfRule>
  </conditionalFormatting>
  <conditionalFormatting sqref="J3:J11">
    <cfRule type="colorScale" priority="96">
      <colorScale>
        <cfvo type="min"/>
        <cfvo type="max"/>
        <color theme="9" tint="-0.249977111117893"/>
        <color theme="0"/>
      </colorScale>
    </cfRule>
    <cfRule type="colorScale" priority="97">
      <colorScale>
        <cfvo type="min"/>
        <cfvo type="max"/>
        <color theme="9" tint="-0.499984740745262"/>
        <color theme="0"/>
      </colorScale>
    </cfRule>
  </conditionalFormatting>
  <conditionalFormatting sqref="J3:J11">
    <cfRule type="colorScale" priority="95">
      <colorScale>
        <cfvo type="min"/>
        <cfvo type="max"/>
        <color theme="9" tint="-0.249977111117893"/>
        <color theme="9" tint="0.79998168889431442"/>
      </colorScale>
    </cfRule>
  </conditionalFormatting>
  <conditionalFormatting sqref="J3:J11">
    <cfRule type="colorScale" priority="93">
      <colorScale>
        <cfvo type="min"/>
        <cfvo type="max"/>
        <color theme="2" tint="-9.9978637043366805E-2"/>
        <color theme="9" tint="-0.249977111117893"/>
      </colorScale>
    </cfRule>
    <cfRule type="colorScale" priority="94">
      <colorScale>
        <cfvo type="min"/>
        <cfvo type="max"/>
        <color rgb="FFBBDAA6"/>
        <color theme="9" tint="-0.249977111117893"/>
      </colorScale>
    </cfRule>
  </conditionalFormatting>
  <conditionalFormatting sqref="J3:J11">
    <cfRule type="colorScale" priority="87">
      <colorScale>
        <cfvo type="min"/>
        <cfvo type="max"/>
        <color theme="0"/>
        <color theme="9" tint="-0.249977111117893"/>
      </colorScale>
    </cfRule>
    <cfRule type="colorScale" priority="91">
      <colorScale>
        <cfvo type="min"/>
        <cfvo type="max"/>
        <color theme="9" tint="-0.249977111117893"/>
        <color theme="0"/>
      </colorScale>
    </cfRule>
    <cfRule type="colorScale" priority="92">
      <colorScale>
        <cfvo type="min"/>
        <cfvo type="max"/>
        <color theme="9" tint="-0.499984740745262"/>
        <color theme="0"/>
      </colorScale>
    </cfRule>
  </conditionalFormatting>
  <conditionalFormatting sqref="J3:J11">
    <cfRule type="colorScale" priority="90">
      <colorScale>
        <cfvo type="min"/>
        <cfvo type="max"/>
        <color theme="9" tint="-0.249977111117893"/>
        <color theme="9" tint="0.79998168889431442"/>
      </colorScale>
    </cfRule>
  </conditionalFormatting>
  <conditionalFormatting sqref="J3:J11">
    <cfRule type="colorScale" priority="88">
      <colorScale>
        <cfvo type="min"/>
        <cfvo type="max"/>
        <color theme="2" tint="-9.9978637043366805E-2"/>
        <color theme="9" tint="-0.249977111117893"/>
      </colorScale>
    </cfRule>
    <cfRule type="colorScale" priority="89">
      <colorScale>
        <cfvo type="min"/>
        <cfvo type="max"/>
        <color rgb="FFBBDAA6"/>
        <color theme="9" tint="-0.249977111117893"/>
      </colorScale>
    </cfRule>
  </conditionalFormatting>
  <conditionalFormatting sqref="C1:C14 D14 E1:E14 E26:E29 C26:C29">
    <cfRule type="colorScale" priority="86">
      <colorScale>
        <cfvo type="min"/>
        <cfvo type="max"/>
        <color theme="0"/>
        <color theme="9" tint="-0.249977111117893"/>
      </colorScale>
    </cfRule>
  </conditionalFormatting>
  <conditionalFormatting sqref="H1:H29 J1:J29">
    <cfRule type="colorScale" priority="85">
      <colorScale>
        <cfvo type="min"/>
        <cfvo type="max"/>
        <color theme="0" tint="-4.9989318521683403E-2"/>
        <color theme="9" tint="-0.249977111117893"/>
      </colorScale>
    </cfRule>
  </conditionalFormatting>
  <conditionalFormatting sqref="E17:E25">
    <cfRule type="colorScale" priority="83">
      <colorScale>
        <cfvo type="min"/>
        <cfvo type="max"/>
        <color theme="9" tint="-0.249977111117893"/>
        <color theme="0"/>
      </colorScale>
    </cfRule>
    <cfRule type="colorScale" priority="84">
      <colorScale>
        <cfvo type="min"/>
        <cfvo type="max"/>
        <color theme="9" tint="-0.499984740745262"/>
        <color theme="0"/>
      </colorScale>
    </cfRule>
  </conditionalFormatting>
  <conditionalFormatting sqref="E17:E25">
    <cfRule type="colorScale" priority="82">
      <colorScale>
        <cfvo type="min"/>
        <cfvo type="max"/>
        <color theme="9" tint="-0.249977111117893"/>
        <color theme="9" tint="0.79998168889431442"/>
      </colorScale>
    </cfRule>
  </conditionalFormatting>
  <conditionalFormatting sqref="E17:E25">
    <cfRule type="colorScale" priority="80">
      <colorScale>
        <cfvo type="min"/>
        <cfvo type="max"/>
        <color theme="2" tint="-9.9978637043366805E-2"/>
        <color theme="9" tint="-0.249977111117893"/>
      </colorScale>
    </cfRule>
    <cfRule type="colorScale" priority="81">
      <colorScale>
        <cfvo type="min"/>
        <cfvo type="max"/>
        <color rgb="FFBBDAA6"/>
        <color theme="9" tint="-0.249977111117893"/>
      </colorScale>
    </cfRule>
  </conditionalFormatting>
  <conditionalFormatting sqref="C17:C25">
    <cfRule type="colorScale" priority="78">
      <colorScale>
        <cfvo type="min"/>
        <cfvo type="max"/>
        <color theme="9" tint="-0.249977111117893"/>
        <color theme="0"/>
      </colorScale>
    </cfRule>
    <cfRule type="colorScale" priority="79">
      <colorScale>
        <cfvo type="min"/>
        <cfvo type="max"/>
        <color theme="9" tint="-0.499984740745262"/>
        <color theme="0"/>
      </colorScale>
    </cfRule>
  </conditionalFormatting>
  <conditionalFormatting sqref="C17:C25">
    <cfRule type="colorScale" priority="77">
      <colorScale>
        <cfvo type="min"/>
        <cfvo type="max"/>
        <color theme="9" tint="-0.249977111117893"/>
        <color theme="9" tint="0.79998168889431442"/>
      </colorScale>
    </cfRule>
  </conditionalFormatting>
  <conditionalFormatting sqref="C17:C25">
    <cfRule type="colorScale" priority="75">
      <colorScale>
        <cfvo type="min"/>
        <cfvo type="max"/>
        <color theme="2" tint="-9.9978637043366805E-2"/>
        <color theme="9" tint="-0.249977111117893"/>
      </colorScale>
    </cfRule>
    <cfRule type="colorScale" priority="76">
      <colorScale>
        <cfvo type="min"/>
        <cfvo type="max"/>
        <color rgb="FFBBDAA6"/>
        <color theme="9" tint="-0.249977111117893"/>
      </colorScale>
    </cfRule>
  </conditionalFormatting>
  <conditionalFormatting sqref="C15:C25 E15:E25">
    <cfRule type="colorScale" priority="74">
      <colorScale>
        <cfvo type="min"/>
        <cfvo type="max"/>
        <color theme="0" tint="-4.9989318521683403E-2"/>
        <color theme="9" tint="-0.249977111117893"/>
      </colorScale>
    </cfRule>
  </conditionalFormatting>
  <conditionalFormatting sqref="C17:C25">
    <cfRule type="colorScale" priority="72">
      <colorScale>
        <cfvo type="min"/>
        <cfvo type="max"/>
        <color theme="9" tint="-0.249977111117893"/>
        <color theme="0"/>
      </colorScale>
    </cfRule>
    <cfRule type="colorScale" priority="73">
      <colorScale>
        <cfvo type="min"/>
        <cfvo type="max"/>
        <color theme="9" tint="-0.499984740745262"/>
        <color theme="0"/>
      </colorScale>
    </cfRule>
  </conditionalFormatting>
  <conditionalFormatting sqref="C17:C25">
    <cfRule type="colorScale" priority="71">
      <colorScale>
        <cfvo type="min"/>
        <cfvo type="max"/>
        <color theme="9" tint="-0.249977111117893"/>
        <color theme="9" tint="0.79998168889431442"/>
      </colorScale>
    </cfRule>
  </conditionalFormatting>
  <conditionalFormatting sqref="C17:C25">
    <cfRule type="colorScale" priority="69">
      <colorScale>
        <cfvo type="min"/>
        <cfvo type="max"/>
        <color theme="2" tint="-9.9978637043366805E-2"/>
        <color theme="9" tint="-0.249977111117893"/>
      </colorScale>
    </cfRule>
    <cfRule type="colorScale" priority="70">
      <colorScale>
        <cfvo type="min"/>
        <cfvo type="max"/>
        <color rgb="FFBBDAA6"/>
        <color theme="9" tint="-0.249977111117893"/>
      </colorScale>
    </cfRule>
  </conditionalFormatting>
  <conditionalFormatting sqref="C17:C25">
    <cfRule type="colorScale" priority="67">
      <colorScale>
        <cfvo type="min"/>
        <cfvo type="max"/>
        <color theme="9" tint="-0.249977111117893"/>
        <color theme="0"/>
      </colorScale>
    </cfRule>
    <cfRule type="colorScale" priority="68">
      <colorScale>
        <cfvo type="min"/>
        <cfvo type="max"/>
        <color theme="9" tint="-0.499984740745262"/>
        <color theme="0"/>
      </colorScale>
    </cfRule>
  </conditionalFormatting>
  <conditionalFormatting sqref="C17:C25">
    <cfRule type="colorScale" priority="66">
      <colorScale>
        <cfvo type="min"/>
        <cfvo type="max"/>
        <color theme="9" tint="-0.249977111117893"/>
        <color theme="9" tint="0.79998168889431442"/>
      </colorScale>
    </cfRule>
  </conditionalFormatting>
  <conditionalFormatting sqref="C17:C25">
    <cfRule type="colorScale" priority="64">
      <colorScale>
        <cfvo type="min"/>
        <cfvo type="max"/>
        <color theme="2" tint="-9.9978637043366805E-2"/>
        <color theme="9" tint="-0.249977111117893"/>
      </colorScale>
    </cfRule>
    <cfRule type="colorScale" priority="65">
      <colorScale>
        <cfvo type="min"/>
        <cfvo type="max"/>
        <color rgb="FFBBDAA6"/>
        <color theme="9" tint="-0.249977111117893"/>
      </colorScale>
    </cfRule>
  </conditionalFormatting>
  <conditionalFormatting sqref="E17:E25">
    <cfRule type="colorScale" priority="62">
      <colorScale>
        <cfvo type="min"/>
        <cfvo type="max"/>
        <color theme="9" tint="-0.249977111117893"/>
        <color theme="0"/>
      </colorScale>
    </cfRule>
    <cfRule type="colorScale" priority="63">
      <colorScale>
        <cfvo type="min"/>
        <cfvo type="max"/>
        <color theme="9" tint="-0.499984740745262"/>
        <color theme="0"/>
      </colorScale>
    </cfRule>
  </conditionalFormatting>
  <conditionalFormatting sqref="E17:E25">
    <cfRule type="colorScale" priority="61">
      <colorScale>
        <cfvo type="min"/>
        <cfvo type="max"/>
        <color theme="9" tint="-0.249977111117893"/>
        <color theme="9" tint="0.79998168889431442"/>
      </colorScale>
    </cfRule>
  </conditionalFormatting>
  <conditionalFormatting sqref="E17:E25">
    <cfRule type="colorScale" priority="59">
      <colorScale>
        <cfvo type="min"/>
        <cfvo type="max"/>
        <color theme="2" tint="-9.9978637043366805E-2"/>
        <color theme="9" tint="-0.249977111117893"/>
      </colorScale>
    </cfRule>
    <cfRule type="colorScale" priority="60">
      <colorScale>
        <cfvo type="min"/>
        <cfvo type="max"/>
        <color rgb="FFBBDAA6"/>
        <color theme="9" tint="-0.249977111117893"/>
      </colorScale>
    </cfRule>
  </conditionalFormatting>
  <conditionalFormatting sqref="E17:E25">
    <cfRule type="colorScale" priority="57">
      <colorScale>
        <cfvo type="min"/>
        <cfvo type="max"/>
        <color theme="9" tint="-0.249977111117893"/>
        <color theme="0"/>
      </colorScale>
    </cfRule>
    <cfRule type="colorScale" priority="58">
      <colorScale>
        <cfvo type="min"/>
        <cfvo type="max"/>
        <color theme="9" tint="-0.499984740745262"/>
        <color theme="0"/>
      </colorScale>
    </cfRule>
  </conditionalFormatting>
  <conditionalFormatting sqref="E17:E25">
    <cfRule type="colorScale" priority="56">
      <colorScale>
        <cfvo type="min"/>
        <cfvo type="max"/>
        <color theme="9" tint="-0.249977111117893"/>
        <color theme="9" tint="0.79998168889431442"/>
      </colorScale>
    </cfRule>
  </conditionalFormatting>
  <conditionalFormatting sqref="E17:E25">
    <cfRule type="colorScale" priority="54">
      <colorScale>
        <cfvo type="min"/>
        <cfvo type="max"/>
        <color theme="2" tint="-9.9978637043366805E-2"/>
        <color theme="9" tint="-0.249977111117893"/>
      </colorScale>
    </cfRule>
    <cfRule type="colorScale" priority="55">
      <colorScale>
        <cfvo type="min"/>
        <cfvo type="max"/>
        <color rgb="FFBBDAA6"/>
        <color theme="9" tint="-0.249977111117893"/>
      </colorScale>
    </cfRule>
  </conditionalFormatting>
  <conditionalFormatting sqref="E17:E25">
    <cfRule type="colorScale" priority="52">
      <colorScale>
        <cfvo type="min"/>
        <cfvo type="max"/>
        <color theme="9" tint="-0.249977111117893"/>
        <color theme="0"/>
      </colorScale>
    </cfRule>
    <cfRule type="colorScale" priority="53">
      <colorScale>
        <cfvo type="min"/>
        <cfvo type="max"/>
        <color theme="9" tint="-0.499984740745262"/>
        <color theme="0"/>
      </colorScale>
    </cfRule>
  </conditionalFormatting>
  <conditionalFormatting sqref="E17:E25">
    <cfRule type="colorScale" priority="51">
      <colorScale>
        <cfvo type="min"/>
        <cfvo type="max"/>
        <color theme="9" tint="-0.249977111117893"/>
        <color theme="9" tint="0.79998168889431442"/>
      </colorScale>
    </cfRule>
  </conditionalFormatting>
  <conditionalFormatting sqref="E17:E25">
    <cfRule type="colorScale" priority="49">
      <colorScale>
        <cfvo type="min"/>
        <cfvo type="max"/>
        <color theme="2" tint="-9.9978637043366805E-2"/>
        <color theme="9" tint="-0.249977111117893"/>
      </colorScale>
    </cfRule>
    <cfRule type="colorScale" priority="50">
      <colorScale>
        <cfvo type="min"/>
        <cfvo type="max"/>
        <color rgb="FFBBDAA6"/>
        <color theme="9" tint="-0.249977111117893"/>
      </colorScale>
    </cfRule>
  </conditionalFormatting>
  <conditionalFormatting sqref="C17:C25">
    <cfRule type="colorScale" priority="47">
      <colorScale>
        <cfvo type="min"/>
        <cfvo type="max"/>
        <color theme="9" tint="-0.249977111117893"/>
        <color theme="0"/>
      </colorScale>
    </cfRule>
    <cfRule type="colorScale" priority="48">
      <colorScale>
        <cfvo type="min"/>
        <cfvo type="max"/>
        <color theme="9" tint="-0.499984740745262"/>
        <color theme="0"/>
      </colorScale>
    </cfRule>
  </conditionalFormatting>
  <conditionalFormatting sqref="C17:C25">
    <cfRule type="colorScale" priority="46">
      <colorScale>
        <cfvo type="min"/>
        <cfvo type="max"/>
        <color theme="9" tint="-0.249977111117893"/>
        <color theme="9" tint="0.79998168889431442"/>
      </colorScale>
    </cfRule>
  </conditionalFormatting>
  <conditionalFormatting sqref="C17:C25">
    <cfRule type="colorScale" priority="44">
      <colorScale>
        <cfvo type="min"/>
        <cfvo type="max"/>
        <color theme="2" tint="-9.9978637043366805E-2"/>
        <color theme="9" tint="-0.249977111117893"/>
      </colorScale>
    </cfRule>
    <cfRule type="colorScale" priority="45">
      <colorScale>
        <cfvo type="min"/>
        <cfvo type="max"/>
        <color rgb="FFBBDAA6"/>
        <color theme="9" tint="-0.249977111117893"/>
      </colorScale>
    </cfRule>
  </conditionalFormatting>
  <conditionalFormatting sqref="C17:C25">
    <cfRule type="colorScale" priority="42">
      <colorScale>
        <cfvo type="min"/>
        <cfvo type="max"/>
        <color theme="9" tint="-0.249977111117893"/>
        <color theme="0"/>
      </colorScale>
    </cfRule>
    <cfRule type="colorScale" priority="43">
      <colorScale>
        <cfvo type="min"/>
        <cfvo type="max"/>
        <color theme="9" tint="-0.499984740745262"/>
        <color theme="0"/>
      </colorScale>
    </cfRule>
  </conditionalFormatting>
  <conditionalFormatting sqref="C17:C25">
    <cfRule type="colorScale" priority="41">
      <colorScale>
        <cfvo type="min"/>
        <cfvo type="max"/>
        <color theme="9" tint="-0.249977111117893"/>
        <color theme="9" tint="0.79998168889431442"/>
      </colorScale>
    </cfRule>
  </conditionalFormatting>
  <conditionalFormatting sqref="C17:C25">
    <cfRule type="colorScale" priority="39">
      <colorScale>
        <cfvo type="min"/>
        <cfvo type="max"/>
        <color theme="2" tint="-9.9978637043366805E-2"/>
        <color theme="9" tint="-0.249977111117893"/>
      </colorScale>
    </cfRule>
    <cfRule type="colorScale" priority="40">
      <colorScale>
        <cfvo type="min"/>
        <cfvo type="max"/>
        <color rgb="FFBBDAA6"/>
        <color theme="9" tint="-0.249977111117893"/>
      </colorScale>
    </cfRule>
  </conditionalFormatting>
  <conditionalFormatting sqref="C17:C25">
    <cfRule type="colorScale" priority="33">
      <colorScale>
        <cfvo type="min"/>
        <cfvo type="max"/>
        <color theme="0"/>
        <color theme="9" tint="-0.249977111117893"/>
      </colorScale>
    </cfRule>
    <cfRule type="colorScale" priority="37">
      <colorScale>
        <cfvo type="min"/>
        <cfvo type="max"/>
        <color theme="9" tint="-0.249977111117893"/>
        <color theme="0"/>
      </colorScale>
    </cfRule>
    <cfRule type="colorScale" priority="38">
      <colorScale>
        <cfvo type="min"/>
        <cfvo type="max"/>
        <color theme="9" tint="-0.499984740745262"/>
        <color theme="0"/>
      </colorScale>
    </cfRule>
  </conditionalFormatting>
  <conditionalFormatting sqref="C17:C25">
    <cfRule type="colorScale" priority="36">
      <colorScale>
        <cfvo type="min"/>
        <cfvo type="max"/>
        <color theme="9" tint="-0.249977111117893"/>
        <color theme="9" tint="0.79998168889431442"/>
      </colorScale>
    </cfRule>
  </conditionalFormatting>
  <conditionalFormatting sqref="C17:C25">
    <cfRule type="colorScale" priority="34">
      <colorScale>
        <cfvo type="min"/>
        <cfvo type="max"/>
        <color theme="2" tint="-9.9978637043366805E-2"/>
        <color theme="9" tint="-0.249977111117893"/>
      </colorScale>
    </cfRule>
    <cfRule type="colorScale" priority="35">
      <colorScale>
        <cfvo type="min"/>
        <cfvo type="max"/>
        <color rgb="FFBBDAA6"/>
        <color theme="9" tint="-0.249977111117893"/>
      </colorScale>
    </cfRule>
  </conditionalFormatting>
  <conditionalFormatting sqref="E17:E25">
    <cfRule type="colorScale" priority="31">
      <colorScale>
        <cfvo type="min"/>
        <cfvo type="max"/>
        <color theme="9" tint="-0.249977111117893"/>
        <color theme="0"/>
      </colorScale>
    </cfRule>
    <cfRule type="colorScale" priority="32">
      <colorScale>
        <cfvo type="min"/>
        <cfvo type="max"/>
        <color theme="9" tint="-0.499984740745262"/>
        <color theme="0"/>
      </colorScale>
    </cfRule>
  </conditionalFormatting>
  <conditionalFormatting sqref="E17:E25">
    <cfRule type="colorScale" priority="30">
      <colorScale>
        <cfvo type="min"/>
        <cfvo type="max"/>
        <color theme="9" tint="-0.249977111117893"/>
        <color theme="9" tint="0.79998168889431442"/>
      </colorScale>
    </cfRule>
  </conditionalFormatting>
  <conditionalFormatting sqref="E17:E25">
    <cfRule type="colorScale" priority="28">
      <colorScale>
        <cfvo type="min"/>
        <cfvo type="max"/>
        <color theme="2" tint="-9.9978637043366805E-2"/>
        <color theme="9" tint="-0.249977111117893"/>
      </colorScale>
    </cfRule>
    <cfRule type="colorScale" priority="29">
      <colorScale>
        <cfvo type="min"/>
        <cfvo type="max"/>
        <color rgb="FFBBDAA6"/>
        <color theme="9" tint="-0.249977111117893"/>
      </colorScale>
    </cfRule>
  </conditionalFormatting>
  <conditionalFormatting sqref="E17:E25">
    <cfRule type="colorScale" priority="26">
      <colorScale>
        <cfvo type="min"/>
        <cfvo type="max"/>
        <color theme="9" tint="-0.249977111117893"/>
        <color theme="0"/>
      </colorScale>
    </cfRule>
    <cfRule type="colorScale" priority="27">
      <colorScale>
        <cfvo type="min"/>
        <cfvo type="max"/>
        <color theme="9" tint="-0.499984740745262"/>
        <color theme="0"/>
      </colorScale>
    </cfRule>
  </conditionalFormatting>
  <conditionalFormatting sqref="E17:E25">
    <cfRule type="colorScale" priority="25">
      <colorScale>
        <cfvo type="min"/>
        <cfvo type="max"/>
        <color theme="9" tint="-0.249977111117893"/>
        <color theme="9" tint="0.79998168889431442"/>
      </colorScale>
    </cfRule>
  </conditionalFormatting>
  <conditionalFormatting sqref="E17:E25">
    <cfRule type="colorScale" priority="23">
      <colorScale>
        <cfvo type="min"/>
        <cfvo type="max"/>
        <color theme="2" tint="-9.9978637043366805E-2"/>
        <color theme="9" tint="-0.249977111117893"/>
      </colorScale>
    </cfRule>
    <cfRule type="colorScale" priority="24">
      <colorScale>
        <cfvo type="min"/>
        <cfvo type="max"/>
        <color rgb="FFBBDAA6"/>
        <color theme="9" tint="-0.249977111117893"/>
      </colorScale>
    </cfRule>
  </conditionalFormatting>
  <conditionalFormatting sqref="E17:E25">
    <cfRule type="colorScale" priority="21">
      <colorScale>
        <cfvo type="min"/>
        <cfvo type="max"/>
        <color theme="9" tint="-0.249977111117893"/>
        <color theme="0"/>
      </colorScale>
    </cfRule>
    <cfRule type="colorScale" priority="22">
      <colorScale>
        <cfvo type="min"/>
        <cfvo type="max"/>
        <color theme="9" tint="-0.499984740745262"/>
        <color theme="0"/>
      </colorScale>
    </cfRule>
  </conditionalFormatting>
  <conditionalFormatting sqref="E17:E25">
    <cfRule type="colorScale" priority="20">
      <colorScale>
        <cfvo type="min"/>
        <cfvo type="max"/>
        <color theme="9" tint="-0.249977111117893"/>
        <color theme="9" tint="0.79998168889431442"/>
      </colorScale>
    </cfRule>
  </conditionalFormatting>
  <conditionalFormatting sqref="E17:E25">
    <cfRule type="colorScale" priority="18">
      <colorScale>
        <cfvo type="min"/>
        <cfvo type="max"/>
        <color theme="2" tint="-9.9978637043366805E-2"/>
        <color theme="9" tint="-0.249977111117893"/>
      </colorScale>
    </cfRule>
    <cfRule type="colorScale" priority="19">
      <colorScale>
        <cfvo type="min"/>
        <cfvo type="max"/>
        <color rgb="FFBBDAA6"/>
        <color theme="9" tint="-0.249977111117893"/>
      </colorScale>
    </cfRule>
  </conditionalFormatting>
  <conditionalFormatting sqref="E17:E25">
    <cfRule type="colorScale" priority="16">
      <colorScale>
        <cfvo type="min"/>
        <cfvo type="max"/>
        <color theme="9" tint="-0.249977111117893"/>
        <color theme="0"/>
      </colorScale>
    </cfRule>
    <cfRule type="colorScale" priority="17">
      <colorScale>
        <cfvo type="min"/>
        <cfvo type="max"/>
        <color theme="9" tint="-0.499984740745262"/>
        <color theme="0"/>
      </colorScale>
    </cfRule>
  </conditionalFormatting>
  <conditionalFormatting sqref="E17:E25">
    <cfRule type="colorScale" priority="15">
      <colorScale>
        <cfvo type="min"/>
        <cfvo type="max"/>
        <color theme="9" tint="-0.249977111117893"/>
        <color theme="9" tint="0.79998168889431442"/>
      </colorScale>
    </cfRule>
  </conditionalFormatting>
  <conditionalFormatting sqref="E17:E25">
    <cfRule type="colorScale" priority="13">
      <colorScale>
        <cfvo type="min"/>
        <cfvo type="max"/>
        <color theme="2" tint="-9.9978637043366805E-2"/>
        <color theme="9" tint="-0.249977111117893"/>
      </colorScale>
    </cfRule>
    <cfRule type="colorScale" priority="14">
      <colorScale>
        <cfvo type="min"/>
        <cfvo type="max"/>
        <color rgb="FFBBDAA6"/>
        <color theme="9" tint="-0.249977111117893"/>
      </colorScale>
    </cfRule>
  </conditionalFormatting>
  <conditionalFormatting sqref="E17:E25">
    <cfRule type="colorScale" priority="11">
      <colorScale>
        <cfvo type="min"/>
        <cfvo type="max"/>
        <color theme="9" tint="-0.249977111117893"/>
        <color theme="0"/>
      </colorScale>
    </cfRule>
    <cfRule type="colorScale" priority="12">
      <colorScale>
        <cfvo type="min"/>
        <cfvo type="max"/>
        <color theme="9" tint="-0.499984740745262"/>
        <color theme="0"/>
      </colorScale>
    </cfRule>
  </conditionalFormatting>
  <conditionalFormatting sqref="E17:E25">
    <cfRule type="colorScale" priority="10">
      <colorScale>
        <cfvo type="min"/>
        <cfvo type="max"/>
        <color theme="9" tint="-0.249977111117893"/>
        <color theme="9" tint="0.79998168889431442"/>
      </colorScale>
    </cfRule>
  </conditionalFormatting>
  <conditionalFormatting sqref="E17:E25">
    <cfRule type="colorScale" priority="8">
      <colorScale>
        <cfvo type="min"/>
        <cfvo type="max"/>
        <color theme="2" tint="-9.9978637043366805E-2"/>
        <color theme="9" tint="-0.249977111117893"/>
      </colorScale>
    </cfRule>
    <cfRule type="colorScale" priority="9">
      <colorScale>
        <cfvo type="min"/>
        <cfvo type="max"/>
        <color rgb="FFBBDAA6"/>
        <color theme="9" tint="-0.249977111117893"/>
      </colorScale>
    </cfRule>
  </conditionalFormatting>
  <conditionalFormatting sqref="E17:E25">
    <cfRule type="colorScale" priority="2">
      <colorScale>
        <cfvo type="min"/>
        <cfvo type="max"/>
        <color theme="0"/>
        <color theme="9" tint="-0.249977111117893"/>
      </colorScale>
    </cfRule>
    <cfRule type="colorScale" priority="6">
      <colorScale>
        <cfvo type="min"/>
        <cfvo type="max"/>
        <color theme="9" tint="-0.249977111117893"/>
        <color theme="0"/>
      </colorScale>
    </cfRule>
    <cfRule type="colorScale" priority="7">
      <colorScale>
        <cfvo type="min"/>
        <cfvo type="max"/>
        <color theme="9" tint="-0.499984740745262"/>
        <color theme="0"/>
      </colorScale>
    </cfRule>
  </conditionalFormatting>
  <conditionalFormatting sqref="E17:E25">
    <cfRule type="colorScale" priority="5">
      <colorScale>
        <cfvo type="min"/>
        <cfvo type="max"/>
        <color theme="9" tint="-0.249977111117893"/>
        <color theme="9" tint="0.79998168889431442"/>
      </colorScale>
    </cfRule>
  </conditionalFormatting>
  <conditionalFormatting sqref="E17:E25">
    <cfRule type="colorScale" priority="3">
      <colorScale>
        <cfvo type="min"/>
        <cfvo type="max"/>
        <color theme="2" tint="-9.9978637043366805E-2"/>
        <color theme="9" tint="-0.249977111117893"/>
      </colorScale>
    </cfRule>
    <cfRule type="colorScale" priority="4">
      <colorScale>
        <cfvo type="min"/>
        <cfvo type="max"/>
        <color rgb="FFBBDAA6"/>
        <color theme="9" tint="-0.249977111117893"/>
      </colorScale>
    </cfRule>
  </conditionalFormatting>
  <conditionalFormatting sqref="C15:C25 E15:E25">
    <cfRule type="colorScale" priority="1">
      <colorScale>
        <cfvo type="min"/>
        <cfvo type="max"/>
        <color theme="0" tint="-4.9989318521683403E-2"/>
        <color theme="9" tint="-0.249977111117893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workbookViewId="0">
      <selection activeCell="G1" sqref="G1"/>
    </sheetView>
  </sheetViews>
  <sheetFormatPr defaultRowHeight="13.5" x14ac:dyDescent="0.15"/>
  <cols>
    <col min="1" max="1" width="41.875" customWidth="1"/>
    <col min="9" max="9" width="15.75" customWidth="1"/>
  </cols>
  <sheetData>
    <row r="1" spans="1:16" ht="14.25" thickBot="1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110</v>
      </c>
    </row>
    <row r="2" spans="1:16" x14ac:dyDescent="0.15">
      <c r="A2" t="s">
        <v>29</v>
      </c>
      <c r="B2">
        <v>1</v>
      </c>
      <c r="C2">
        <v>3</v>
      </c>
      <c r="D2">
        <v>0</v>
      </c>
      <c r="E2">
        <v>1</v>
      </c>
      <c r="F2">
        <v>0</v>
      </c>
      <c r="G2">
        <v>1</v>
      </c>
      <c r="I2" s="2" t="s">
        <v>0</v>
      </c>
      <c r="J2" s="3" t="s">
        <v>102</v>
      </c>
      <c r="K2" s="3" t="s">
        <v>103</v>
      </c>
      <c r="L2" s="3" t="s">
        <v>104</v>
      </c>
      <c r="M2" s="3" t="s">
        <v>105</v>
      </c>
      <c r="N2" s="3" t="s">
        <v>106</v>
      </c>
      <c r="O2" s="4" t="s">
        <v>110</v>
      </c>
      <c r="P2" s="10" t="s">
        <v>108</v>
      </c>
    </row>
    <row r="3" spans="1:16" x14ac:dyDescent="0.15">
      <c r="A3" t="s">
        <v>29</v>
      </c>
      <c r="B3">
        <v>0</v>
      </c>
      <c r="C3">
        <v>0</v>
      </c>
      <c r="D3">
        <v>2</v>
      </c>
      <c r="E3">
        <v>0</v>
      </c>
      <c r="F3">
        <v>0</v>
      </c>
      <c r="G3">
        <v>1</v>
      </c>
      <c r="I3" s="5" t="s">
        <v>29</v>
      </c>
      <c r="J3" s="1">
        <v>11</v>
      </c>
      <c r="K3" s="1">
        <v>28</v>
      </c>
      <c r="L3" s="1">
        <v>18</v>
      </c>
      <c r="M3" s="1">
        <v>7</v>
      </c>
      <c r="N3" s="1">
        <v>2</v>
      </c>
      <c r="O3" s="6">
        <v>18</v>
      </c>
      <c r="P3" s="11">
        <v>18</v>
      </c>
    </row>
    <row r="4" spans="1:16" x14ac:dyDescent="0.15">
      <c r="A4" t="s">
        <v>29</v>
      </c>
      <c r="B4">
        <v>2</v>
      </c>
      <c r="C4">
        <v>3</v>
      </c>
      <c r="D4">
        <v>4</v>
      </c>
      <c r="E4">
        <v>1</v>
      </c>
      <c r="F4">
        <v>0</v>
      </c>
      <c r="G4">
        <v>1</v>
      </c>
      <c r="I4" s="5" t="s">
        <v>23</v>
      </c>
      <c r="J4" s="1">
        <v>4</v>
      </c>
      <c r="K4" s="1">
        <v>30</v>
      </c>
      <c r="L4" s="1">
        <v>20</v>
      </c>
      <c r="M4" s="1">
        <v>4</v>
      </c>
      <c r="N4" s="1">
        <v>1</v>
      </c>
      <c r="O4" s="6">
        <v>8</v>
      </c>
      <c r="P4" s="11">
        <v>9</v>
      </c>
    </row>
    <row r="5" spans="1:16" x14ac:dyDescent="0.15">
      <c r="A5" t="s">
        <v>29</v>
      </c>
      <c r="B5">
        <v>1</v>
      </c>
      <c r="C5">
        <v>4</v>
      </c>
      <c r="D5">
        <v>0</v>
      </c>
      <c r="E5">
        <v>0</v>
      </c>
      <c r="F5">
        <v>0</v>
      </c>
      <c r="G5">
        <v>1</v>
      </c>
      <c r="I5" s="5" t="s">
        <v>25</v>
      </c>
      <c r="J5" s="1">
        <v>6</v>
      </c>
      <c r="K5" s="1">
        <v>27</v>
      </c>
      <c r="L5" s="1">
        <v>12</v>
      </c>
      <c r="M5" s="1">
        <v>1</v>
      </c>
      <c r="N5" s="1">
        <v>4</v>
      </c>
      <c r="O5" s="6">
        <v>7</v>
      </c>
      <c r="P5" s="11">
        <v>7</v>
      </c>
    </row>
    <row r="6" spans="1:16" x14ac:dyDescent="0.15">
      <c r="A6" t="s">
        <v>29</v>
      </c>
      <c r="B6">
        <v>2</v>
      </c>
      <c r="C6">
        <v>6</v>
      </c>
      <c r="D6">
        <v>1</v>
      </c>
      <c r="E6">
        <v>0</v>
      </c>
      <c r="F6">
        <v>1</v>
      </c>
      <c r="G6">
        <v>1</v>
      </c>
      <c r="I6" s="5" t="s">
        <v>24</v>
      </c>
      <c r="J6" s="1">
        <v>1</v>
      </c>
      <c r="K6" s="1">
        <v>2</v>
      </c>
      <c r="L6" s="1">
        <v>2</v>
      </c>
      <c r="M6" s="1">
        <v>2</v>
      </c>
      <c r="N6" s="1">
        <v>0</v>
      </c>
      <c r="O6" s="6">
        <v>1</v>
      </c>
      <c r="P6" s="11">
        <v>2</v>
      </c>
    </row>
    <row r="7" spans="1:16" x14ac:dyDescent="0.15">
      <c r="A7" t="s">
        <v>29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I7" s="5" t="s">
        <v>12</v>
      </c>
      <c r="J7" s="1">
        <v>5</v>
      </c>
      <c r="K7" s="1">
        <v>11</v>
      </c>
      <c r="L7" s="1">
        <v>5</v>
      </c>
      <c r="M7" s="1">
        <v>1</v>
      </c>
      <c r="N7" s="1">
        <v>2</v>
      </c>
      <c r="O7" s="6">
        <v>3</v>
      </c>
      <c r="P7" s="11">
        <v>3</v>
      </c>
    </row>
    <row r="8" spans="1:16" x14ac:dyDescent="0.15">
      <c r="A8" t="s">
        <v>29</v>
      </c>
      <c r="B8">
        <v>4</v>
      </c>
      <c r="C8">
        <v>1</v>
      </c>
      <c r="D8">
        <v>0</v>
      </c>
      <c r="E8">
        <v>0</v>
      </c>
      <c r="F8">
        <v>1</v>
      </c>
      <c r="G8">
        <v>1</v>
      </c>
      <c r="I8" s="5" t="s">
        <v>16</v>
      </c>
      <c r="J8" s="1">
        <v>14</v>
      </c>
      <c r="K8" s="1">
        <v>47</v>
      </c>
      <c r="L8" s="1">
        <v>39</v>
      </c>
      <c r="M8" s="1">
        <v>3</v>
      </c>
      <c r="N8" s="1">
        <v>4</v>
      </c>
      <c r="O8" s="6">
        <v>13</v>
      </c>
      <c r="P8" s="11">
        <v>13</v>
      </c>
    </row>
    <row r="9" spans="1:16" x14ac:dyDescent="0.15">
      <c r="A9" t="s">
        <v>29</v>
      </c>
      <c r="B9">
        <v>0</v>
      </c>
      <c r="C9">
        <v>0</v>
      </c>
      <c r="D9">
        <v>2</v>
      </c>
      <c r="E9">
        <v>0</v>
      </c>
      <c r="F9">
        <v>0</v>
      </c>
      <c r="G9">
        <v>1</v>
      </c>
      <c r="I9" s="5" t="s">
        <v>26</v>
      </c>
      <c r="J9" s="1">
        <v>9</v>
      </c>
      <c r="K9" s="1">
        <v>31</v>
      </c>
      <c r="L9" s="1">
        <v>19</v>
      </c>
      <c r="M9" s="1">
        <v>2</v>
      </c>
      <c r="N9" s="1">
        <v>5</v>
      </c>
      <c r="O9" s="6">
        <v>13</v>
      </c>
      <c r="P9" s="11">
        <v>13</v>
      </c>
    </row>
    <row r="10" spans="1:16" x14ac:dyDescent="0.15">
      <c r="A10" t="s">
        <v>29</v>
      </c>
      <c r="B10">
        <v>0</v>
      </c>
      <c r="C10">
        <v>0</v>
      </c>
      <c r="D10">
        <v>2</v>
      </c>
      <c r="E10">
        <v>0</v>
      </c>
      <c r="F10">
        <v>0</v>
      </c>
      <c r="G10">
        <v>1</v>
      </c>
      <c r="I10" s="5" t="s">
        <v>9</v>
      </c>
      <c r="J10" s="1">
        <v>1</v>
      </c>
      <c r="K10" s="1">
        <v>8</v>
      </c>
      <c r="L10" s="1">
        <v>3</v>
      </c>
      <c r="M10" s="1">
        <v>0</v>
      </c>
      <c r="N10" s="1">
        <v>0</v>
      </c>
      <c r="O10" s="6">
        <v>1</v>
      </c>
      <c r="P10" s="11">
        <v>1</v>
      </c>
    </row>
    <row r="11" spans="1:16" x14ac:dyDescent="0.15">
      <c r="A11" t="s">
        <v>29</v>
      </c>
      <c r="B11">
        <v>0</v>
      </c>
      <c r="C11">
        <v>2</v>
      </c>
      <c r="D11">
        <v>0</v>
      </c>
      <c r="E11">
        <v>0</v>
      </c>
      <c r="F11">
        <v>0</v>
      </c>
      <c r="G11">
        <v>1</v>
      </c>
      <c r="I11" s="5" t="s">
        <v>21</v>
      </c>
      <c r="J11" s="1">
        <v>2</v>
      </c>
      <c r="K11" s="1">
        <v>3</v>
      </c>
      <c r="L11" s="1">
        <v>2</v>
      </c>
      <c r="M11" s="1">
        <v>2</v>
      </c>
      <c r="N11" s="1">
        <v>0</v>
      </c>
      <c r="O11" s="6">
        <v>2</v>
      </c>
      <c r="P11" s="11">
        <v>2</v>
      </c>
    </row>
    <row r="12" spans="1:16" ht="14.25" thickBot="1" x14ac:dyDescent="0.2">
      <c r="A12" t="s">
        <v>29</v>
      </c>
      <c r="B12">
        <v>0</v>
      </c>
      <c r="C12">
        <v>1</v>
      </c>
      <c r="D12">
        <v>1</v>
      </c>
      <c r="E12">
        <v>1</v>
      </c>
      <c r="F12">
        <v>0</v>
      </c>
      <c r="G12">
        <v>1</v>
      </c>
      <c r="I12" s="7"/>
      <c r="J12" s="8">
        <f>SUM(J3:J11)</f>
        <v>53</v>
      </c>
      <c r="K12" s="8">
        <f t="shared" ref="K12:O12" si="0">SUM(K3:K11)</f>
        <v>187</v>
      </c>
      <c r="L12" s="8">
        <f t="shared" si="0"/>
        <v>120</v>
      </c>
      <c r="M12" s="8">
        <f t="shared" si="0"/>
        <v>22</v>
      </c>
      <c r="N12" s="8">
        <f t="shared" si="0"/>
        <v>18</v>
      </c>
      <c r="O12" s="9">
        <f t="shared" si="0"/>
        <v>66</v>
      </c>
      <c r="P12" s="12">
        <v>68</v>
      </c>
    </row>
    <row r="13" spans="1:16" x14ac:dyDescent="0.15">
      <c r="A13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</row>
    <row r="14" spans="1:16" x14ac:dyDescent="0.15">
      <c r="A14" t="s">
        <v>29</v>
      </c>
      <c r="B14">
        <v>1</v>
      </c>
      <c r="C14">
        <v>1</v>
      </c>
      <c r="D14">
        <v>0</v>
      </c>
      <c r="E14">
        <v>1</v>
      </c>
      <c r="F14">
        <v>0</v>
      </c>
      <c r="G14">
        <v>1</v>
      </c>
    </row>
    <row r="15" spans="1:16" x14ac:dyDescent="0.15">
      <c r="A15" t="s">
        <v>29</v>
      </c>
      <c r="B15">
        <v>0</v>
      </c>
      <c r="C15">
        <v>3</v>
      </c>
      <c r="D15">
        <v>3</v>
      </c>
      <c r="E15">
        <v>1</v>
      </c>
      <c r="F15">
        <v>0</v>
      </c>
      <c r="G15">
        <v>1</v>
      </c>
    </row>
    <row r="16" spans="1:16" x14ac:dyDescent="0.15">
      <c r="A16" t="s">
        <v>29</v>
      </c>
      <c r="B16">
        <v>0</v>
      </c>
      <c r="C16">
        <v>2</v>
      </c>
      <c r="D16">
        <v>0</v>
      </c>
      <c r="E16">
        <v>1</v>
      </c>
      <c r="F16">
        <v>0</v>
      </c>
      <c r="G16">
        <v>1</v>
      </c>
    </row>
    <row r="17" spans="1:7" x14ac:dyDescent="0.15">
      <c r="A17" t="s">
        <v>29</v>
      </c>
      <c r="B17">
        <v>0</v>
      </c>
      <c r="C17">
        <v>2</v>
      </c>
      <c r="D17">
        <v>0</v>
      </c>
      <c r="E17">
        <v>0</v>
      </c>
      <c r="F17">
        <v>0</v>
      </c>
      <c r="G17">
        <v>1</v>
      </c>
    </row>
    <row r="18" spans="1:7" x14ac:dyDescent="0.15">
      <c r="A18" t="s">
        <v>29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</row>
    <row r="19" spans="1:7" x14ac:dyDescent="0.15">
      <c r="A19" t="s">
        <v>29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</row>
    <row r="20" spans="1:7" x14ac:dyDescent="0.15">
      <c r="A20" t="s">
        <v>23</v>
      </c>
      <c r="B20">
        <v>1</v>
      </c>
      <c r="C20">
        <v>8</v>
      </c>
      <c r="D20">
        <v>3</v>
      </c>
      <c r="E20">
        <v>1</v>
      </c>
      <c r="F20">
        <v>0</v>
      </c>
      <c r="G20">
        <v>1</v>
      </c>
    </row>
    <row r="21" spans="1:7" x14ac:dyDescent="0.15">
      <c r="A21" t="s">
        <v>23</v>
      </c>
      <c r="B21">
        <v>2</v>
      </c>
      <c r="C21">
        <v>8</v>
      </c>
      <c r="D21">
        <v>0</v>
      </c>
      <c r="E21">
        <v>0</v>
      </c>
      <c r="F21">
        <v>1</v>
      </c>
      <c r="G21">
        <v>1</v>
      </c>
    </row>
    <row r="22" spans="1:7" x14ac:dyDescent="0.15">
      <c r="A22" t="s">
        <v>23</v>
      </c>
      <c r="B22">
        <v>0</v>
      </c>
      <c r="C22">
        <v>0</v>
      </c>
      <c r="D22">
        <v>1</v>
      </c>
      <c r="E22">
        <v>1</v>
      </c>
      <c r="F22">
        <v>0</v>
      </c>
      <c r="G22">
        <v>1</v>
      </c>
    </row>
    <row r="23" spans="1:7" x14ac:dyDescent="0.15">
      <c r="A23" t="s">
        <v>23</v>
      </c>
      <c r="B23">
        <v>1</v>
      </c>
      <c r="C23">
        <v>4</v>
      </c>
      <c r="D23">
        <v>2</v>
      </c>
      <c r="E23">
        <v>0</v>
      </c>
      <c r="F23">
        <v>0</v>
      </c>
      <c r="G23">
        <v>1</v>
      </c>
    </row>
    <row r="24" spans="1:7" x14ac:dyDescent="0.15">
      <c r="A24" t="s">
        <v>23</v>
      </c>
      <c r="B24">
        <v>0</v>
      </c>
      <c r="C24">
        <v>3</v>
      </c>
      <c r="D24">
        <v>1</v>
      </c>
      <c r="E24">
        <v>0</v>
      </c>
      <c r="F24">
        <v>0</v>
      </c>
      <c r="G24">
        <v>1</v>
      </c>
    </row>
    <row r="25" spans="1:7" x14ac:dyDescent="0.15">
      <c r="A25" t="s">
        <v>23</v>
      </c>
      <c r="B25">
        <v>0</v>
      </c>
      <c r="C25">
        <v>0</v>
      </c>
      <c r="D25">
        <v>3</v>
      </c>
      <c r="E25">
        <v>1</v>
      </c>
      <c r="F25">
        <v>0</v>
      </c>
      <c r="G25">
        <v>1</v>
      </c>
    </row>
    <row r="26" spans="1:7" x14ac:dyDescent="0.15">
      <c r="A26" t="s">
        <v>23</v>
      </c>
      <c r="B26">
        <v>0</v>
      </c>
      <c r="C26">
        <v>1</v>
      </c>
      <c r="D26">
        <v>2</v>
      </c>
      <c r="E26">
        <v>1</v>
      </c>
      <c r="F26">
        <v>0</v>
      </c>
      <c r="G26">
        <v>1</v>
      </c>
    </row>
    <row r="27" spans="1:7" x14ac:dyDescent="0.15">
      <c r="A27" t="s">
        <v>23</v>
      </c>
      <c r="B27">
        <v>0</v>
      </c>
      <c r="C27">
        <v>6</v>
      </c>
      <c r="D27">
        <v>8</v>
      </c>
      <c r="E27">
        <v>0</v>
      </c>
      <c r="F27">
        <v>0</v>
      </c>
      <c r="G27">
        <v>1</v>
      </c>
    </row>
    <row r="28" spans="1:7" x14ac:dyDescent="0.15">
      <c r="A28" t="s">
        <v>25</v>
      </c>
      <c r="B28">
        <v>0</v>
      </c>
      <c r="C28">
        <v>1</v>
      </c>
      <c r="D28">
        <v>3</v>
      </c>
      <c r="E28">
        <v>0</v>
      </c>
      <c r="F28">
        <v>0</v>
      </c>
      <c r="G28">
        <v>0</v>
      </c>
    </row>
    <row r="29" spans="1:7" x14ac:dyDescent="0.15">
      <c r="A29" t="s">
        <v>25</v>
      </c>
      <c r="B29">
        <v>0</v>
      </c>
      <c r="C29">
        <v>4</v>
      </c>
      <c r="D29">
        <v>1</v>
      </c>
      <c r="E29">
        <v>0</v>
      </c>
      <c r="F29">
        <v>1</v>
      </c>
      <c r="G29">
        <v>1</v>
      </c>
    </row>
    <row r="30" spans="1:7" x14ac:dyDescent="0.15">
      <c r="A30" t="s">
        <v>25</v>
      </c>
      <c r="B30">
        <v>1</v>
      </c>
      <c r="C30">
        <v>4</v>
      </c>
      <c r="D30">
        <v>2</v>
      </c>
      <c r="E30">
        <v>0</v>
      </c>
      <c r="F30">
        <v>1</v>
      </c>
      <c r="G30">
        <v>1</v>
      </c>
    </row>
    <row r="31" spans="1:7" x14ac:dyDescent="0.15">
      <c r="A31" t="s">
        <v>25</v>
      </c>
      <c r="B31">
        <v>1</v>
      </c>
      <c r="C31">
        <v>6</v>
      </c>
      <c r="D31">
        <v>0</v>
      </c>
      <c r="E31">
        <v>0</v>
      </c>
      <c r="F31">
        <v>0</v>
      </c>
      <c r="G31">
        <v>1</v>
      </c>
    </row>
    <row r="32" spans="1:7" x14ac:dyDescent="0.15">
      <c r="A32" t="s">
        <v>25</v>
      </c>
      <c r="B32">
        <v>2</v>
      </c>
      <c r="C32">
        <v>1</v>
      </c>
      <c r="D32">
        <v>0</v>
      </c>
      <c r="E32">
        <v>0</v>
      </c>
      <c r="F32">
        <v>0</v>
      </c>
      <c r="G32">
        <v>1</v>
      </c>
    </row>
    <row r="33" spans="1:7" x14ac:dyDescent="0.15">
      <c r="A33" t="s">
        <v>25</v>
      </c>
      <c r="B33">
        <v>0</v>
      </c>
      <c r="C33">
        <v>7</v>
      </c>
      <c r="D33">
        <v>3</v>
      </c>
      <c r="E33">
        <v>0</v>
      </c>
      <c r="F33">
        <v>1</v>
      </c>
      <c r="G33">
        <v>1</v>
      </c>
    </row>
    <row r="34" spans="1:7" x14ac:dyDescent="0.15">
      <c r="A34" t="s">
        <v>25</v>
      </c>
      <c r="B34">
        <v>2</v>
      </c>
      <c r="C34">
        <v>4</v>
      </c>
      <c r="D34">
        <v>0</v>
      </c>
      <c r="E34">
        <v>0</v>
      </c>
      <c r="F34">
        <v>1</v>
      </c>
      <c r="G34">
        <v>1</v>
      </c>
    </row>
    <row r="35" spans="1:7" x14ac:dyDescent="0.15">
      <c r="A35" t="s">
        <v>25</v>
      </c>
      <c r="B35">
        <v>0</v>
      </c>
      <c r="C35">
        <v>0</v>
      </c>
      <c r="D35">
        <v>3</v>
      </c>
      <c r="E35">
        <v>1</v>
      </c>
      <c r="F35">
        <v>0</v>
      </c>
      <c r="G35">
        <v>1</v>
      </c>
    </row>
    <row r="36" spans="1:7" x14ac:dyDescent="0.15">
      <c r="A36" t="s">
        <v>24</v>
      </c>
      <c r="B36">
        <v>1</v>
      </c>
      <c r="C36">
        <v>2</v>
      </c>
      <c r="D36">
        <v>0</v>
      </c>
      <c r="E36">
        <v>1</v>
      </c>
      <c r="F36">
        <v>0</v>
      </c>
      <c r="G36">
        <v>1</v>
      </c>
    </row>
    <row r="37" spans="1:7" x14ac:dyDescent="0.15">
      <c r="A37" t="s">
        <v>24</v>
      </c>
      <c r="B37">
        <v>0</v>
      </c>
      <c r="C37">
        <v>0</v>
      </c>
      <c r="D37">
        <v>2</v>
      </c>
      <c r="E37">
        <v>1</v>
      </c>
      <c r="F37">
        <v>0</v>
      </c>
      <c r="G37">
        <v>0</v>
      </c>
    </row>
    <row r="38" spans="1:7" x14ac:dyDescent="0.15">
      <c r="A38" t="s">
        <v>12</v>
      </c>
      <c r="B38">
        <v>1</v>
      </c>
      <c r="C38">
        <v>7</v>
      </c>
      <c r="D38">
        <v>2</v>
      </c>
      <c r="E38">
        <v>1</v>
      </c>
      <c r="F38">
        <v>0</v>
      </c>
      <c r="G38">
        <v>1</v>
      </c>
    </row>
    <row r="39" spans="1:7" x14ac:dyDescent="0.15">
      <c r="A39" t="s">
        <v>12</v>
      </c>
      <c r="B39">
        <v>2</v>
      </c>
      <c r="C39">
        <v>1</v>
      </c>
      <c r="D39">
        <v>2</v>
      </c>
      <c r="E39">
        <v>0</v>
      </c>
      <c r="F39">
        <v>1</v>
      </c>
      <c r="G39">
        <v>1</v>
      </c>
    </row>
    <row r="40" spans="1:7" x14ac:dyDescent="0.15">
      <c r="A40" t="s">
        <v>12</v>
      </c>
      <c r="B40">
        <v>2</v>
      </c>
      <c r="C40">
        <v>3</v>
      </c>
      <c r="D40">
        <v>1</v>
      </c>
      <c r="E40">
        <v>0</v>
      </c>
      <c r="F40">
        <v>1</v>
      </c>
      <c r="G40">
        <v>1</v>
      </c>
    </row>
    <row r="41" spans="1:7" x14ac:dyDescent="0.15">
      <c r="A41" t="s">
        <v>16</v>
      </c>
      <c r="B41">
        <v>1</v>
      </c>
      <c r="C41">
        <v>5</v>
      </c>
      <c r="D41">
        <v>0</v>
      </c>
      <c r="E41">
        <v>0</v>
      </c>
      <c r="F41">
        <v>1</v>
      </c>
      <c r="G41">
        <v>1</v>
      </c>
    </row>
    <row r="42" spans="1:7" x14ac:dyDescent="0.15">
      <c r="A42" t="s">
        <v>16</v>
      </c>
      <c r="B42">
        <v>0</v>
      </c>
      <c r="C42">
        <v>5</v>
      </c>
      <c r="D42">
        <v>2</v>
      </c>
      <c r="E42">
        <v>0</v>
      </c>
      <c r="F42">
        <v>1</v>
      </c>
      <c r="G42">
        <v>1</v>
      </c>
    </row>
    <row r="43" spans="1:7" x14ac:dyDescent="0.15">
      <c r="A43" t="s">
        <v>16</v>
      </c>
      <c r="B43">
        <v>1</v>
      </c>
      <c r="C43">
        <v>6</v>
      </c>
      <c r="D43">
        <v>8</v>
      </c>
      <c r="E43">
        <v>0</v>
      </c>
      <c r="F43">
        <v>0</v>
      </c>
      <c r="G43">
        <v>1</v>
      </c>
    </row>
    <row r="44" spans="1:7" x14ac:dyDescent="0.15">
      <c r="A44" t="s">
        <v>16</v>
      </c>
      <c r="B44">
        <v>0</v>
      </c>
      <c r="C44">
        <v>2</v>
      </c>
      <c r="D44">
        <v>1</v>
      </c>
      <c r="E44">
        <v>0</v>
      </c>
      <c r="F44">
        <v>1</v>
      </c>
      <c r="G44">
        <v>1</v>
      </c>
    </row>
    <row r="45" spans="1:7" x14ac:dyDescent="0.15">
      <c r="A45" t="s">
        <v>16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</row>
    <row r="46" spans="1:7" x14ac:dyDescent="0.15">
      <c r="A46" t="s">
        <v>16</v>
      </c>
      <c r="B46">
        <v>2</v>
      </c>
      <c r="C46">
        <v>8</v>
      </c>
      <c r="D46">
        <v>0</v>
      </c>
      <c r="E46">
        <v>1</v>
      </c>
      <c r="F46">
        <v>0</v>
      </c>
      <c r="G46">
        <v>1</v>
      </c>
    </row>
    <row r="47" spans="1:7" x14ac:dyDescent="0.15">
      <c r="A47" t="s">
        <v>16</v>
      </c>
      <c r="B47">
        <v>5</v>
      </c>
      <c r="C47">
        <v>6</v>
      </c>
      <c r="D47">
        <v>5</v>
      </c>
      <c r="E47">
        <v>1</v>
      </c>
      <c r="F47">
        <v>0</v>
      </c>
      <c r="G47">
        <v>1</v>
      </c>
    </row>
    <row r="48" spans="1:7" x14ac:dyDescent="0.15">
      <c r="A48" t="s">
        <v>16</v>
      </c>
      <c r="B48">
        <v>1</v>
      </c>
      <c r="C48">
        <v>3</v>
      </c>
      <c r="D48">
        <v>6</v>
      </c>
      <c r="E48">
        <v>0</v>
      </c>
      <c r="F48">
        <v>0</v>
      </c>
      <c r="G48">
        <v>1</v>
      </c>
    </row>
    <row r="49" spans="1:7" x14ac:dyDescent="0.15">
      <c r="A49" t="s">
        <v>16</v>
      </c>
      <c r="B49">
        <v>1</v>
      </c>
      <c r="C49">
        <v>3</v>
      </c>
      <c r="D49">
        <v>0</v>
      </c>
      <c r="E49">
        <v>0</v>
      </c>
      <c r="F49">
        <v>1</v>
      </c>
      <c r="G49">
        <v>1</v>
      </c>
    </row>
    <row r="50" spans="1:7" x14ac:dyDescent="0.15">
      <c r="A50" t="s">
        <v>16</v>
      </c>
      <c r="B50">
        <v>0</v>
      </c>
      <c r="C50">
        <v>2</v>
      </c>
      <c r="D50">
        <v>6</v>
      </c>
      <c r="E50">
        <v>0</v>
      </c>
      <c r="F50">
        <v>0</v>
      </c>
      <c r="G50">
        <v>1</v>
      </c>
    </row>
    <row r="51" spans="1:7" x14ac:dyDescent="0.15">
      <c r="A51" t="s">
        <v>16</v>
      </c>
      <c r="B51">
        <v>1</v>
      </c>
      <c r="C51">
        <v>5</v>
      </c>
      <c r="D51">
        <v>2</v>
      </c>
      <c r="E51">
        <v>0</v>
      </c>
      <c r="F51">
        <v>0</v>
      </c>
      <c r="G51">
        <v>1</v>
      </c>
    </row>
    <row r="52" spans="1:7" x14ac:dyDescent="0.15">
      <c r="A52" t="s">
        <v>16</v>
      </c>
      <c r="B52">
        <v>0</v>
      </c>
      <c r="C52">
        <v>0</v>
      </c>
      <c r="D52">
        <v>2</v>
      </c>
      <c r="E52">
        <v>0</v>
      </c>
      <c r="F52">
        <v>0</v>
      </c>
      <c r="G52">
        <v>1</v>
      </c>
    </row>
    <row r="53" spans="1:7" x14ac:dyDescent="0.15">
      <c r="A53" t="s">
        <v>16</v>
      </c>
      <c r="B53">
        <v>2</v>
      </c>
      <c r="C53">
        <v>2</v>
      </c>
      <c r="D53">
        <v>6</v>
      </c>
      <c r="E53">
        <v>1</v>
      </c>
      <c r="F53">
        <v>0</v>
      </c>
      <c r="G53">
        <v>1</v>
      </c>
    </row>
    <row r="54" spans="1:7" x14ac:dyDescent="0.15">
      <c r="A54" t="s">
        <v>26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</row>
    <row r="55" spans="1:7" x14ac:dyDescent="0.15">
      <c r="A55" t="s">
        <v>26</v>
      </c>
      <c r="B55">
        <v>2</v>
      </c>
      <c r="C55">
        <v>7</v>
      </c>
      <c r="D55">
        <v>0</v>
      </c>
      <c r="E55">
        <v>0</v>
      </c>
      <c r="F55">
        <v>1</v>
      </c>
      <c r="G55">
        <v>1</v>
      </c>
    </row>
    <row r="56" spans="1:7" x14ac:dyDescent="0.15">
      <c r="A56" t="s">
        <v>26</v>
      </c>
      <c r="B56">
        <v>0</v>
      </c>
      <c r="C56">
        <v>3</v>
      </c>
      <c r="D56">
        <v>0</v>
      </c>
      <c r="E56">
        <v>0</v>
      </c>
      <c r="F56">
        <v>1</v>
      </c>
      <c r="G56">
        <v>1</v>
      </c>
    </row>
    <row r="57" spans="1:7" x14ac:dyDescent="0.15">
      <c r="A57" t="s">
        <v>26</v>
      </c>
      <c r="B57">
        <v>0</v>
      </c>
      <c r="C57">
        <v>2</v>
      </c>
      <c r="D57">
        <v>0</v>
      </c>
      <c r="E57">
        <v>0</v>
      </c>
      <c r="F57">
        <v>1</v>
      </c>
      <c r="G57">
        <v>1</v>
      </c>
    </row>
    <row r="58" spans="1:7" x14ac:dyDescent="0.15">
      <c r="A58" t="s">
        <v>26</v>
      </c>
      <c r="B58">
        <v>0</v>
      </c>
      <c r="C58">
        <v>0</v>
      </c>
      <c r="D58">
        <v>4</v>
      </c>
      <c r="E58">
        <v>0</v>
      </c>
      <c r="F58">
        <v>0</v>
      </c>
      <c r="G58">
        <v>1</v>
      </c>
    </row>
    <row r="59" spans="1:7" x14ac:dyDescent="0.15">
      <c r="A59" t="s">
        <v>26</v>
      </c>
      <c r="B59">
        <v>0</v>
      </c>
      <c r="C59">
        <v>1</v>
      </c>
      <c r="D59">
        <v>2</v>
      </c>
      <c r="E59">
        <v>1</v>
      </c>
      <c r="F59">
        <v>0</v>
      </c>
      <c r="G59">
        <v>1</v>
      </c>
    </row>
    <row r="60" spans="1:7" x14ac:dyDescent="0.15">
      <c r="A60" t="s">
        <v>26</v>
      </c>
      <c r="B60">
        <v>2</v>
      </c>
      <c r="C60">
        <v>9</v>
      </c>
      <c r="D60">
        <v>4</v>
      </c>
      <c r="E60">
        <v>0</v>
      </c>
      <c r="F60">
        <v>0</v>
      </c>
      <c r="G60">
        <v>1</v>
      </c>
    </row>
    <row r="61" spans="1:7" x14ac:dyDescent="0.15">
      <c r="A61" t="s">
        <v>26</v>
      </c>
      <c r="B61">
        <v>1</v>
      </c>
      <c r="C61">
        <v>2</v>
      </c>
      <c r="D61">
        <v>2</v>
      </c>
      <c r="E61">
        <v>0</v>
      </c>
      <c r="F61">
        <v>1</v>
      </c>
      <c r="G61">
        <v>1</v>
      </c>
    </row>
    <row r="62" spans="1:7" x14ac:dyDescent="0.15">
      <c r="A62" t="s">
        <v>26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</row>
    <row r="63" spans="1:7" x14ac:dyDescent="0.15">
      <c r="A63" t="s">
        <v>26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</row>
    <row r="64" spans="1:7" x14ac:dyDescent="0.15">
      <c r="A64" t="s">
        <v>26</v>
      </c>
      <c r="B64">
        <v>3</v>
      </c>
      <c r="C64">
        <v>5</v>
      </c>
      <c r="D64">
        <v>2</v>
      </c>
      <c r="E64">
        <v>0</v>
      </c>
      <c r="F64">
        <v>1</v>
      </c>
      <c r="G64">
        <v>1</v>
      </c>
    </row>
    <row r="65" spans="1:7" x14ac:dyDescent="0.15">
      <c r="A65" t="s">
        <v>26</v>
      </c>
      <c r="B65">
        <v>0</v>
      </c>
      <c r="C65">
        <v>1</v>
      </c>
      <c r="D65">
        <v>1</v>
      </c>
      <c r="E65">
        <v>1</v>
      </c>
      <c r="F65">
        <v>0</v>
      </c>
      <c r="G65">
        <v>1</v>
      </c>
    </row>
    <row r="66" spans="1:7" x14ac:dyDescent="0.15">
      <c r="A66" t="s">
        <v>26</v>
      </c>
      <c r="B66">
        <v>1</v>
      </c>
      <c r="C66">
        <v>1</v>
      </c>
      <c r="D66">
        <v>2</v>
      </c>
      <c r="E66">
        <v>0</v>
      </c>
      <c r="F66">
        <v>0</v>
      </c>
      <c r="G66">
        <v>1</v>
      </c>
    </row>
    <row r="67" spans="1:7" x14ac:dyDescent="0.15">
      <c r="A67" t="s">
        <v>9</v>
      </c>
      <c r="B67">
        <v>1</v>
      </c>
      <c r="C67">
        <v>8</v>
      </c>
      <c r="D67">
        <v>3</v>
      </c>
      <c r="E67">
        <v>0</v>
      </c>
      <c r="F67">
        <v>0</v>
      </c>
      <c r="G67">
        <v>1</v>
      </c>
    </row>
    <row r="68" spans="1:7" x14ac:dyDescent="0.15">
      <c r="A68" t="s">
        <v>21</v>
      </c>
      <c r="B68">
        <v>2</v>
      </c>
      <c r="C68">
        <v>3</v>
      </c>
      <c r="D68">
        <v>0</v>
      </c>
      <c r="E68">
        <v>1</v>
      </c>
      <c r="F68">
        <v>0</v>
      </c>
      <c r="G68">
        <v>1</v>
      </c>
    </row>
    <row r="69" spans="1:7" x14ac:dyDescent="0.15">
      <c r="A69" t="s">
        <v>21</v>
      </c>
      <c r="B69">
        <v>0</v>
      </c>
      <c r="C69">
        <v>0</v>
      </c>
      <c r="D69">
        <v>2</v>
      </c>
      <c r="E69">
        <v>1</v>
      </c>
      <c r="F69">
        <v>0</v>
      </c>
      <c r="G69">
        <v>1</v>
      </c>
    </row>
  </sheetData>
  <sortState ref="A2:G69">
    <sortCondition ref="A1"/>
  </sortState>
  <dataConsolidate>
    <dataRefs count="1">
      <dataRef ref="A1:G1048576" sheet="project"/>
    </dataRefs>
  </dataConsolidate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84D1-AFDD-48E0-9D2F-C8EA4F3330F0}">
  <dimension ref="A1:P69"/>
  <sheetViews>
    <sheetView workbookViewId="0">
      <selection activeCell="P7" sqref="I1:P7"/>
    </sheetView>
  </sheetViews>
  <sheetFormatPr defaultRowHeight="13.5" x14ac:dyDescent="0.15"/>
  <cols>
    <col min="9" max="9" width="25" customWidth="1"/>
    <col min="10" max="10" width="19.125" customWidth="1"/>
  </cols>
  <sheetData>
    <row r="1" spans="1:16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I1" s="2" t="s">
        <v>2</v>
      </c>
      <c r="J1" s="3" t="s">
        <v>108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4" t="s">
        <v>110</v>
      </c>
    </row>
    <row r="2" spans="1:16" x14ac:dyDescent="0.15">
      <c r="A2" t="s">
        <v>18</v>
      </c>
      <c r="B2">
        <v>1</v>
      </c>
      <c r="C2">
        <v>6</v>
      </c>
      <c r="D2">
        <v>8</v>
      </c>
      <c r="E2">
        <v>0</v>
      </c>
      <c r="F2">
        <v>0</v>
      </c>
      <c r="G2">
        <v>1</v>
      </c>
      <c r="I2" s="5" t="s">
        <v>14</v>
      </c>
      <c r="J2" s="6">
        <v>17</v>
      </c>
      <c r="K2" s="1">
        <v>20</v>
      </c>
      <c r="L2" s="1">
        <v>61</v>
      </c>
      <c r="M2" s="1">
        <v>9</v>
      </c>
      <c r="N2" s="1">
        <v>6</v>
      </c>
      <c r="O2" s="1">
        <v>9</v>
      </c>
      <c r="P2" s="6">
        <v>17</v>
      </c>
    </row>
    <row r="3" spans="1:16" x14ac:dyDescent="0.15">
      <c r="A3" t="s">
        <v>18</v>
      </c>
      <c r="B3">
        <v>1</v>
      </c>
      <c r="C3">
        <v>3</v>
      </c>
      <c r="D3">
        <v>6</v>
      </c>
      <c r="E3">
        <v>0</v>
      </c>
      <c r="F3">
        <v>0</v>
      </c>
      <c r="G3">
        <v>1</v>
      </c>
      <c r="I3" s="5" t="s">
        <v>20</v>
      </c>
      <c r="J3" s="6">
        <v>2</v>
      </c>
      <c r="K3" s="1">
        <v>8</v>
      </c>
      <c r="L3" s="1">
        <v>11</v>
      </c>
      <c r="M3" s="1">
        <v>7</v>
      </c>
      <c r="N3" s="1">
        <v>1</v>
      </c>
      <c r="O3" s="1">
        <v>1</v>
      </c>
      <c r="P3" s="6">
        <v>2</v>
      </c>
    </row>
    <row r="4" spans="1:16" x14ac:dyDescent="0.15">
      <c r="A4" t="s">
        <v>18</v>
      </c>
      <c r="B4">
        <v>0</v>
      </c>
      <c r="C4">
        <v>0</v>
      </c>
      <c r="D4">
        <v>2</v>
      </c>
      <c r="E4">
        <v>1</v>
      </c>
      <c r="F4">
        <v>0</v>
      </c>
      <c r="G4">
        <v>0</v>
      </c>
      <c r="I4" s="5" t="s">
        <v>15</v>
      </c>
      <c r="J4" s="6">
        <v>7</v>
      </c>
      <c r="K4" s="1">
        <v>9</v>
      </c>
      <c r="L4" s="1">
        <v>26</v>
      </c>
      <c r="M4" s="1">
        <v>2</v>
      </c>
      <c r="N4" s="1">
        <v>0</v>
      </c>
      <c r="O4" s="1">
        <v>4</v>
      </c>
      <c r="P4" s="6">
        <v>7</v>
      </c>
    </row>
    <row r="5" spans="1:16" x14ac:dyDescent="0.15">
      <c r="A5" t="s">
        <v>18</v>
      </c>
      <c r="B5">
        <v>0</v>
      </c>
      <c r="C5">
        <v>0</v>
      </c>
      <c r="D5">
        <v>4</v>
      </c>
      <c r="E5">
        <v>0</v>
      </c>
      <c r="F5">
        <v>0</v>
      </c>
      <c r="G5">
        <v>1</v>
      </c>
      <c r="I5" s="5" t="s">
        <v>11</v>
      </c>
      <c r="J5" s="6">
        <v>13</v>
      </c>
      <c r="K5" s="1">
        <v>9</v>
      </c>
      <c r="L5" s="1">
        <v>63</v>
      </c>
      <c r="M5" s="1">
        <v>42</v>
      </c>
      <c r="N5" s="1">
        <v>3</v>
      </c>
      <c r="O5" s="1">
        <v>4</v>
      </c>
      <c r="P5" s="6">
        <v>13</v>
      </c>
    </row>
    <row r="6" spans="1:16" x14ac:dyDescent="0.15">
      <c r="A6" t="s">
        <v>32</v>
      </c>
      <c r="B6">
        <v>0</v>
      </c>
      <c r="C6">
        <v>0</v>
      </c>
      <c r="D6">
        <v>1</v>
      </c>
      <c r="E6">
        <v>1</v>
      </c>
      <c r="F6">
        <v>0</v>
      </c>
      <c r="G6">
        <v>1</v>
      </c>
      <c r="I6" s="5" t="s">
        <v>107</v>
      </c>
      <c r="J6" s="6">
        <v>2</v>
      </c>
      <c r="K6" s="1">
        <v>2</v>
      </c>
      <c r="L6" s="1">
        <v>6</v>
      </c>
      <c r="M6" s="1">
        <v>7</v>
      </c>
      <c r="N6" s="1">
        <v>2</v>
      </c>
      <c r="O6" s="1">
        <v>0</v>
      </c>
      <c r="P6" s="6">
        <v>2</v>
      </c>
    </row>
    <row r="7" spans="1:16" ht="14.25" thickBot="1" x14ac:dyDescent="0.2">
      <c r="A7" t="s">
        <v>18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I7" s="7"/>
      <c r="J7" s="9">
        <f t="shared" ref="J7:P7" si="0">SUM(J2:J6)</f>
        <v>41</v>
      </c>
      <c r="K7" s="8">
        <f t="shared" si="0"/>
        <v>48</v>
      </c>
      <c r="L7" s="8">
        <f t="shared" si="0"/>
        <v>167</v>
      </c>
      <c r="M7" s="8">
        <f t="shared" si="0"/>
        <v>67</v>
      </c>
      <c r="N7" s="8">
        <f t="shared" si="0"/>
        <v>12</v>
      </c>
      <c r="O7" s="8">
        <f t="shared" si="0"/>
        <v>18</v>
      </c>
      <c r="P7" s="9">
        <f t="shared" si="0"/>
        <v>41</v>
      </c>
    </row>
    <row r="8" spans="1:16" x14ac:dyDescent="0.15">
      <c r="A8" t="s">
        <v>14</v>
      </c>
      <c r="B8">
        <v>2</v>
      </c>
      <c r="C8">
        <v>1</v>
      </c>
      <c r="D8">
        <v>2</v>
      </c>
      <c r="E8">
        <v>0</v>
      </c>
      <c r="F8">
        <v>1</v>
      </c>
      <c r="G8">
        <v>1</v>
      </c>
    </row>
    <row r="9" spans="1:16" x14ac:dyDescent="0.15">
      <c r="A9" t="s">
        <v>14</v>
      </c>
      <c r="B9">
        <v>0</v>
      </c>
      <c r="C9">
        <v>2</v>
      </c>
      <c r="D9">
        <v>1</v>
      </c>
      <c r="E9">
        <v>0</v>
      </c>
      <c r="F9">
        <v>1</v>
      </c>
      <c r="G9">
        <v>1</v>
      </c>
    </row>
    <row r="10" spans="1:16" x14ac:dyDescent="0.15">
      <c r="A10" t="s">
        <v>14</v>
      </c>
      <c r="B10">
        <v>2</v>
      </c>
      <c r="C10">
        <v>8</v>
      </c>
      <c r="D10">
        <v>0</v>
      </c>
      <c r="E10">
        <v>1</v>
      </c>
      <c r="F10">
        <v>0</v>
      </c>
      <c r="G10">
        <v>1</v>
      </c>
    </row>
    <row r="11" spans="1:16" x14ac:dyDescent="0.15">
      <c r="A11" t="s">
        <v>14</v>
      </c>
      <c r="B11">
        <v>1</v>
      </c>
      <c r="C11">
        <v>3</v>
      </c>
      <c r="D11">
        <v>0</v>
      </c>
      <c r="E11">
        <v>0</v>
      </c>
      <c r="F11">
        <v>1</v>
      </c>
      <c r="G11">
        <v>1</v>
      </c>
    </row>
    <row r="12" spans="1:16" x14ac:dyDescent="0.15">
      <c r="A12" t="s">
        <v>14</v>
      </c>
      <c r="B12">
        <v>2</v>
      </c>
      <c r="C12">
        <v>3</v>
      </c>
      <c r="D12">
        <v>0</v>
      </c>
      <c r="E12">
        <v>1</v>
      </c>
      <c r="F12">
        <v>0</v>
      </c>
      <c r="G12">
        <v>1</v>
      </c>
    </row>
    <row r="13" spans="1:16" x14ac:dyDescent="0.15">
      <c r="A13" t="s">
        <v>14</v>
      </c>
      <c r="B13">
        <v>2</v>
      </c>
      <c r="C13">
        <v>8</v>
      </c>
      <c r="D13">
        <v>0</v>
      </c>
      <c r="E13">
        <v>0</v>
      </c>
      <c r="F13">
        <v>1</v>
      </c>
      <c r="G13">
        <v>1</v>
      </c>
    </row>
    <row r="14" spans="1:16" x14ac:dyDescent="0.15">
      <c r="A14" t="s">
        <v>14</v>
      </c>
      <c r="B14">
        <v>0</v>
      </c>
      <c r="C14">
        <v>4</v>
      </c>
      <c r="D14">
        <v>1</v>
      </c>
      <c r="E14">
        <v>0</v>
      </c>
      <c r="F14">
        <v>1</v>
      </c>
      <c r="G14">
        <v>1</v>
      </c>
    </row>
    <row r="15" spans="1:16" x14ac:dyDescent="0.15">
      <c r="A15" t="s">
        <v>14</v>
      </c>
      <c r="B15">
        <v>1</v>
      </c>
      <c r="C15">
        <v>6</v>
      </c>
      <c r="D15">
        <v>0</v>
      </c>
      <c r="E15">
        <v>0</v>
      </c>
      <c r="F15">
        <v>0</v>
      </c>
      <c r="G15">
        <v>1</v>
      </c>
    </row>
    <row r="16" spans="1:16" x14ac:dyDescent="0.15">
      <c r="A16" t="s">
        <v>14</v>
      </c>
      <c r="B16">
        <v>2</v>
      </c>
      <c r="C16">
        <v>4</v>
      </c>
      <c r="D16">
        <v>0</v>
      </c>
      <c r="E16">
        <v>0</v>
      </c>
      <c r="F16">
        <v>1</v>
      </c>
      <c r="G16">
        <v>1</v>
      </c>
    </row>
    <row r="17" spans="1:7" x14ac:dyDescent="0.15">
      <c r="A17" t="s">
        <v>14</v>
      </c>
      <c r="B17">
        <v>0</v>
      </c>
      <c r="C17">
        <v>3</v>
      </c>
      <c r="D17">
        <v>0</v>
      </c>
      <c r="E17">
        <v>0</v>
      </c>
      <c r="F17">
        <v>1</v>
      </c>
      <c r="G17">
        <v>1</v>
      </c>
    </row>
    <row r="18" spans="1:7" x14ac:dyDescent="0.15">
      <c r="A18" t="s">
        <v>14</v>
      </c>
      <c r="B18">
        <v>0</v>
      </c>
      <c r="C18">
        <v>2</v>
      </c>
      <c r="D18">
        <v>0</v>
      </c>
      <c r="E18">
        <v>0</v>
      </c>
      <c r="F18">
        <v>1</v>
      </c>
      <c r="G18">
        <v>1</v>
      </c>
    </row>
    <row r="19" spans="1:7" x14ac:dyDescent="0.15">
      <c r="A19" t="s">
        <v>14</v>
      </c>
      <c r="B19">
        <v>2</v>
      </c>
      <c r="C19">
        <v>9</v>
      </c>
      <c r="D19">
        <v>4</v>
      </c>
      <c r="E19">
        <v>0</v>
      </c>
      <c r="F19">
        <v>0</v>
      </c>
      <c r="G19">
        <v>1</v>
      </c>
    </row>
    <row r="20" spans="1:7" x14ac:dyDescent="0.15">
      <c r="A20" t="s">
        <v>14</v>
      </c>
      <c r="B20">
        <v>1</v>
      </c>
      <c r="C20">
        <v>3</v>
      </c>
      <c r="D20">
        <v>0</v>
      </c>
      <c r="E20">
        <v>1</v>
      </c>
      <c r="F20">
        <v>0</v>
      </c>
      <c r="G20">
        <v>1</v>
      </c>
    </row>
    <row r="21" spans="1:7" x14ac:dyDescent="0.15">
      <c r="A21" t="s">
        <v>14</v>
      </c>
      <c r="B21">
        <v>4</v>
      </c>
      <c r="C21">
        <v>1</v>
      </c>
      <c r="D21">
        <v>0</v>
      </c>
      <c r="E21">
        <v>0</v>
      </c>
      <c r="F21">
        <v>1</v>
      </c>
      <c r="G21">
        <v>1</v>
      </c>
    </row>
    <row r="22" spans="1:7" x14ac:dyDescent="0.15">
      <c r="A22" t="s">
        <v>14</v>
      </c>
      <c r="B22">
        <v>0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15">
      <c r="A23" t="s">
        <v>14</v>
      </c>
      <c r="B23">
        <v>1</v>
      </c>
      <c r="C23">
        <v>1</v>
      </c>
      <c r="D23">
        <v>0</v>
      </c>
      <c r="E23">
        <v>1</v>
      </c>
      <c r="F23">
        <v>0</v>
      </c>
      <c r="G23">
        <v>1</v>
      </c>
    </row>
    <row r="24" spans="1:7" x14ac:dyDescent="0.15">
      <c r="A24" t="s">
        <v>14</v>
      </c>
      <c r="B24">
        <v>0</v>
      </c>
      <c r="C24">
        <v>2</v>
      </c>
      <c r="D24">
        <v>0</v>
      </c>
      <c r="E24">
        <v>1</v>
      </c>
      <c r="F24">
        <v>0</v>
      </c>
      <c r="G24">
        <v>1</v>
      </c>
    </row>
    <row r="25" spans="1:7" x14ac:dyDescent="0.15">
      <c r="A25" t="s">
        <v>20</v>
      </c>
      <c r="B25">
        <v>5</v>
      </c>
      <c r="C25">
        <v>6</v>
      </c>
      <c r="D25">
        <v>5</v>
      </c>
      <c r="E25">
        <v>1</v>
      </c>
      <c r="F25">
        <v>0</v>
      </c>
      <c r="G25">
        <v>1</v>
      </c>
    </row>
    <row r="26" spans="1:7" x14ac:dyDescent="0.15">
      <c r="A26" t="s">
        <v>20</v>
      </c>
      <c r="B26">
        <v>3</v>
      </c>
      <c r="C26">
        <v>5</v>
      </c>
      <c r="D26">
        <v>2</v>
      </c>
      <c r="E26">
        <v>0</v>
      </c>
      <c r="F26">
        <v>1</v>
      </c>
      <c r="G26">
        <v>1</v>
      </c>
    </row>
    <row r="27" spans="1:7" x14ac:dyDescent="0.15">
      <c r="A27" t="s">
        <v>15</v>
      </c>
      <c r="B27">
        <v>2</v>
      </c>
      <c r="C27">
        <v>3</v>
      </c>
      <c r="D27">
        <v>1</v>
      </c>
      <c r="E27">
        <v>0</v>
      </c>
      <c r="F27">
        <v>1</v>
      </c>
      <c r="G27">
        <v>1</v>
      </c>
    </row>
    <row r="28" spans="1:7" x14ac:dyDescent="0.15">
      <c r="A28" t="s">
        <v>15</v>
      </c>
      <c r="B28">
        <v>1</v>
      </c>
      <c r="C28">
        <v>5</v>
      </c>
      <c r="D28">
        <v>0</v>
      </c>
      <c r="E28">
        <v>0</v>
      </c>
      <c r="F28">
        <v>1</v>
      </c>
      <c r="G28">
        <v>1</v>
      </c>
    </row>
    <row r="29" spans="1:7" x14ac:dyDescent="0.15">
      <c r="A29" t="s">
        <v>15</v>
      </c>
      <c r="B29">
        <v>2</v>
      </c>
      <c r="C29">
        <v>1</v>
      </c>
      <c r="D29">
        <v>0</v>
      </c>
      <c r="E29">
        <v>0</v>
      </c>
      <c r="F29">
        <v>0</v>
      </c>
      <c r="G29">
        <v>1</v>
      </c>
    </row>
    <row r="30" spans="1:7" x14ac:dyDescent="0.15">
      <c r="A30" t="s">
        <v>15</v>
      </c>
      <c r="B30">
        <v>2</v>
      </c>
      <c r="C30">
        <v>7</v>
      </c>
      <c r="D30">
        <v>0</v>
      </c>
      <c r="E30">
        <v>0</v>
      </c>
      <c r="F30">
        <v>1</v>
      </c>
      <c r="G30">
        <v>1</v>
      </c>
    </row>
    <row r="31" spans="1:7" x14ac:dyDescent="0.15">
      <c r="A31" t="s">
        <v>15</v>
      </c>
      <c r="B31">
        <v>2</v>
      </c>
      <c r="C31">
        <v>6</v>
      </c>
      <c r="D31">
        <v>1</v>
      </c>
      <c r="E31">
        <v>0</v>
      </c>
      <c r="F31">
        <v>1</v>
      </c>
      <c r="G31">
        <v>1</v>
      </c>
    </row>
    <row r="32" spans="1:7" x14ac:dyDescent="0.15">
      <c r="A32" t="s">
        <v>15</v>
      </c>
      <c r="B32">
        <v>0</v>
      </c>
      <c r="C32">
        <v>2</v>
      </c>
      <c r="D32">
        <v>0</v>
      </c>
      <c r="E32">
        <v>0</v>
      </c>
      <c r="F32">
        <v>0</v>
      </c>
      <c r="G32">
        <v>1</v>
      </c>
    </row>
    <row r="33" spans="1:7" x14ac:dyDescent="0.15">
      <c r="A33" t="s">
        <v>15</v>
      </c>
      <c r="B33">
        <v>0</v>
      </c>
      <c r="C33">
        <v>2</v>
      </c>
      <c r="D33">
        <v>0</v>
      </c>
      <c r="E33">
        <v>0</v>
      </c>
      <c r="F33">
        <v>0</v>
      </c>
      <c r="G33">
        <v>1</v>
      </c>
    </row>
    <row r="34" spans="1:7" x14ac:dyDescent="0.15">
      <c r="A34" t="s">
        <v>11</v>
      </c>
      <c r="B34">
        <v>1</v>
      </c>
      <c r="C34">
        <v>8</v>
      </c>
      <c r="D34">
        <v>3</v>
      </c>
      <c r="E34">
        <v>0</v>
      </c>
      <c r="F34">
        <v>0</v>
      </c>
      <c r="G34">
        <v>1</v>
      </c>
    </row>
    <row r="35" spans="1:7" x14ac:dyDescent="0.15">
      <c r="A35" t="s">
        <v>11</v>
      </c>
      <c r="B35">
        <v>1</v>
      </c>
      <c r="C35">
        <v>7</v>
      </c>
      <c r="D35">
        <v>2</v>
      </c>
      <c r="E35">
        <v>1</v>
      </c>
      <c r="F35">
        <v>0</v>
      </c>
      <c r="G35">
        <v>1</v>
      </c>
    </row>
    <row r="36" spans="1:7" x14ac:dyDescent="0.15">
      <c r="A36" t="s">
        <v>11</v>
      </c>
      <c r="B36">
        <v>0</v>
      </c>
      <c r="C36">
        <v>5</v>
      </c>
      <c r="D36">
        <v>2</v>
      </c>
      <c r="E36">
        <v>0</v>
      </c>
      <c r="F36">
        <v>1</v>
      </c>
      <c r="G36">
        <v>1</v>
      </c>
    </row>
    <row r="37" spans="1:7" x14ac:dyDescent="0.15">
      <c r="A37" t="s">
        <v>11</v>
      </c>
      <c r="B37">
        <v>0</v>
      </c>
      <c r="C37">
        <v>2</v>
      </c>
      <c r="D37">
        <v>6</v>
      </c>
      <c r="E37">
        <v>0</v>
      </c>
      <c r="F37">
        <v>0</v>
      </c>
      <c r="G37">
        <v>1</v>
      </c>
    </row>
    <row r="38" spans="1:7" x14ac:dyDescent="0.15">
      <c r="A38" t="s">
        <v>11</v>
      </c>
      <c r="B38">
        <v>1</v>
      </c>
      <c r="C38">
        <v>5</v>
      </c>
      <c r="D38">
        <v>2</v>
      </c>
      <c r="E38">
        <v>0</v>
      </c>
      <c r="F38">
        <v>0</v>
      </c>
      <c r="G38">
        <v>1</v>
      </c>
    </row>
    <row r="39" spans="1:7" x14ac:dyDescent="0.15">
      <c r="A39" t="s">
        <v>11</v>
      </c>
      <c r="B39">
        <v>2</v>
      </c>
      <c r="C39">
        <v>2</v>
      </c>
      <c r="D39">
        <v>6</v>
      </c>
      <c r="E39">
        <v>1</v>
      </c>
      <c r="F39">
        <v>0</v>
      </c>
      <c r="G39">
        <v>1</v>
      </c>
    </row>
    <row r="40" spans="1:7" x14ac:dyDescent="0.15">
      <c r="A40" t="s">
        <v>11</v>
      </c>
      <c r="B40">
        <v>1</v>
      </c>
      <c r="C40">
        <v>8</v>
      </c>
      <c r="D40">
        <v>3</v>
      </c>
      <c r="E40">
        <v>1</v>
      </c>
      <c r="F40">
        <v>0</v>
      </c>
      <c r="G40">
        <v>1</v>
      </c>
    </row>
    <row r="41" spans="1:7" x14ac:dyDescent="0.15">
      <c r="A41" t="s">
        <v>11</v>
      </c>
      <c r="B41">
        <v>1</v>
      </c>
      <c r="C41">
        <v>4</v>
      </c>
      <c r="D41">
        <v>2</v>
      </c>
      <c r="E41">
        <v>0</v>
      </c>
      <c r="F41">
        <v>0</v>
      </c>
      <c r="G41">
        <v>1</v>
      </c>
    </row>
    <row r="42" spans="1:7" x14ac:dyDescent="0.15">
      <c r="A42" t="s">
        <v>11</v>
      </c>
      <c r="B42">
        <v>0</v>
      </c>
      <c r="C42">
        <v>3</v>
      </c>
      <c r="D42">
        <v>1</v>
      </c>
      <c r="E42">
        <v>0</v>
      </c>
      <c r="F42">
        <v>0</v>
      </c>
      <c r="G42">
        <v>1</v>
      </c>
    </row>
    <row r="43" spans="1:7" x14ac:dyDescent="0.15">
      <c r="A43" t="s">
        <v>11</v>
      </c>
      <c r="B43">
        <v>0</v>
      </c>
      <c r="C43">
        <v>6</v>
      </c>
      <c r="D43">
        <v>8</v>
      </c>
      <c r="E43">
        <v>0</v>
      </c>
      <c r="F43">
        <v>0</v>
      </c>
      <c r="G43">
        <v>1</v>
      </c>
    </row>
    <row r="44" spans="1:7" x14ac:dyDescent="0.15">
      <c r="A44" t="s">
        <v>11</v>
      </c>
      <c r="B44">
        <v>1</v>
      </c>
      <c r="C44">
        <v>4</v>
      </c>
      <c r="D44">
        <v>2</v>
      </c>
      <c r="E44">
        <v>0</v>
      </c>
      <c r="F44">
        <v>1</v>
      </c>
      <c r="G44">
        <v>1</v>
      </c>
    </row>
    <row r="45" spans="1:7" x14ac:dyDescent="0.15">
      <c r="A45" t="s">
        <v>11</v>
      </c>
      <c r="B45">
        <v>0</v>
      </c>
      <c r="C45">
        <v>7</v>
      </c>
      <c r="D45">
        <v>3</v>
      </c>
      <c r="E45">
        <v>0</v>
      </c>
      <c r="F45">
        <v>1</v>
      </c>
      <c r="G45">
        <v>1</v>
      </c>
    </row>
    <row r="46" spans="1:7" x14ac:dyDescent="0.15">
      <c r="A46" t="s">
        <v>11</v>
      </c>
      <c r="B46">
        <v>1</v>
      </c>
      <c r="C46">
        <v>2</v>
      </c>
      <c r="D46">
        <v>2</v>
      </c>
      <c r="E46">
        <v>0</v>
      </c>
      <c r="F46">
        <v>1</v>
      </c>
      <c r="G46">
        <v>1</v>
      </c>
    </row>
    <row r="47" spans="1:7" x14ac:dyDescent="0.15">
      <c r="A47" t="s">
        <v>31</v>
      </c>
      <c r="B47">
        <v>2</v>
      </c>
      <c r="C47">
        <v>3</v>
      </c>
      <c r="D47">
        <v>4</v>
      </c>
      <c r="E47">
        <v>1</v>
      </c>
      <c r="F47">
        <v>0</v>
      </c>
      <c r="G47">
        <v>1</v>
      </c>
    </row>
    <row r="48" spans="1:7" x14ac:dyDescent="0.15">
      <c r="A48" t="s">
        <v>31</v>
      </c>
      <c r="B48">
        <v>0</v>
      </c>
      <c r="C48">
        <v>3</v>
      </c>
      <c r="D48">
        <v>3</v>
      </c>
      <c r="E48">
        <v>1</v>
      </c>
      <c r="F48">
        <v>0</v>
      </c>
      <c r="G48">
        <v>1</v>
      </c>
    </row>
    <row r="49" spans="1:7" x14ac:dyDescent="0.15">
      <c r="A49" t="s">
        <v>27</v>
      </c>
      <c r="B49">
        <v>0</v>
      </c>
      <c r="C49">
        <v>1</v>
      </c>
      <c r="D49">
        <v>2</v>
      </c>
      <c r="E49">
        <v>1</v>
      </c>
      <c r="F49">
        <v>0</v>
      </c>
      <c r="G49">
        <v>1</v>
      </c>
    </row>
    <row r="50" spans="1:7" x14ac:dyDescent="0.15">
      <c r="A50" t="s">
        <v>27</v>
      </c>
      <c r="B50">
        <v>0</v>
      </c>
      <c r="C50">
        <v>1</v>
      </c>
      <c r="D50">
        <v>1</v>
      </c>
      <c r="E50">
        <v>1</v>
      </c>
      <c r="F50">
        <v>0</v>
      </c>
      <c r="G50">
        <v>1</v>
      </c>
    </row>
    <row r="51" spans="1:7" x14ac:dyDescent="0.15">
      <c r="A51" t="s">
        <v>22</v>
      </c>
      <c r="B51">
        <v>0</v>
      </c>
      <c r="C51">
        <v>0</v>
      </c>
      <c r="D51">
        <v>2</v>
      </c>
      <c r="E51">
        <v>1</v>
      </c>
      <c r="F51">
        <v>0</v>
      </c>
      <c r="G51">
        <v>1</v>
      </c>
    </row>
    <row r="52" spans="1:7" x14ac:dyDescent="0.15">
      <c r="A52" t="s">
        <v>22</v>
      </c>
      <c r="B52">
        <v>0</v>
      </c>
      <c r="C52">
        <v>0</v>
      </c>
      <c r="D52">
        <v>1</v>
      </c>
      <c r="E52">
        <v>1</v>
      </c>
      <c r="F52">
        <v>0</v>
      </c>
      <c r="G52">
        <v>1</v>
      </c>
    </row>
    <row r="53" spans="1:7" x14ac:dyDescent="0.15">
      <c r="A53" t="s">
        <v>22</v>
      </c>
      <c r="B53">
        <v>0</v>
      </c>
      <c r="C53">
        <v>0</v>
      </c>
      <c r="D53">
        <v>3</v>
      </c>
      <c r="E53">
        <v>1</v>
      </c>
      <c r="F53">
        <v>0</v>
      </c>
      <c r="G53">
        <v>1</v>
      </c>
    </row>
    <row r="54" spans="1:7" x14ac:dyDescent="0.15">
      <c r="A54" t="s">
        <v>22</v>
      </c>
      <c r="B54">
        <v>0</v>
      </c>
      <c r="C54">
        <v>1</v>
      </c>
      <c r="D54">
        <v>2</v>
      </c>
      <c r="E54">
        <v>1</v>
      </c>
      <c r="F54">
        <v>0</v>
      </c>
      <c r="G54">
        <v>1</v>
      </c>
    </row>
    <row r="55" spans="1:7" x14ac:dyDescent="0.15">
      <c r="A55" t="s">
        <v>22</v>
      </c>
      <c r="B55">
        <v>1</v>
      </c>
      <c r="C55">
        <v>2</v>
      </c>
      <c r="D55">
        <v>0</v>
      </c>
      <c r="E55">
        <v>1</v>
      </c>
      <c r="F55">
        <v>0</v>
      </c>
      <c r="G55">
        <v>1</v>
      </c>
    </row>
    <row r="56" spans="1:7" x14ac:dyDescent="0.15">
      <c r="A56" t="s">
        <v>22</v>
      </c>
      <c r="B56">
        <v>0</v>
      </c>
      <c r="C56">
        <v>1</v>
      </c>
      <c r="D56">
        <v>3</v>
      </c>
      <c r="E56">
        <v>0</v>
      </c>
      <c r="F56">
        <v>0</v>
      </c>
      <c r="G56">
        <v>0</v>
      </c>
    </row>
    <row r="57" spans="1:7" x14ac:dyDescent="0.15">
      <c r="A57" t="s">
        <v>22</v>
      </c>
      <c r="B57">
        <v>0</v>
      </c>
      <c r="C57">
        <v>0</v>
      </c>
      <c r="D57">
        <v>3</v>
      </c>
      <c r="E57">
        <v>1</v>
      </c>
      <c r="F57">
        <v>0</v>
      </c>
      <c r="G57">
        <v>1</v>
      </c>
    </row>
    <row r="58" spans="1:7" x14ac:dyDescent="0.15">
      <c r="A58" t="s">
        <v>22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</row>
    <row r="59" spans="1:7" x14ac:dyDescent="0.15">
      <c r="A59" t="s">
        <v>22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</row>
    <row r="60" spans="1:7" x14ac:dyDescent="0.15">
      <c r="A60" t="s">
        <v>22</v>
      </c>
      <c r="B60">
        <v>1</v>
      </c>
      <c r="C60">
        <v>1</v>
      </c>
      <c r="D60">
        <v>2</v>
      </c>
      <c r="E60">
        <v>0</v>
      </c>
      <c r="F60">
        <v>0</v>
      </c>
      <c r="G60">
        <v>1</v>
      </c>
    </row>
    <row r="61" spans="1:7" x14ac:dyDescent="0.15">
      <c r="A61" t="s">
        <v>30</v>
      </c>
      <c r="B61">
        <v>0</v>
      </c>
      <c r="C61">
        <v>0</v>
      </c>
      <c r="D61">
        <v>2</v>
      </c>
      <c r="E61">
        <v>0</v>
      </c>
      <c r="F61">
        <v>0</v>
      </c>
      <c r="G61">
        <v>1</v>
      </c>
    </row>
    <row r="62" spans="1:7" x14ac:dyDescent="0.15">
      <c r="A62" t="s">
        <v>30</v>
      </c>
      <c r="B62">
        <v>1</v>
      </c>
      <c r="C62">
        <v>4</v>
      </c>
      <c r="D62">
        <v>0</v>
      </c>
      <c r="E62">
        <v>0</v>
      </c>
      <c r="F62">
        <v>0</v>
      </c>
      <c r="G62">
        <v>1</v>
      </c>
    </row>
    <row r="63" spans="1:7" x14ac:dyDescent="0.15">
      <c r="A63" t="s">
        <v>30</v>
      </c>
      <c r="B63">
        <v>0</v>
      </c>
      <c r="C63">
        <v>0</v>
      </c>
      <c r="D63">
        <v>2</v>
      </c>
      <c r="E63">
        <v>0</v>
      </c>
      <c r="F63">
        <v>0</v>
      </c>
      <c r="G63">
        <v>1</v>
      </c>
    </row>
    <row r="64" spans="1:7" x14ac:dyDescent="0.15">
      <c r="A64" t="s">
        <v>30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</row>
    <row r="65" spans="1:7" x14ac:dyDescent="0.15">
      <c r="A65" t="s">
        <v>28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</row>
    <row r="66" spans="1:7" x14ac:dyDescent="0.15">
      <c r="A66" t="s">
        <v>19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</row>
    <row r="67" spans="1:7" x14ac:dyDescent="0.15">
      <c r="A67" t="s">
        <v>19</v>
      </c>
      <c r="B67">
        <v>0</v>
      </c>
      <c r="C67">
        <v>0</v>
      </c>
      <c r="D67">
        <v>2</v>
      </c>
      <c r="E67">
        <v>0</v>
      </c>
      <c r="F67">
        <v>0</v>
      </c>
      <c r="G67">
        <v>1</v>
      </c>
    </row>
    <row r="68" spans="1:7" x14ac:dyDescent="0.15">
      <c r="A68" t="s">
        <v>33</v>
      </c>
      <c r="B68">
        <v>0</v>
      </c>
      <c r="C68">
        <v>0</v>
      </c>
      <c r="D68">
        <v>2</v>
      </c>
      <c r="E68">
        <v>0</v>
      </c>
      <c r="F68">
        <v>0</v>
      </c>
      <c r="G68">
        <v>1</v>
      </c>
    </row>
    <row r="69" spans="1:7" x14ac:dyDescent="0.15">
      <c r="A69" t="s">
        <v>33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</row>
  </sheetData>
  <sortState ref="I2:P65">
    <sortCondition ref="I1"/>
  </sortState>
  <dataConsolidate>
    <dataRefs count="1">
      <dataRef ref="A1:G1048576" sheet="channel-only"/>
    </dataRefs>
  </dataConsolid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"/>
  <sheetViews>
    <sheetView workbookViewId="0">
      <selection activeCell="O5" sqref="O5"/>
    </sheetView>
  </sheetViews>
  <sheetFormatPr defaultRowHeight="13.5" x14ac:dyDescent="0.15"/>
  <cols>
    <col min="1" max="1" width="24.375" customWidth="1"/>
    <col min="9" max="9" width="19.375" customWidth="1"/>
  </cols>
  <sheetData>
    <row r="1" spans="1:15" ht="14.25" thickBot="1" x14ac:dyDescent="0.2">
      <c r="A1" t="s">
        <v>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109</v>
      </c>
    </row>
    <row r="2" spans="1:15" x14ac:dyDescent="0.15">
      <c r="A2" t="s">
        <v>13</v>
      </c>
      <c r="B2">
        <v>2</v>
      </c>
      <c r="C2">
        <v>1</v>
      </c>
      <c r="D2">
        <v>2</v>
      </c>
      <c r="E2">
        <v>0</v>
      </c>
      <c r="F2">
        <v>1</v>
      </c>
      <c r="G2">
        <v>1</v>
      </c>
      <c r="I2" s="2" t="s">
        <v>1</v>
      </c>
      <c r="J2" s="3" t="s">
        <v>3</v>
      </c>
      <c r="K2" s="3" t="s">
        <v>4</v>
      </c>
      <c r="L2" s="3" t="s">
        <v>5</v>
      </c>
      <c r="M2" s="3" t="s">
        <v>6</v>
      </c>
      <c r="N2" s="3" t="s">
        <v>7</v>
      </c>
      <c r="O2" s="4" t="s">
        <v>109</v>
      </c>
    </row>
    <row r="3" spans="1:15" x14ac:dyDescent="0.15">
      <c r="A3" t="s">
        <v>13</v>
      </c>
      <c r="B3">
        <v>2</v>
      </c>
      <c r="C3">
        <v>3</v>
      </c>
      <c r="D3">
        <v>1</v>
      </c>
      <c r="E3">
        <v>0</v>
      </c>
      <c r="F3">
        <v>1</v>
      </c>
      <c r="G3">
        <v>1</v>
      </c>
      <c r="I3" s="5" t="s">
        <v>13</v>
      </c>
      <c r="J3" s="1">
        <v>37</v>
      </c>
      <c r="K3" s="1">
        <v>100</v>
      </c>
      <c r="L3" s="1">
        <v>21</v>
      </c>
      <c r="M3" s="1">
        <v>9</v>
      </c>
      <c r="N3" s="1">
        <v>14</v>
      </c>
      <c r="O3" s="6">
        <v>28</v>
      </c>
    </row>
    <row r="4" spans="1:15" x14ac:dyDescent="0.15">
      <c r="A4" t="s">
        <v>13</v>
      </c>
      <c r="B4">
        <v>1</v>
      </c>
      <c r="C4">
        <v>5</v>
      </c>
      <c r="D4">
        <v>0</v>
      </c>
      <c r="E4">
        <v>0</v>
      </c>
      <c r="F4">
        <v>1</v>
      </c>
      <c r="G4">
        <v>1</v>
      </c>
      <c r="I4" s="5" t="s">
        <v>10</v>
      </c>
      <c r="J4" s="1">
        <v>11</v>
      </c>
      <c r="K4" s="1">
        <v>69</v>
      </c>
      <c r="L4" s="1">
        <v>49</v>
      </c>
      <c r="M4" s="1">
        <v>5</v>
      </c>
      <c r="N4" s="1">
        <v>4</v>
      </c>
      <c r="O4" s="6">
        <v>16</v>
      </c>
    </row>
    <row r="5" spans="1:15" x14ac:dyDescent="0.15">
      <c r="A5" t="s">
        <v>13</v>
      </c>
      <c r="B5">
        <v>0</v>
      </c>
      <c r="C5">
        <v>2</v>
      </c>
      <c r="D5">
        <v>1</v>
      </c>
      <c r="E5">
        <v>0</v>
      </c>
      <c r="F5">
        <v>1</v>
      </c>
      <c r="G5">
        <v>1</v>
      </c>
      <c r="I5" s="5" t="s">
        <v>17</v>
      </c>
      <c r="J5" s="1">
        <v>5</v>
      </c>
      <c r="K5" s="1">
        <v>18</v>
      </c>
      <c r="L5" s="1">
        <v>50</v>
      </c>
      <c r="M5" s="1">
        <v>8</v>
      </c>
      <c r="N5" s="1">
        <v>0</v>
      </c>
      <c r="O5" s="6">
        <v>22</v>
      </c>
    </row>
    <row r="6" spans="1:15" ht="14.25" thickBot="1" x14ac:dyDescent="0.2">
      <c r="A6" t="s">
        <v>13</v>
      </c>
      <c r="B6">
        <v>2</v>
      </c>
      <c r="C6">
        <v>8</v>
      </c>
      <c r="D6">
        <v>0</v>
      </c>
      <c r="E6">
        <v>1</v>
      </c>
      <c r="F6">
        <v>0</v>
      </c>
      <c r="G6">
        <v>1</v>
      </c>
      <c r="I6" s="7"/>
      <c r="J6" s="8">
        <f>SUM(J3:J5)</f>
        <v>53</v>
      </c>
      <c r="K6" s="8">
        <f t="shared" ref="K6:O6" si="0">SUM(K3:K5)</f>
        <v>187</v>
      </c>
      <c r="L6" s="8">
        <f t="shared" si="0"/>
        <v>120</v>
      </c>
      <c r="M6" s="8">
        <f t="shared" si="0"/>
        <v>22</v>
      </c>
      <c r="N6" s="8">
        <f t="shared" si="0"/>
        <v>18</v>
      </c>
      <c r="O6" s="9">
        <f t="shared" si="0"/>
        <v>66</v>
      </c>
    </row>
    <row r="7" spans="1:15" x14ac:dyDescent="0.15">
      <c r="A7" t="s">
        <v>13</v>
      </c>
      <c r="B7">
        <v>5</v>
      </c>
      <c r="C7">
        <v>6</v>
      </c>
      <c r="D7">
        <v>5</v>
      </c>
      <c r="E7">
        <v>1</v>
      </c>
      <c r="F7">
        <v>0</v>
      </c>
      <c r="G7">
        <v>1</v>
      </c>
    </row>
    <row r="8" spans="1:15" x14ac:dyDescent="0.15">
      <c r="A8" t="s">
        <v>13</v>
      </c>
      <c r="B8">
        <v>1</v>
      </c>
      <c r="C8">
        <v>3</v>
      </c>
      <c r="D8">
        <v>0</v>
      </c>
      <c r="E8">
        <v>0</v>
      </c>
      <c r="F8">
        <v>1</v>
      </c>
      <c r="G8">
        <v>1</v>
      </c>
    </row>
    <row r="9" spans="1:15" x14ac:dyDescent="0.15">
      <c r="A9" t="s">
        <v>13</v>
      </c>
      <c r="B9">
        <v>2</v>
      </c>
      <c r="C9">
        <v>3</v>
      </c>
      <c r="D9">
        <v>0</v>
      </c>
      <c r="E9">
        <v>1</v>
      </c>
      <c r="F9">
        <v>0</v>
      </c>
      <c r="G9">
        <v>1</v>
      </c>
    </row>
    <row r="10" spans="1:15" x14ac:dyDescent="0.15">
      <c r="A10" t="s">
        <v>13</v>
      </c>
      <c r="B10">
        <v>2</v>
      </c>
      <c r="C10">
        <v>8</v>
      </c>
      <c r="D10">
        <v>0</v>
      </c>
      <c r="E10">
        <v>0</v>
      </c>
      <c r="F10">
        <v>1</v>
      </c>
      <c r="G10">
        <v>1</v>
      </c>
    </row>
    <row r="11" spans="1:15" x14ac:dyDescent="0.15">
      <c r="A11" t="s">
        <v>13</v>
      </c>
      <c r="B11">
        <v>0</v>
      </c>
      <c r="C11">
        <v>4</v>
      </c>
      <c r="D11">
        <v>1</v>
      </c>
      <c r="E11">
        <v>0</v>
      </c>
      <c r="F11">
        <v>1</v>
      </c>
      <c r="G11">
        <v>1</v>
      </c>
    </row>
    <row r="12" spans="1:15" x14ac:dyDescent="0.15">
      <c r="A12" t="s">
        <v>13</v>
      </c>
      <c r="B12">
        <v>1</v>
      </c>
      <c r="C12">
        <v>6</v>
      </c>
      <c r="D12">
        <v>0</v>
      </c>
      <c r="E12">
        <v>0</v>
      </c>
      <c r="F12">
        <v>0</v>
      </c>
      <c r="G12">
        <v>1</v>
      </c>
    </row>
    <row r="13" spans="1:15" x14ac:dyDescent="0.15">
      <c r="A13" t="s">
        <v>13</v>
      </c>
      <c r="B13">
        <v>2</v>
      </c>
      <c r="C13">
        <v>1</v>
      </c>
      <c r="D13">
        <v>0</v>
      </c>
      <c r="E13">
        <v>0</v>
      </c>
      <c r="F13">
        <v>0</v>
      </c>
      <c r="G13">
        <v>1</v>
      </c>
    </row>
    <row r="14" spans="1:15" x14ac:dyDescent="0.15">
      <c r="A14" t="s">
        <v>13</v>
      </c>
      <c r="B14">
        <v>2</v>
      </c>
      <c r="C14">
        <v>4</v>
      </c>
      <c r="D14">
        <v>0</v>
      </c>
      <c r="E14">
        <v>0</v>
      </c>
      <c r="F14">
        <v>1</v>
      </c>
      <c r="G14">
        <v>1</v>
      </c>
    </row>
    <row r="15" spans="1:15" x14ac:dyDescent="0.15">
      <c r="A15" t="s">
        <v>13</v>
      </c>
      <c r="B15">
        <v>2</v>
      </c>
      <c r="C15">
        <v>7</v>
      </c>
      <c r="D15">
        <v>0</v>
      </c>
      <c r="E15">
        <v>0</v>
      </c>
      <c r="F15">
        <v>1</v>
      </c>
      <c r="G15">
        <v>1</v>
      </c>
    </row>
    <row r="16" spans="1:15" x14ac:dyDescent="0.15">
      <c r="A16" t="s">
        <v>13</v>
      </c>
      <c r="B16">
        <v>0</v>
      </c>
      <c r="C16">
        <v>3</v>
      </c>
      <c r="D16">
        <v>0</v>
      </c>
      <c r="E16">
        <v>0</v>
      </c>
      <c r="F16">
        <v>1</v>
      </c>
      <c r="G16">
        <v>1</v>
      </c>
    </row>
    <row r="17" spans="1:7" x14ac:dyDescent="0.15">
      <c r="A17" t="s">
        <v>13</v>
      </c>
      <c r="B17">
        <v>0</v>
      </c>
      <c r="C17">
        <v>2</v>
      </c>
      <c r="D17">
        <v>0</v>
      </c>
      <c r="E17">
        <v>0</v>
      </c>
      <c r="F17">
        <v>1</v>
      </c>
      <c r="G17">
        <v>1</v>
      </c>
    </row>
    <row r="18" spans="1:7" x14ac:dyDescent="0.15">
      <c r="A18" t="s">
        <v>13</v>
      </c>
      <c r="B18">
        <v>0</v>
      </c>
      <c r="C18">
        <v>1</v>
      </c>
      <c r="D18">
        <v>2</v>
      </c>
      <c r="E18">
        <v>1</v>
      </c>
      <c r="F18">
        <v>0</v>
      </c>
      <c r="G18">
        <v>1</v>
      </c>
    </row>
    <row r="19" spans="1:7" x14ac:dyDescent="0.15">
      <c r="A19" t="s">
        <v>13</v>
      </c>
      <c r="B19">
        <v>2</v>
      </c>
      <c r="C19">
        <v>9</v>
      </c>
      <c r="D19">
        <v>4</v>
      </c>
      <c r="E19">
        <v>0</v>
      </c>
      <c r="F19">
        <v>0</v>
      </c>
      <c r="G19">
        <v>1</v>
      </c>
    </row>
    <row r="20" spans="1:7" x14ac:dyDescent="0.15">
      <c r="A20" t="s">
        <v>13</v>
      </c>
      <c r="B20">
        <v>3</v>
      </c>
      <c r="C20">
        <v>5</v>
      </c>
      <c r="D20">
        <v>2</v>
      </c>
      <c r="E20">
        <v>0</v>
      </c>
      <c r="F20">
        <v>1</v>
      </c>
      <c r="G20">
        <v>1</v>
      </c>
    </row>
    <row r="21" spans="1:7" x14ac:dyDescent="0.15">
      <c r="A21" t="s">
        <v>13</v>
      </c>
      <c r="B21">
        <v>0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15">
      <c r="A22" t="s">
        <v>13</v>
      </c>
      <c r="B22">
        <v>1</v>
      </c>
      <c r="C22">
        <v>3</v>
      </c>
      <c r="D22">
        <v>0</v>
      </c>
      <c r="E22">
        <v>1</v>
      </c>
      <c r="F22">
        <v>0</v>
      </c>
      <c r="G22">
        <v>1</v>
      </c>
    </row>
    <row r="23" spans="1:7" x14ac:dyDescent="0.15">
      <c r="A23" t="s">
        <v>13</v>
      </c>
      <c r="B23">
        <v>2</v>
      </c>
      <c r="C23">
        <v>6</v>
      </c>
      <c r="D23">
        <v>1</v>
      </c>
      <c r="E23">
        <v>0</v>
      </c>
      <c r="F23">
        <v>1</v>
      </c>
      <c r="G23">
        <v>1</v>
      </c>
    </row>
    <row r="24" spans="1:7" x14ac:dyDescent="0.15">
      <c r="A24" t="s">
        <v>13</v>
      </c>
      <c r="B24">
        <v>4</v>
      </c>
      <c r="C24">
        <v>1</v>
      </c>
      <c r="D24">
        <v>0</v>
      </c>
      <c r="E24">
        <v>0</v>
      </c>
      <c r="F24">
        <v>1</v>
      </c>
      <c r="G24">
        <v>1</v>
      </c>
    </row>
    <row r="25" spans="1:7" x14ac:dyDescent="0.15">
      <c r="A25" t="s">
        <v>13</v>
      </c>
      <c r="B25">
        <v>0</v>
      </c>
      <c r="C25">
        <v>2</v>
      </c>
      <c r="D25">
        <v>0</v>
      </c>
      <c r="E25">
        <v>0</v>
      </c>
      <c r="F25">
        <v>0</v>
      </c>
      <c r="G25">
        <v>1</v>
      </c>
    </row>
    <row r="26" spans="1:7" x14ac:dyDescent="0.15">
      <c r="A26" t="s">
        <v>13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15">
      <c r="A27" t="s">
        <v>13</v>
      </c>
      <c r="B27">
        <v>1</v>
      </c>
      <c r="C27">
        <v>1</v>
      </c>
      <c r="D27">
        <v>0</v>
      </c>
      <c r="E27">
        <v>1</v>
      </c>
      <c r="F27">
        <v>0</v>
      </c>
      <c r="G27">
        <v>1</v>
      </c>
    </row>
    <row r="28" spans="1:7" x14ac:dyDescent="0.15">
      <c r="A28" t="s">
        <v>13</v>
      </c>
      <c r="B28">
        <v>0</v>
      </c>
      <c r="C28">
        <v>2</v>
      </c>
      <c r="D28">
        <v>0</v>
      </c>
      <c r="E28">
        <v>1</v>
      </c>
      <c r="F28">
        <v>0</v>
      </c>
      <c r="G28">
        <v>1</v>
      </c>
    </row>
    <row r="29" spans="1:7" x14ac:dyDescent="0.15">
      <c r="A29" t="s">
        <v>13</v>
      </c>
      <c r="B29">
        <v>0</v>
      </c>
      <c r="C29">
        <v>2</v>
      </c>
      <c r="D29">
        <v>0</v>
      </c>
      <c r="E29">
        <v>0</v>
      </c>
      <c r="F29">
        <v>0</v>
      </c>
      <c r="G29">
        <v>1</v>
      </c>
    </row>
    <row r="30" spans="1:7" x14ac:dyDescent="0.15">
      <c r="A30" t="s">
        <v>10</v>
      </c>
      <c r="B30">
        <v>1</v>
      </c>
      <c r="C30">
        <v>8</v>
      </c>
      <c r="D30">
        <v>3</v>
      </c>
      <c r="E30">
        <v>0</v>
      </c>
      <c r="F30">
        <v>0</v>
      </c>
      <c r="G30">
        <v>1</v>
      </c>
    </row>
    <row r="31" spans="1:7" x14ac:dyDescent="0.15">
      <c r="A31" t="s">
        <v>10</v>
      </c>
      <c r="B31">
        <v>1</v>
      </c>
      <c r="C31">
        <v>7</v>
      </c>
      <c r="D31">
        <v>2</v>
      </c>
      <c r="E31">
        <v>1</v>
      </c>
      <c r="F31">
        <v>0</v>
      </c>
      <c r="G31">
        <v>1</v>
      </c>
    </row>
    <row r="32" spans="1:7" x14ac:dyDescent="0.15">
      <c r="A32" t="s">
        <v>10</v>
      </c>
      <c r="B32">
        <v>0</v>
      </c>
      <c r="C32">
        <v>5</v>
      </c>
      <c r="D32">
        <v>2</v>
      </c>
      <c r="E32">
        <v>0</v>
      </c>
      <c r="F32">
        <v>1</v>
      </c>
      <c r="G32">
        <v>1</v>
      </c>
    </row>
    <row r="33" spans="1:7" x14ac:dyDescent="0.15">
      <c r="A33" t="s">
        <v>10</v>
      </c>
      <c r="B33">
        <v>0</v>
      </c>
      <c r="C33">
        <v>2</v>
      </c>
      <c r="D33">
        <v>6</v>
      </c>
      <c r="E33">
        <v>0</v>
      </c>
      <c r="F33">
        <v>0</v>
      </c>
      <c r="G33">
        <v>1</v>
      </c>
    </row>
    <row r="34" spans="1:7" x14ac:dyDescent="0.15">
      <c r="A34" t="s">
        <v>10</v>
      </c>
      <c r="B34">
        <v>1</v>
      </c>
      <c r="C34">
        <v>5</v>
      </c>
      <c r="D34">
        <v>2</v>
      </c>
      <c r="E34">
        <v>0</v>
      </c>
      <c r="F34">
        <v>0</v>
      </c>
      <c r="G34">
        <v>1</v>
      </c>
    </row>
    <row r="35" spans="1:7" x14ac:dyDescent="0.15">
      <c r="A35" t="s">
        <v>10</v>
      </c>
      <c r="B35">
        <v>2</v>
      </c>
      <c r="C35">
        <v>2</v>
      </c>
      <c r="D35">
        <v>6</v>
      </c>
      <c r="E35">
        <v>1</v>
      </c>
      <c r="F35">
        <v>0</v>
      </c>
      <c r="G35">
        <v>1</v>
      </c>
    </row>
    <row r="36" spans="1:7" x14ac:dyDescent="0.15">
      <c r="A36" t="s">
        <v>10</v>
      </c>
      <c r="B36">
        <v>1</v>
      </c>
      <c r="C36">
        <v>8</v>
      </c>
      <c r="D36">
        <v>3</v>
      </c>
      <c r="E36">
        <v>1</v>
      </c>
      <c r="F36">
        <v>0</v>
      </c>
      <c r="G36">
        <v>1</v>
      </c>
    </row>
    <row r="37" spans="1:7" x14ac:dyDescent="0.15">
      <c r="A37" t="s">
        <v>10</v>
      </c>
      <c r="B37">
        <v>1</v>
      </c>
      <c r="C37">
        <v>4</v>
      </c>
      <c r="D37">
        <v>2</v>
      </c>
      <c r="E37">
        <v>0</v>
      </c>
      <c r="F37">
        <v>0</v>
      </c>
      <c r="G37">
        <v>1</v>
      </c>
    </row>
    <row r="38" spans="1:7" x14ac:dyDescent="0.15">
      <c r="A38" t="s">
        <v>10</v>
      </c>
      <c r="B38">
        <v>0</v>
      </c>
      <c r="C38">
        <v>3</v>
      </c>
      <c r="D38">
        <v>1</v>
      </c>
      <c r="E38">
        <v>0</v>
      </c>
      <c r="F38">
        <v>0</v>
      </c>
      <c r="G38">
        <v>1</v>
      </c>
    </row>
    <row r="39" spans="1:7" x14ac:dyDescent="0.15">
      <c r="A39" t="s">
        <v>10</v>
      </c>
      <c r="B39">
        <v>0</v>
      </c>
      <c r="C39">
        <v>6</v>
      </c>
      <c r="D39">
        <v>8</v>
      </c>
      <c r="E39">
        <v>0</v>
      </c>
      <c r="F39">
        <v>0</v>
      </c>
      <c r="G39">
        <v>1</v>
      </c>
    </row>
    <row r="40" spans="1:7" x14ac:dyDescent="0.15">
      <c r="A40" t="s">
        <v>10</v>
      </c>
      <c r="B40">
        <v>1</v>
      </c>
      <c r="C40">
        <v>4</v>
      </c>
      <c r="D40">
        <v>2</v>
      </c>
      <c r="E40">
        <v>0</v>
      </c>
      <c r="F40">
        <v>1</v>
      </c>
      <c r="G40">
        <v>1</v>
      </c>
    </row>
    <row r="41" spans="1:7" x14ac:dyDescent="0.15">
      <c r="A41" t="s">
        <v>10</v>
      </c>
      <c r="B41">
        <v>0</v>
      </c>
      <c r="C41">
        <v>7</v>
      </c>
      <c r="D41">
        <v>3</v>
      </c>
      <c r="E41">
        <v>0</v>
      </c>
      <c r="F41">
        <v>1</v>
      </c>
      <c r="G41">
        <v>1</v>
      </c>
    </row>
    <row r="42" spans="1:7" x14ac:dyDescent="0.15">
      <c r="A42" t="s">
        <v>10</v>
      </c>
      <c r="B42">
        <v>1</v>
      </c>
      <c r="C42">
        <v>2</v>
      </c>
      <c r="D42">
        <v>2</v>
      </c>
      <c r="E42">
        <v>0</v>
      </c>
      <c r="F42">
        <v>1</v>
      </c>
      <c r="G42">
        <v>1</v>
      </c>
    </row>
    <row r="43" spans="1:7" x14ac:dyDescent="0.15">
      <c r="A43" t="s">
        <v>10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</row>
    <row r="44" spans="1:7" x14ac:dyDescent="0.15">
      <c r="A44" t="s">
        <v>10</v>
      </c>
      <c r="B44">
        <v>2</v>
      </c>
      <c r="C44">
        <v>3</v>
      </c>
      <c r="D44">
        <v>4</v>
      </c>
      <c r="E44">
        <v>1</v>
      </c>
      <c r="F44">
        <v>0</v>
      </c>
      <c r="G44">
        <v>1</v>
      </c>
    </row>
    <row r="45" spans="1:7" x14ac:dyDescent="0.15">
      <c r="A45" t="s">
        <v>10</v>
      </c>
      <c r="B45">
        <v>0</v>
      </c>
      <c r="C45">
        <v>3</v>
      </c>
      <c r="D45">
        <v>3</v>
      </c>
      <c r="E45">
        <v>1</v>
      </c>
      <c r="F45">
        <v>0</v>
      </c>
      <c r="G45">
        <v>1</v>
      </c>
    </row>
    <row r="46" spans="1:7" x14ac:dyDescent="0.15">
      <c r="A46" t="s">
        <v>17</v>
      </c>
      <c r="B46">
        <v>1</v>
      </c>
      <c r="C46">
        <v>6</v>
      </c>
      <c r="D46">
        <v>8</v>
      </c>
      <c r="E46">
        <v>0</v>
      </c>
      <c r="F46">
        <v>0</v>
      </c>
      <c r="G46">
        <v>1</v>
      </c>
    </row>
    <row r="47" spans="1:7" x14ac:dyDescent="0.15">
      <c r="A47" t="s">
        <v>17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</row>
    <row r="48" spans="1:7" x14ac:dyDescent="0.15">
      <c r="A48" t="s">
        <v>17</v>
      </c>
      <c r="B48">
        <v>1</v>
      </c>
      <c r="C48">
        <v>3</v>
      </c>
      <c r="D48">
        <v>6</v>
      </c>
      <c r="E48">
        <v>0</v>
      </c>
      <c r="F48">
        <v>0</v>
      </c>
      <c r="G48">
        <v>1</v>
      </c>
    </row>
    <row r="49" spans="1:7" x14ac:dyDescent="0.15">
      <c r="A49" t="s">
        <v>17</v>
      </c>
      <c r="B49">
        <v>0</v>
      </c>
      <c r="C49">
        <v>0</v>
      </c>
      <c r="D49">
        <v>2</v>
      </c>
      <c r="E49">
        <v>0</v>
      </c>
      <c r="F49">
        <v>0</v>
      </c>
      <c r="G49">
        <v>1</v>
      </c>
    </row>
    <row r="50" spans="1:7" x14ac:dyDescent="0.15">
      <c r="A50" t="s">
        <v>17</v>
      </c>
      <c r="B50">
        <v>0</v>
      </c>
      <c r="C50">
        <v>0</v>
      </c>
      <c r="D50">
        <v>2</v>
      </c>
      <c r="E50">
        <v>1</v>
      </c>
      <c r="F50">
        <v>0</v>
      </c>
      <c r="G50">
        <v>1</v>
      </c>
    </row>
    <row r="51" spans="1:7" x14ac:dyDescent="0.15">
      <c r="A51" t="s">
        <v>17</v>
      </c>
      <c r="B51">
        <v>0</v>
      </c>
      <c r="C51">
        <v>0</v>
      </c>
      <c r="D51">
        <v>1</v>
      </c>
      <c r="E51">
        <v>1</v>
      </c>
      <c r="F51">
        <v>0</v>
      </c>
      <c r="G51">
        <v>1</v>
      </c>
    </row>
    <row r="52" spans="1:7" x14ac:dyDescent="0.15">
      <c r="A52" t="s">
        <v>17</v>
      </c>
      <c r="B52">
        <v>0</v>
      </c>
      <c r="C52">
        <v>0</v>
      </c>
      <c r="D52">
        <v>3</v>
      </c>
      <c r="E52">
        <v>1</v>
      </c>
      <c r="F52">
        <v>0</v>
      </c>
      <c r="G52">
        <v>1</v>
      </c>
    </row>
    <row r="53" spans="1:7" x14ac:dyDescent="0.15">
      <c r="A53" t="s">
        <v>17</v>
      </c>
      <c r="B53">
        <v>0</v>
      </c>
      <c r="C53">
        <v>1</v>
      </c>
      <c r="D53">
        <v>2</v>
      </c>
      <c r="E53">
        <v>1</v>
      </c>
      <c r="F53">
        <v>0</v>
      </c>
      <c r="G53">
        <v>1</v>
      </c>
    </row>
    <row r="54" spans="1:7" x14ac:dyDescent="0.15">
      <c r="A54" t="s">
        <v>17</v>
      </c>
      <c r="B54">
        <v>1</v>
      </c>
      <c r="C54">
        <v>2</v>
      </c>
      <c r="D54">
        <v>0</v>
      </c>
      <c r="E54">
        <v>1</v>
      </c>
      <c r="F54">
        <v>0</v>
      </c>
      <c r="G54">
        <v>1</v>
      </c>
    </row>
    <row r="55" spans="1:7" x14ac:dyDescent="0.15">
      <c r="A55" t="s">
        <v>17</v>
      </c>
      <c r="B55">
        <v>0</v>
      </c>
      <c r="C55">
        <v>0</v>
      </c>
      <c r="D55">
        <v>2</v>
      </c>
      <c r="E55">
        <v>1</v>
      </c>
      <c r="F55">
        <v>0</v>
      </c>
      <c r="G55">
        <v>0</v>
      </c>
    </row>
    <row r="56" spans="1:7" x14ac:dyDescent="0.15">
      <c r="A56" t="s">
        <v>17</v>
      </c>
      <c r="B56">
        <v>0</v>
      </c>
      <c r="C56">
        <v>1</v>
      </c>
      <c r="D56">
        <v>3</v>
      </c>
      <c r="E56">
        <v>0</v>
      </c>
      <c r="F56">
        <v>0</v>
      </c>
      <c r="G56">
        <v>0</v>
      </c>
    </row>
    <row r="57" spans="1:7" x14ac:dyDescent="0.15">
      <c r="A57" t="s">
        <v>17</v>
      </c>
      <c r="B57">
        <v>0</v>
      </c>
      <c r="C57">
        <v>0</v>
      </c>
      <c r="D57">
        <v>3</v>
      </c>
      <c r="E57">
        <v>1</v>
      </c>
      <c r="F57">
        <v>0</v>
      </c>
      <c r="G57">
        <v>1</v>
      </c>
    </row>
    <row r="58" spans="1:7" x14ac:dyDescent="0.15">
      <c r="A58" t="s">
        <v>17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</row>
    <row r="59" spans="1:7" x14ac:dyDescent="0.15">
      <c r="A59" t="s">
        <v>17</v>
      </c>
      <c r="B59">
        <v>0</v>
      </c>
      <c r="C59">
        <v>0</v>
      </c>
      <c r="D59">
        <v>4</v>
      </c>
      <c r="E59">
        <v>0</v>
      </c>
      <c r="F59">
        <v>0</v>
      </c>
      <c r="G59">
        <v>1</v>
      </c>
    </row>
    <row r="60" spans="1:7" x14ac:dyDescent="0.15">
      <c r="A60" t="s">
        <v>17</v>
      </c>
      <c r="B60">
        <v>0</v>
      </c>
      <c r="C60">
        <v>0</v>
      </c>
      <c r="D60">
        <v>1</v>
      </c>
      <c r="E60">
        <v>0</v>
      </c>
      <c r="F60">
        <v>0</v>
      </c>
      <c r="G60">
        <v>1</v>
      </c>
    </row>
    <row r="61" spans="1:7" x14ac:dyDescent="0.15">
      <c r="A61" t="s">
        <v>17</v>
      </c>
      <c r="B61">
        <v>1</v>
      </c>
      <c r="C61">
        <v>1</v>
      </c>
      <c r="D61">
        <v>2</v>
      </c>
      <c r="E61">
        <v>0</v>
      </c>
      <c r="F61">
        <v>0</v>
      </c>
      <c r="G61">
        <v>1</v>
      </c>
    </row>
    <row r="62" spans="1:7" x14ac:dyDescent="0.15">
      <c r="A62" t="s">
        <v>17</v>
      </c>
      <c r="B62">
        <v>0</v>
      </c>
      <c r="C62">
        <v>0</v>
      </c>
      <c r="D62">
        <v>2</v>
      </c>
      <c r="E62">
        <v>0</v>
      </c>
      <c r="F62">
        <v>0</v>
      </c>
      <c r="G62">
        <v>1</v>
      </c>
    </row>
    <row r="63" spans="1:7" x14ac:dyDescent="0.15">
      <c r="A63" t="s">
        <v>17</v>
      </c>
      <c r="B63">
        <v>1</v>
      </c>
      <c r="C63">
        <v>4</v>
      </c>
      <c r="D63">
        <v>0</v>
      </c>
      <c r="E63">
        <v>0</v>
      </c>
      <c r="F63">
        <v>0</v>
      </c>
      <c r="G63">
        <v>1</v>
      </c>
    </row>
    <row r="64" spans="1:7" x14ac:dyDescent="0.15">
      <c r="A64" t="s">
        <v>17</v>
      </c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</row>
    <row r="65" spans="1:7" x14ac:dyDescent="0.15">
      <c r="A65" t="s">
        <v>17</v>
      </c>
      <c r="B65">
        <v>0</v>
      </c>
      <c r="C65">
        <v>0</v>
      </c>
      <c r="D65">
        <v>2</v>
      </c>
      <c r="E65">
        <v>0</v>
      </c>
      <c r="F65">
        <v>0</v>
      </c>
      <c r="G65">
        <v>1</v>
      </c>
    </row>
    <row r="66" spans="1:7" x14ac:dyDescent="0.15">
      <c r="A66" t="s">
        <v>17</v>
      </c>
      <c r="B66">
        <v>0</v>
      </c>
      <c r="C66">
        <v>0</v>
      </c>
      <c r="D66">
        <v>2</v>
      </c>
      <c r="E66">
        <v>0</v>
      </c>
      <c r="F66">
        <v>0</v>
      </c>
      <c r="G66">
        <v>1</v>
      </c>
    </row>
    <row r="67" spans="1:7" x14ac:dyDescent="0.15">
      <c r="A67" t="s">
        <v>17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</row>
    <row r="68" spans="1:7" x14ac:dyDescent="0.15">
      <c r="A68" t="s">
        <v>17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</row>
    <row r="69" spans="1:7" x14ac:dyDescent="0.15">
      <c r="A69" t="s">
        <v>17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</row>
  </sheetData>
  <sortState ref="A2:G69">
    <sortCondition ref="A1"/>
  </sortState>
  <dataConsolidate>
    <dataRefs count="1">
      <dataRef ref="A1:G1048576" sheet="type"/>
    </dataRefs>
  </dataConsolidate>
  <phoneticPr fontId="1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original</vt:lpstr>
      <vt:lpstr>Sheet1</vt:lpstr>
      <vt:lpstr>project</vt:lpstr>
      <vt:lpstr>channel-only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Msk</cp:lastModifiedBy>
  <dcterms:created xsi:type="dcterms:W3CDTF">2023-05-02T10:41:25Z</dcterms:created>
  <dcterms:modified xsi:type="dcterms:W3CDTF">2023-07-26T04:31:28Z</dcterms:modified>
</cp:coreProperties>
</file>