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ker\Documents\Python\ChangGeng\shoes_segformer\"/>
    </mc:Choice>
  </mc:AlternateContent>
  <xr:revisionPtr revIDLastSave="0" documentId="13_ncr:1_{C943D443-EBDC-4103-94B8-2AD086CFBB16}" xr6:coauthVersionLast="47" xr6:coauthVersionMax="47" xr10:uidLastSave="{00000000-0000-0000-0000-000000000000}"/>
  <bookViews>
    <workbookView xWindow="-110" yWindow="-110" windowWidth="38620" windowHeight="21100" xr2:uid="{4620AFA3-E267-4DBB-B941-4AFBEAC3A5F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M19" i="1" s="1"/>
  <c r="N19" i="1" s="1"/>
  <c r="M18" i="1"/>
  <c r="N18" i="1" s="1"/>
  <c r="O18" i="1" s="1"/>
  <c r="M17" i="1"/>
  <c r="N17" i="1" s="1"/>
  <c r="O17" i="1" s="1"/>
  <c r="M16" i="1"/>
  <c r="N16" i="1" s="1"/>
  <c r="O16" i="1" s="1"/>
  <c r="Q13" i="1"/>
  <c r="P13" i="1"/>
  <c r="O13" i="1"/>
  <c r="N13" i="1"/>
  <c r="M13" i="1"/>
  <c r="L13" i="1"/>
  <c r="J13" i="1"/>
  <c r="Q12" i="1"/>
  <c r="P12" i="1"/>
  <c r="O12" i="1"/>
  <c r="N12" i="1"/>
  <c r="M12" i="1"/>
  <c r="L12" i="1"/>
  <c r="K12" i="1"/>
  <c r="J12" i="1"/>
  <c r="K10" i="1"/>
  <c r="J10" i="1"/>
  <c r="K9" i="1"/>
  <c r="J9" i="1"/>
  <c r="K8" i="1"/>
  <c r="J8" i="1"/>
  <c r="K7" i="1"/>
  <c r="J7" i="1"/>
  <c r="K6" i="1"/>
  <c r="K13" i="1" s="1"/>
  <c r="J6" i="1"/>
  <c r="H13" i="1"/>
  <c r="G13" i="1"/>
  <c r="F13" i="1"/>
  <c r="E13" i="1"/>
  <c r="D13" i="1"/>
  <c r="C13" i="1"/>
  <c r="H12" i="1"/>
  <c r="G12" i="1"/>
  <c r="F12" i="1"/>
  <c r="E12" i="1"/>
  <c r="D12" i="1"/>
  <c r="C12" i="1"/>
  <c r="K20" i="1"/>
  <c r="M20" i="1" s="1"/>
  <c r="N20" i="1" s="1"/>
  <c r="K21" i="1"/>
  <c r="M21" i="1" s="1"/>
  <c r="N21" i="1" s="1"/>
  <c r="K22" i="1"/>
  <c r="M22" i="1" s="1"/>
  <c r="N22" i="1" s="1"/>
  <c r="K23" i="1"/>
  <c r="M23" i="1" s="1"/>
  <c r="N23" i="1" s="1"/>
</calcChain>
</file>

<file path=xl/sharedStrings.xml><?xml version="1.0" encoding="utf-8"?>
<sst xmlns="http://schemas.openxmlformats.org/spreadsheetml/2006/main" count="32" uniqueCount="19">
  <si>
    <t>Segformer3D</t>
  </si>
  <si>
    <t>Segformer_SHViT_SW</t>
  </si>
  <si>
    <t>iou / val_iou</t>
  </si>
  <si>
    <t>average</t>
  </si>
  <si>
    <t>stdabw</t>
  </si>
  <si>
    <t>224x224x224</t>
  </si>
  <si>
    <t>20GB</t>
  </si>
  <si>
    <t>12GB</t>
  </si>
  <si>
    <t>kernel_size für SW</t>
  </si>
  <si>
    <t>xxGB</t>
  </si>
  <si>
    <t>Segformer3D_SHViT_SW</t>
  </si>
  <si>
    <t>Segformer3D_SHViT</t>
  </si>
  <si>
    <t>B5 / S4</t>
  </si>
  <si>
    <t>stages=3</t>
  </si>
  <si>
    <t>256x256x256</t>
  </si>
  <si>
    <t>240x240x240</t>
  </si>
  <si>
    <t>was ist die maximale BildGröße?</t>
  </si>
  <si>
    <t>2 stages</t>
  </si>
  <si>
    <t>irgendwo ist Grenze for 24GB????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</si>
</sst>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CBF7-6F12-4EBF-A147-6A230AFD4070}">
  <dimension ref="B2:Q23"/>
  <sheetViews>
    <sheetView tabSelected="1" zoomScale="160" zoomScaleNormal="160" workbookViewId="0">
      <selection activeCell="G6" sqref="G6:H10"/>
    </sheetView>
  </sheetViews>
  <sheetFormatPr baseColWidth="10" defaultRowHeight="14.5" x14ac:dyDescent="0.35"/>
  <cols>
    <col min="3" max="8" width="10.54296875" customWidth="1"/>
  </cols>
  <sheetData>
    <row r="2" spans="2:17" x14ac:dyDescent="0.35">
      <c r="C2" s="4" t="s">
        <v>5</v>
      </c>
      <c r="E2" t="s">
        <v>12</v>
      </c>
      <c r="F2" t="s">
        <v>13</v>
      </c>
      <c r="J2" t="s">
        <v>8</v>
      </c>
      <c r="L2" s="4" t="s">
        <v>5</v>
      </c>
      <c r="N2" t="s">
        <v>12</v>
      </c>
      <c r="O2" t="s">
        <v>13</v>
      </c>
    </row>
    <row r="3" spans="2:17" x14ac:dyDescent="0.35">
      <c r="C3" s="3" t="s">
        <v>9</v>
      </c>
      <c r="E3" s="3" t="s">
        <v>6</v>
      </c>
      <c r="G3" s="3" t="s">
        <v>7</v>
      </c>
    </row>
    <row r="4" spans="2:17" x14ac:dyDescent="0.35">
      <c r="B4" s="4" t="s">
        <v>2</v>
      </c>
      <c r="J4">
        <v>3</v>
      </c>
      <c r="L4">
        <v>5</v>
      </c>
      <c r="N4" s="3">
        <v>7</v>
      </c>
      <c r="P4" s="3">
        <v>9</v>
      </c>
    </row>
    <row r="5" spans="2:17" x14ac:dyDescent="0.35">
      <c r="C5" s="2" t="s">
        <v>0</v>
      </c>
      <c r="D5" s="2"/>
      <c r="E5" s="2" t="s">
        <v>11</v>
      </c>
      <c r="F5" s="2"/>
      <c r="G5" s="2" t="s">
        <v>10</v>
      </c>
      <c r="H5" s="2"/>
      <c r="J5" s="2" t="s">
        <v>1</v>
      </c>
      <c r="K5" s="2"/>
      <c r="L5" s="2" t="s">
        <v>1</v>
      </c>
      <c r="M5" s="2"/>
      <c r="N5" s="2" t="s">
        <v>1</v>
      </c>
      <c r="O5" s="2"/>
      <c r="P5" s="2" t="s">
        <v>1</v>
      </c>
      <c r="Q5" s="2"/>
    </row>
    <row r="6" spans="2:17" x14ac:dyDescent="0.35">
      <c r="B6">
        <v>1</v>
      </c>
      <c r="C6" s="1"/>
      <c r="D6" s="1"/>
      <c r="E6" s="1"/>
      <c r="F6" s="1"/>
      <c r="G6" s="1"/>
      <c r="H6" s="1"/>
      <c r="I6" s="1"/>
      <c r="J6" s="1">
        <f>G6</f>
        <v>0</v>
      </c>
      <c r="K6" s="1">
        <f t="shared" ref="K6:K10" si="0">H6</f>
        <v>0</v>
      </c>
      <c r="L6" s="1"/>
      <c r="M6" s="1"/>
      <c r="N6" s="1"/>
      <c r="O6" s="1"/>
      <c r="P6" s="1"/>
      <c r="Q6" s="1"/>
    </row>
    <row r="7" spans="2:17" x14ac:dyDescent="0.35">
      <c r="B7">
        <v>2</v>
      </c>
      <c r="C7" s="1"/>
      <c r="D7" s="1"/>
      <c r="E7" s="1"/>
      <c r="F7" s="1"/>
      <c r="G7" s="1"/>
      <c r="H7" s="1"/>
      <c r="I7" s="1"/>
      <c r="J7" s="1">
        <f t="shared" ref="J7:J10" si="1">G7</f>
        <v>0</v>
      </c>
      <c r="K7" s="1">
        <f t="shared" si="0"/>
        <v>0</v>
      </c>
      <c r="L7" s="1"/>
      <c r="M7" s="1"/>
      <c r="N7" s="1"/>
      <c r="O7" s="1"/>
      <c r="P7" s="1"/>
      <c r="Q7" s="1"/>
    </row>
    <row r="8" spans="2:17" x14ac:dyDescent="0.35">
      <c r="B8">
        <v>3</v>
      </c>
      <c r="C8" s="1"/>
      <c r="D8" s="1"/>
      <c r="E8" s="1"/>
      <c r="F8" s="1"/>
      <c r="G8" s="1"/>
      <c r="H8" s="1"/>
      <c r="I8" s="1"/>
      <c r="J8" s="1">
        <f t="shared" si="1"/>
        <v>0</v>
      </c>
      <c r="K8" s="1">
        <f t="shared" si="0"/>
        <v>0</v>
      </c>
      <c r="L8" s="1"/>
      <c r="M8" s="1"/>
      <c r="N8" s="1"/>
      <c r="O8" s="1"/>
      <c r="P8" s="1"/>
      <c r="Q8" s="1"/>
    </row>
    <row r="9" spans="2:17" x14ac:dyDescent="0.35">
      <c r="B9">
        <v>4</v>
      </c>
      <c r="C9" s="1"/>
      <c r="D9" s="1"/>
      <c r="E9" s="1"/>
      <c r="F9" s="1"/>
      <c r="G9" s="1"/>
      <c r="H9" s="1"/>
      <c r="I9" s="1"/>
      <c r="J9" s="1">
        <f t="shared" si="1"/>
        <v>0</v>
      </c>
      <c r="K9" s="1">
        <f t="shared" si="0"/>
        <v>0</v>
      </c>
      <c r="L9" s="1"/>
      <c r="M9" s="1"/>
      <c r="N9" s="1"/>
      <c r="O9" s="1"/>
      <c r="P9" s="1"/>
      <c r="Q9" s="1"/>
    </row>
    <row r="10" spans="2:17" x14ac:dyDescent="0.35">
      <c r="B10">
        <v>5</v>
      </c>
      <c r="C10" s="1"/>
      <c r="D10" s="1"/>
      <c r="E10" s="1"/>
      <c r="F10" s="1"/>
      <c r="G10" s="1"/>
      <c r="H10" s="1"/>
      <c r="I10" s="1"/>
      <c r="J10" s="1">
        <f t="shared" si="1"/>
        <v>0</v>
      </c>
      <c r="K10" s="1">
        <f t="shared" si="0"/>
        <v>0</v>
      </c>
      <c r="L10" s="1"/>
      <c r="M10" s="1"/>
      <c r="N10" s="1"/>
      <c r="O10" s="1"/>
      <c r="P10" s="1"/>
      <c r="Q10" s="1"/>
    </row>
    <row r="12" spans="2:17" x14ac:dyDescent="0.35">
      <c r="B12" t="s">
        <v>3</v>
      </c>
      <c r="C12" s="1" t="e">
        <f>AVERAGE(C6:C10)</f>
        <v>#DIV/0!</v>
      </c>
      <c r="D12" s="1" t="e">
        <f t="shared" ref="D12:H12" si="2">AVERAGE(D6:D10)</f>
        <v>#DIV/0!</v>
      </c>
      <c r="E12" s="1" t="e">
        <f t="shared" si="2"/>
        <v>#DIV/0!</v>
      </c>
      <c r="F12" s="1" t="e">
        <f t="shared" si="2"/>
        <v>#DIV/0!</v>
      </c>
      <c r="G12" s="1" t="e">
        <f t="shared" si="2"/>
        <v>#DIV/0!</v>
      </c>
      <c r="H12" s="1" t="e">
        <f t="shared" si="2"/>
        <v>#DIV/0!</v>
      </c>
      <c r="J12" s="1">
        <f t="shared" ref="J12:Q12" si="3">AVERAGE(J6:J10)</f>
        <v>0</v>
      </c>
      <c r="K12" s="1">
        <f t="shared" si="3"/>
        <v>0</v>
      </c>
      <c r="L12" s="1" t="e">
        <f t="shared" si="3"/>
        <v>#DIV/0!</v>
      </c>
      <c r="M12" s="1" t="e">
        <f t="shared" si="3"/>
        <v>#DIV/0!</v>
      </c>
      <c r="N12" s="1" t="e">
        <f t="shared" si="3"/>
        <v>#DIV/0!</v>
      </c>
      <c r="O12" s="1" t="e">
        <f t="shared" si="3"/>
        <v>#DIV/0!</v>
      </c>
      <c r="P12" s="1" t="e">
        <f t="shared" si="3"/>
        <v>#DIV/0!</v>
      </c>
      <c r="Q12" s="1" t="e">
        <f t="shared" si="3"/>
        <v>#DIV/0!</v>
      </c>
    </row>
    <row r="13" spans="2:17" x14ac:dyDescent="0.35">
      <c r="B13" t="s">
        <v>4</v>
      </c>
      <c r="C13" s="1" t="e">
        <f>_xlfn.STDEV.P(C6:C10)</f>
        <v>#DIV/0!</v>
      </c>
      <c r="D13" s="1" t="e">
        <f t="shared" ref="D13:H13" si="4">_xlfn.STDEV.P(D6:D10)</f>
        <v>#DIV/0!</v>
      </c>
      <c r="E13" s="1" t="e">
        <f t="shared" si="4"/>
        <v>#DIV/0!</v>
      </c>
      <c r="F13" s="1" t="e">
        <f t="shared" si="4"/>
        <v>#DIV/0!</v>
      </c>
      <c r="G13" s="1" t="e">
        <f t="shared" si="4"/>
        <v>#DIV/0!</v>
      </c>
      <c r="H13" s="1" t="e">
        <f t="shared" si="4"/>
        <v>#DIV/0!</v>
      </c>
      <c r="J13" s="1">
        <f t="shared" ref="J13:Q13" si="5">_xlfn.STDEV.P(J6:J10)</f>
        <v>0</v>
      </c>
      <c r="K13" s="1">
        <f t="shared" si="5"/>
        <v>0</v>
      </c>
      <c r="L13" s="1" t="e">
        <f t="shared" si="5"/>
        <v>#DIV/0!</v>
      </c>
      <c r="M13" s="1" t="e">
        <f t="shared" si="5"/>
        <v>#DIV/0!</v>
      </c>
      <c r="N13" s="1" t="e">
        <f t="shared" si="5"/>
        <v>#DIV/0!</v>
      </c>
      <c r="O13" s="1" t="e">
        <f t="shared" si="5"/>
        <v>#DIV/0!</v>
      </c>
      <c r="P13" s="1" t="e">
        <f t="shared" si="5"/>
        <v>#DIV/0!</v>
      </c>
      <c r="Q13" s="1" t="e">
        <f t="shared" si="5"/>
        <v>#DIV/0!</v>
      </c>
    </row>
    <row r="15" spans="2:17" x14ac:dyDescent="0.35">
      <c r="M15" t="s">
        <v>17</v>
      </c>
    </row>
    <row r="16" spans="2:17" x14ac:dyDescent="0.35">
      <c r="C16" s="2" t="s">
        <v>10</v>
      </c>
      <c r="D16" s="2"/>
      <c r="E16" t="s">
        <v>7</v>
      </c>
      <c r="F16" t="s">
        <v>5</v>
      </c>
      <c r="K16" s="3">
        <v>224</v>
      </c>
      <c r="L16">
        <v>4</v>
      </c>
      <c r="M16">
        <f>K16/L16</f>
        <v>56</v>
      </c>
      <c r="N16">
        <f>M16/2</f>
        <v>28</v>
      </c>
      <c r="O16">
        <f>N16/2</f>
        <v>14</v>
      </c>
    </row>
    <row r="17" spans="5:15" x14ac:dyDescent="0.35">
      <c r="E17" s="3" t="s">
        <v>9</v>
      </c>
      <c r="F17" s="3" t="s">
        <v>15</v>
      </c>
      <c r="H17" t="s">
        <v>16</v>
      </c>
      <c r="K17" s="3">
        <v>240</v>
      </c>
      <c r="L17">
        <v>4</v>
      </c>
      <c r="M17">
        <f t="shared" ref="M17:M23" si="6">K17/L17</f>
        <v>60</v>
      </c>
      <c r="N17">
        <f t="shared" ref="N17:O17" si="7">M17/2</f>
        <v>30</v>
      </c>
      <c r="O17">
        <f t="shared" si="7"/>
        <v>15</v>
      </c>
    </row>
    <row r="18" spans="5:15" x14ac:dyDescent="0.35">
      <c r="E18" s="3" t="s">
        <v>9</v>
      </c>
      <c r="F18" t="s">
        <v>14</v>
      </c>
      <c r="K18" s="3">
        <v>256</v>
      </c>
      <c r="L18">
        <v>4</v>
      </c>
      <c r="M18">
        <f t="shared" si="6"/>
        <v>64</v>
      </c>
      <c r="N18">
        <f t="shared" ref="N18:O18" si="8">M18/2</f>
        <v>32</v>
      </c>
      <c r="O18">
        <f t="shared" si="8"/>
        <v>16</v>
      </c>
    </row>
    <row r="19" spans="5:15" x14ac:dyDescent="0.35">
      <c r="E19" s="3" t="s">
        <v>9</v>
      </c>
      <c r="K19" s="3">
        <f>O19*16</f>
        <v>272</v>
      </c>
      <c r="L19">
        <v>4</v>
      </c>
      <c r="M19">
        <f t="shared" si="6"/>
        <v>68</v>
      </c>
      <c r="N19">
        <f t="shared" ref="N19:O19" si="9">M19/2</f>
        <v>34</v>
      </c>
      <c r="O19">
        <v>17</v>
      </c>
    </row>
    <row r="20" spans="5:15" x14ac:dyDescent="0.35">
      <c r="E20" s="3" t="s">
        <v>9</v>
      </c>
      <c r="H20" s="3" t="s">
        <v>18</v>
      </c>
      <c r="K20" s="3">
        <f>O20*16</f>
        <v>288</v>
      </c>
      <c r="L20">
        <v>4</v>
      </c>
      <c r="M20">
        <f t="shared" si="6"/>
        <v>72</v>
      </c>
      <c r="N20">
        <f t="shared" ref="N20:O20" si="10">M20/2</f>
        <v>36</v>
      </c>
      <c r="O20">
        <v>18</v>
      </c>
    </row>
    <row r="21" spans="5:15" x14ac:dyDescent="0.35">
      <c r="K21" s="3">
        <f>O21*16</f>
        <v>304</v>
      </c>
      <c r="L21">
        <v>4</v>
      </c>
      <c r="M21">
        <f t="shared" si="6"/>
        <v>76</v>
      </c>
      <c r="N21">
        <f t="shared" ref="N21:O21" si="11">M21/2</f>
        <v>38</v>
      </c>
      <c r="O21">
        <v>19</v>
      </c>
    </row>
    <row r="22" spans="5:15" x14ac:dyDescent="0.35">
      <c r="K22" s="3">
        <f>O22*16</f>
        <v>320</v>
      </c>
      <c r="L22">
        <v>4</v>
      </c>
      <c r="M22">
        <f t="shared" si="6"/>
        <v>80</v>
      </c>
      <c r="N22">
        <f t="shared" ref="N22:O22" si="12">M22/2</f>
        <v>40</v>
      </c>
      <c r="O22">
        <v>20</v>
      </c>
    </row>
    <row r="23" spans="5:15" x14ac:dyDescent="0.35">
      <c r="K23" s="3">
        <f>O23*16</f>
        <v>336</v>
      </c>
      <c r="L23">
        <v>4</v>
      </c>
      <c r="M23">
        <f t="shared" si="6"/>
        <v>84</v>
      </c>
      <c r="N23">
        <f t="shared" ref="N23:O23" si="13">M23/2</f>
        <v>42</v>
      </c>
      <c r="O23">
        <v>21</v>
      </c>
    </row>
  </sheetData>
  <mergeCells count="8">
    <mergeCell ref="C16:D16"/>
    <mergeCell ref="P5:Q5"/>
    <mergeCell ref="C5:D5"/>
    <mergeCell ref="E5:F5"/>
    <mergeCell ref="G5:H5"/>
    <mergeCell ref="J5:K5"/>
    <mergeCell ref="L5:M5"/>
    <mergeCell ref="N5:O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Drewes</dc:creator>
  <cp:lastModifiedBy>Volker Drewes</cp:lastModifiedBy>
  <dcterms:created xsi:type="dcterms:W3CDTF">2025-04-15T18:27:29Z</dcterms:created>
  <dcterms:modified xsi:type="dcterms:W3CDTF">2025-04-16T16:28:07Z</dcterms:modified>
</cp:coreProperties>
</file>