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Applications/Coding/directorio/"/>
    </mc:Choice>
  </mc:AlternateContent>
  <xr:revisionPtr revIDLastSave="0" documentId="13_ncr:1_{5A876B45-FCBD-FF43-99AB-4A83065B6288}" xr6:coauthVersionLast="47" xr6:coauthVersionMax="47" xr10:uidLastSave="{00000000-0000-0000-0000-000000000000}"/>
  <bookViews>
    <workbookView xWindow="0" yWindow="760" windowWidth="29400" windowHeight="17080" xr2:uid="{00000000-000D-0000-FFFF-FFFF00000000}"/>
  </bookViews>
  <sheets>
    <sheet name="Main" sheetId="1" r:id="rId1"/>
    <sheet name="Pre-filled (IV)" sheetId="2" r:id="rId2"/>
    <sheet name="Transparency (IV)" sheetId="3" r:id="rId3"/>
    <sheet name="Availability (IV)" sheetId="4" r:id="rId4"/>
    <sheet name="eID (IV)" sheetId="5" r:id="rId5"/>
    <sheet name="User Support (IV)" sheetId="6" r:id="rId6"/>
    <sheet name="eDocuments (IV)" sheetId="7" r:id="rId7"/>
  </sheets>
  <definedNames>
    <definedName name="_xlnm._FilterDatabase" localSheetId="3" hidden="1">'Availability (IV)'!$R$5:$U$5</definedName>
    <definedName name="_xlnm._FilterDatabase" localSheetId="6" hidden="1">'eDocuments (IV)'!$B$2:$C$2</definedName>
    <definedName name="_xlnm._FilterDatabase" localSheetId="4" hidden="1">'eID (IV)'!$O$3:$R$3</definedName>
    <definedName name="_xlnm._FilterDatabase" localSheetId="0" hidden="1">Main!$A$1:$H$1</definedName>
    <definedName name="_xlnm._FilterDatabase" localSheetId="1" hidden="1">'Pre-filled (IV)'!$P$4:$S$4</definedName>
    <definedName name="_xlnm._FilterDatabase" localSheetId="2" hidden="1">'Transparency (IV)'!$N$4:$Q$4</definedName>
    <definedName name="_xlnm._FilterDatabase" localSheetId="5" hidden="1">'User Support (IV)'!$B$2:$C$2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4" l="1"/>
  <c r="E28" i="4"/>
  <c r="E26" i="4"/>
  <c r="E27" i="4"/>
  <c r="E22" i="4"/>
  <c r="E19" i="4"/>
  <c r="E20" i="4"/>
  <c r="E21" i="4"/>
  <c r="E24" i="4"/>
  <c r="E23" i="4"/>
  <c r="E13" i="4"/>
  <c r="E17" i="4"/>
  <c r="E15" i="4"/>
  <c r="E16" i="4"/>
  <c r="E18" i="4"/>
  <c r="E11" i="4"/>
  <c r="E7" i="4"/>
  <c r="E12" i="4"/>
  <c r="E10" i="4"/>
  <c r="E25" i="4"/>
  <c r="E6" i="4"/>
  <c r="E5" i="4"/>
  <c r="E9" i="4"/>
  <c r="E14" i="4"/>
  <c r="E3" i="4"/>
  <c r="E4" i="4"/>
  <c r="E29" i="4"/>
</calcChain>
</file>

<file path=xl/sharedStrings.xml><?xml version="1.0" encoding="utf-8"?>
<sst xmlns="http://schemas.openxmlformats.org/spreadsheetml/2006/main" count="593" uniqueCount="84">
  <si>
    <t>Country</t>
  </si>
  <si>
    <t>Pre-filled Forms</t>
  </si>
  <si>
    <t>Transparency</t>
  </si>
  <si>
    <t>Availability</t>
  </si>
  <si>
    <t>eID</t>
  </si>
  <si>
    <t>User Support</t>
  </si>
  <si>
    <t>eDocument</t>
  </si>
  <si>
    <t>Austria</t>
  </si>
  <si>
    <t>Belgium</t>
  </si>
  <si>
    <t>Bulgaria</t>
  </si>
  <si>
    <t>Croatia</t>
  </si>
  <si>
    <t>Cyprus</t>
  </si>
  <si>
    <t>Czech Republic</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</si>
  <si>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</si>
  <si>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</si>
  <si>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</si>
  <si>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</si>
  <si>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</si>
  <si>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</si>
  <si>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</si>
  <si>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</si>
  <si>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</si>
  <si>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</si>
  <si>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</si>
  <si>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</si>
  <si>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</si>
  <si>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</si>
  <si>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</si>
  <si>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</si>
  <si>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</si>
  <si>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</si>
  <si>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</si>
  <si>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</si>
  <si>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</si>
  <si>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r>
      <t>Indicator: </t>
    </r>
    <r>
      <rPr>
        <sz val="12"/>
        <color rgb="FF404040"/>
        <rFont val="Arial"/>
        <family val="2"/>
      </rPr>
      <t>Transparency of service delivery, design and personal data</t>
    </r>
  </si>
  <si>
    <t>- the share of services providing a delivery of completion notice,</t>
  </si>
  <si>
    <t>- the share of services that track progress during completion,</t>
  </si>
  <si>
    <t>- the degree to which portals provide online access to personal data,</t>
  </si>
  <si>
    <t>- the extent to which users are involved in the design of services,</t>
  </si>
  <si>
    <t>- and the extend to which users are involved in policy making processes.</t>
  </si>
  <si>
    <r>
      <t>Indicator: </t>
    </r>
    <r>
      <rPr>
        <sz val="12"/>
        <color rgb="FF404040"/>
        <rFont val="Arial"/>
        <family val="2"/>
      </rPr>
      <t>Pre-filled forms indicates where forms are automatically pre-filled using data from base registries.</t>
    </r>
  </si>
  <si>
    <t>Online Availability</t>
  </si>
  <si>
    <t>Mobile Friendliness</t>
  </si>
  <si>
    <t>Availability Indicator</t>
  </si>
  <si>
    <t xml:space="preserve">Country </t>
  </si>
  <si>
    <t>eID Score</t>
  </si>
  <si>
    <r>
      <t>Indicator: </t>
    </r>
    <r>
      <rPr>
        <sz val="12"/>
        <color rgb="FF404040"/>
        <rFont val="Arial"/>
        <family val="2"/>
      </rPr>
      <t>The indicator Availability evaluates how services are made available to citizens online and on mobile platforms</t>
    </r>
  </si>
  <si>
    <t>Indicator: eDocuments - Ability to download and submit important documents</t>
  </si>
  <si>
    <t>eDocunment Score</t>
  </si>
  <si>
    <t>More in than out</t>
  </si>
  <si>
    <t>More out than in</t>
  </si>
  <si>
    <t>Non-member</t>
  </si>
  <si>
    <t>Full member</t>
  </si>
  <si>
    <t>Membership Category</t>
  </si>
  <si>
    <t>Calibration Point</t>
  </si>
  <si>
    <t>Value</t>
  </si>
  <si>
    <t>Justification</t>
  </si>
  <si>
    <t>Full membership (1.0)</t>
  </si>
  <si>
    <t>Top-tier countries (e.g., Malta 93.97, Lithuania 92.30, Denmark 91.01) demonstrate complete or near-complete automation.</t>
  </si>
  <si>
    <t>Crossover (0.5)</t>
  </si>
  <si>
    <r>
      <t xml:space="preserve">Exactly matches the </t>
    </r>
    <r>
      <rPr>
        <b/>
        <sz val="11"/>
        <color theme="1"/>
        <rFont val="Calibri"/>
        <family val="2"/>
        <scheme val="minor"/>
      </rPr>
      <t>EU27 average</t>
    </r>
    <r>
      <rPr>
        <sz val="11"/>
        <color theme="1"/>
        <rFont val="Calibri"/>
        <family val="2"/>
        <scheme val="minor"/>
      </rPr>
      <t>, which is a strong empirical midpoint.</t>
    </r>
  </si>
  <si>
    <t>Full non-membership (0.0)</t>
  </si>
  <si>
    <t>Captures the bottom ~10–15% (Romania 39.58, Czechia 45.09), where pre-filling is minimal.</t>
  </si>
  <si>
    <t>Transparency (calibrated)</t>
  </si>
  <si>
    <t>Rationale</t>
  </si>
  <si>
    <r>
      <t xml:space="preserve">Countries scoring 90+ show consistently high transparency across all sub-indicators, representing a </t>
    </r>
    <r>
      <rPr>
        <b/>
        <sz val="11"/>
        <color theme="1"/>
        <rFont val="Calibri"/>
        <family val="2"/>
        <scheme val="minor"/>
      </rPr>
      <t>fully realized set ideal</t>
    </r>
    <r>
      <rPr>
        <sz val="11"/>
        <color theme="1"/>
        <rFont val="Calibri"/>
        <family val="2"/>
        <scheme val="minor"/>
      </rPr>
      <t>.</t>
    </r>
  </si>
  <si>
    <r>
      <t xml:space="preserve">The </t>
    </r>
    <r>
      <rPr>
        <b/>
        <sz val="11"/>
        <color theme="1"/>
        <rFont val="Calibri"/>
        <family val="2"/>
        <scheme val="minor"/>
      </rPr>
      <t>EU27 average</t>
    </r>
    <r>
      <rPr>
        <sz val="11"/>
        <color theme="1"/>
        <rFont val="Calibri"/>
        <family val="2"/>
        <scheme val="minor"/>
      </rPr>
      <t xml:space="preserve"> for Transparency is ~70 based on the data chart (close to countries like Latvia and Portugal). This marks a </t>
    </r>
    <r>
      <rPr>
        <b/>
        <sz val="11"/>
        <color theme="1"/>
        <rFont val="Calibri"/>
        <family val="2"/>
        <scheme val="minor"/>
      </rPr>
      <t>balanced midpoint</t>
    </r>
    <r>
      <rPr>
        <sz val="11"/>
        <color theme="1"/>
        <rFont val="Calibri"/>
        <family val="2"/>
        <scheme val="minor"/>
      </rPr>
      <t xml:space="preserve"> where inclusion/exclusion is ambiguous.</t>
    </r>
  </si>
  <si>
    <r>
      <t xml:space="preserve">Countries like </t>
    </r>
    <r>
      <rPr>
        <b/>
        <sz val="11"/>
        <color theme="1"/>
        <rFont val="Calibri"/>
        <family val="2"/>
        <scheme val="minor"/>
      </rPr>
      <t>Cyprus</t>
    </r>
    <r>
      <rPr>
        <sz val="11"/>
        <color theme="1"/>
        <rFont val="Calibri"/>
        <family val="2"/>
        <scheme val="minor"/>
      </rPr>
      <t xml:space="preserve">, </t>
    </r>
    <r>
      <rPr>
        <b/>
        <sz val="11"/>
        <color theme="1"/>
        <rFont val="Calibri"/>
        <family val="2"/>
        <scheme val="minor"/>
      </rPr>
      <t>Romania</t>
    </r>
    <r>
      <rPr>
        <sz val="11"/>
        <color theme="1"/>
        <rFont val="Calibri"/>
        <family val="2"/>
        <scheme val="minor"/>
      </rPr>
      <t xml:space="preserve">, and </t>
    </r>
    <r>
      <rPr>
        <b/>
        <sz val="11"/>
        <color theme="1"/>
        <rFont val="Calibri"/>
        <family val="2"/>
        <scheme val="minor"/>
      </rPr>
      <t>Germany</t>
    </r>
    <r>
      <rPr>
        <sz val="11"/>
        <color theme="1"/>
        <rFont val="Calibri"/>
        <family val="2"/>
        <scheme val="minor"/>
      </rPr>
      <t xml:space="preserve"> fall below this, showing insufficient transparency features. This marks a </t>
    </r>
    <r>
      <rPr>
        <b/>
        <sz val="11"/>
        <color theme="1"/>
        <rFont val="Calibri"/>
        <family val="2"/>
        <scheme val="minor"/>
      </rPr>
      <t>practical floor</t>
    </r>
    <r>
      <rPr>
        <sz val="11"/>
        <color theme="1"/>
        <rFont val="Calibri"/>
        <family val="2"/>
        <scheme val="minor"/>
      </rPr>
      <t xml:space="preserve"> of the set.</t>
    </r>
  </si>
  <si>
    <t>Availability (calibrated)</t>
  </si>
  <si>
    <t>eID (calibrated)</t>
  </si>
  <si>
    <t>Condition</t>
  </si>
  <si>
    <t>Full Membership (1.0)</t>
  </si>
  <si>
    <t>Full Non-Membership (0.0)</t>
  </si>
  <si>
    <r>
      <t xml:space="preserve">Countries scoring ≥95 (e.g., Austria, Denmark, Malta) offer nearly complete digital service access. 85 represents the </t>
    </r>
    <r>
      <rPr>
        <b/>
        <sz val="11"/>
        <color theme="1"/>
        <rFont val="Calibri"/>
        <family val="2"/>
        <scheme val="minor"/>
      </rPr>
      <t>empirical midpoint</t>
    </r>
    <r>
      <rPr>
        <sz val="11"/>
        <color theme="1"/>
        <rFont val="Calibri"/>
        <family val="2"/>
        <scheme val="minor"/>
      </rPr>
      <t xml:space="preserve">, capturing typical performance across the EU. Values ≤70 reflect </t>
    </r>
    <r>
      <rPr>
        <b/>
        <sz val="11"/>
        <color theme="1"/>
        <rFont val="Calibri"/>
        <family val="2"/>
        <scheme val="minor"/>
      </rPr>
      <t>limited online service availability</t>
    </r>
    <r>
      <rPr>
        <sz val="11"/>
        <color theme="1"/>
        <rFont val="Calibri"/>
        <family val="2"/>
        <scheme val="minor"/>
      </rPr>
      <t>, seen in the lowest-performing countries (e.g., Romania).</t>
    </r>
  </si>
  <si>
    <t>User Support (calibrated)</t>
  </si>
  <si>
    <t>eDocument (calibrated)</t>
  </si>
  <si>
    <t>calibrated</t>
  </si>
  <si>
    <t>PRE</t>
  </si>
  <si>
    <t>TRANS</t>
  </si>
  <si>
    <t>AVAIL</t>
  </si>
  <si>
    <t>EID</t>
  </si>
  <si>
    <t>HELP</t>
  </si>
  <si>
    <t>EDOC</t>
  </si>
  <si>
    <t>dv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</si>
</sst>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2]\ * #,##0.00_);_([$€-2]\ * \(#,##0.00\);_([$€-2]\ * &quot;-&quot;??_);_(@_)"/>
  </numFmts>
  <fonts count="1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rgb="FF404040"/>
      <name val="Arial"/>
      <family val="2"/>
    </font>
    <font>
      <b/>
      <sz val="12"/>
      <color rgb="FF404040"/>
      <name val="Arial"/>
      <family val="2"/>
    </font>
    <font>
      <sz val="11"/>
      <color theme="1"/>
      <name val="Arial"/>
      <family val="2"/>
    </font>
    <font>
      <b/>
      <sz val="11.25"/>
      <color rgb="FF404040"/>
      <name val="Calibri"/>
      <family val="2"/>
      <scheme val="minor"/>
    </font>
    <font>
      <sz val="11.25"/>
      <color theme="1"/>
      <name val="Calibri"/>
      <family val="2"/>
      <scheme val="minor"/>
    </font>
    <font>
      <b/>
      <sz val="11.25"/>
      <color theme="1"/>
      <name val="Calibri"/>
      <family val="2"/>
      <scheme val="minor"/>
    </font>
    <font>
      <sz val="8"/>
      <color theme="1"/>
      <name val="Verdana"/>
      <family val="2"/>
    </font>
    <font>
      <b/>
      <sz val="12"/>
      <color theme="1"/>
      <name val="Calibri"/>
      <family val="2"/>
      <scheme val="minor"/>
    </font>
  </fonts>
  <fills count="11">
    <fill>
      <patternFill patternType="none"/>
    </fill>
    <fill>
      <patternFill patternType="gray125"/>
    </fill>
    <fill>
      <patternFill patternType="solid">
        <fgColor theme="3" tint="0.749992370372631"/>
        <bgColor indexed="64"/>
      </patternFill>
    </fill>
    <fill>
      <patternFill patternType="solid">
        <fgColor theme="6" tint="0.39997558519241921"/>
        <bgColor indexed="65"/>
      </patternFill>
    </fill>
    <fill>
      <patternFill patternType="solid">
        <fgColor theme="6"/>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style="medium">
        <color rgb="FFA3A3A3"/>
      </left>
      <right style="medium">
        <color rgb="FFA3A3A3"/>
      </right>
      <top style="medium">
        <color rgb="FFA3A3A3"/>
      </top>
      <bottom style="medium">
        <color rgb="FFA3A3A3"/>
      </bottom>
      <diagonal/>
    </border>
    <border>
      <left style="thin">
        <color auto="1"/>
      </left>
      <right style="thin">
        <color auto="1"/>
      </right>
      <top style="thin">
        <color auto="1"/>
      </top>
      <bottom/>
      <diagonal/>
    </border>
    <border>
      <left style="thin">
        <color indexed="64"/>
      </left>
      <right/>
      <top/>
      <bottom/>
      <diagonal/>
    </border>
    <border>
      <left style="thin">
        <color auto="1"/>
      </left>
      <right style="thin">
        <color auto="1"/>
      </right>
      <top/>
      <bottom/>
      <diagonal/>
    </border>
  </borders>
  <cellStyleXfs count="5">
    <xf numFmtId="0" fontId="0" fillId="0" borderId="0"/>
    <xf numFmtId="44" fontId="3" fillId="0" borderId="0" applyFont="0" applyFill="0" applyBorder="0" applyAlignment="0" applyProtection="0"/>
    <xf numFmtId="43" fontId="3" fillId="0" borderId="0" applyFont="0" applyFill="0" applyBorder="0" applyAlignment="0" applyProtection="0"/>
    <xf numFmtId="0" fontId="10" fillId="3" borderId="0" applyNumberFormat="0" applyBorder="0" applyAlignment="0" applyProtection="0"/>
    <xf numFmtId="0" fontId="1" fillId="0" borderId="0"/>
  </cellStyleXfs>
  <cellXfs count="35">
    <xf numFmtId="0" fontId="0" fillId="0" borderId="0" xfId="0"/>
    <xf numFmtId="0" fontId="2" fillId="0" borderId="1" xfId="0" applyFont="1" applyBorder="1" applyAlignment="1">
      <alignment horizontal="center" vertical="top"/>
    </xf>
    <xf numFmtId="0" fontId="2" fillId="2" borderId="1" xfId="0" applyFont="1" applyFill="1" applyBorder="1" applyAlignment="1">
      <alignment horizontal="center" vertical="top"/>
    </xf>
    <xf numFmtId="2" fontId="0" fillId="0" borderId="0" xfId="0" applyNumberFormat="1"/>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49" fontId="5" fillId="0" borderId="0" xfId="0" applyNumberFormat="1" applyFont="1" applyAlignment="1">
      <alignment vertical="center"/>
    </xf>
    <xf numFmtId="0" fontId="0" fillId="0" borderId="0" xfId="0" applyAlignment="1">
      <alignment horizontal="left"/>
    </xf>
    <xf numFmtId="0" fontId="8" fillId="0" borderId="2" xfId="0" applyFont="1" applyBorder="1" applyAlignment="1">
      <alignment vertical="center" wrapText="1"/>
    </xf>
    <xf numFmtId="0" fontId="7" fillId="2" borderId="2" xfId="0" applyFont="1" applyFill="1" applyBorder="1" applyAlignment="1">
      <alignment vertical="center" wrapText="1"/>
    </xf>
    <xf numFmtId="0" fontId="0" fillId="0" borderId="0" xfId="0" applyAlignment="1">
      <alignment horizontal="right"/>
    </xf>
    <xf numFmtId="164" fontId="0" fillId="0" borderId="0" xfId="1" applyNumberFormat="1" applyFont="1"/>
    <xf numFmtId="0" fontId="0" fillId="0" borderId="0" xfId="0" applyAlignment="1">
      <alignment vertical="center" wrapText="1"/>
    </xf>
    <xf numFmtId="0" fontId="0" fillId="2" borderId="0" xfId="0" applyFill="1"/>
    <xf numFmtId="0" fontId="2" fillId="0" borderId="3" xfId="0" applyFont="1" applyBorder="1" applyAlignment="1">
      <alignment horizontal="center" vertical="top"/>
    </xf>
    <xf numFmtId="0" fontId="3" fillId="0" borderId="0" xfId="3" applyFont="1" applyFill="1" applyBorder="1"/>
    <xf numFmtId="2" fontId="0" fillId="0" borderId="4" xfId="0" applyNumberFormat="1" applyBorder="1"/>
    <xf numFmtId="2" fontId="9" fillId="0" borderId="2" xfId="2" applyNumberFormat="1" applyFont="1" applyBorder="1" applyAlignment="1">
      <alignment vertical="center" wrapText="1"/>
    </xf>
    <xf numFmtId="0" fontId="3" fillId="0" borderId="0" xfId="0" applyFont="1"/>
    <xf numFmtId="0" fontId="2" fillId="2" borderId="3" xfId="0" applyFont="1" applyFill="1" applyBorder="1" applyAlignment="1">
      <alignment horizontal="center" vertical="top"/>
    </xf>
    <xf numFmtId="0" fontId="1" fillId="0" borderId="0" xfId="4"/>
    <xf numFmtId="0" fontId="2" fillId="0" borderId="0" xfId="0" applyFont="1"/>
    <xf numFmtId="0" fontId="1" fillId="4" borderId="0" xfId="4" applyFill="1"/>
    <xf numFmtId="0" fontId="1" fillId="5" borderId="0" xfId="4" applyFill="1"/>
    <xf numFmtId="0" fontId="1" fillId="6" borderId="0" xfId="4" applyFill="1"/>
    <xf numFmtId="0" fontId="1" fillId="7" borderId="0" xfId="4" applyFill="1"/>
    <xf numFmtId="0" fontId="2" fillId="8" borderId="0" xfId="0" applyFont="1" applyFill="1"/>
    <xf numFmtId="0" fontId="0" fillId="0" borderId="0" xfId="0" applyAlignment="1">
      <alignment vertical="top" wrapText="1"/>
    </xf>
    <xf numFmtId="0" fontId="1" fillId="9" borderId="0" xfId="4" applyFill="1"/>
    <xf numFmtId="0" fontId="1" fillId="10" borderId="0" xfId="4" applyFill="1"/>
    <xf numFmtId="0" fontId="11" fillId="0" borderId="0" xfId="4" applyFont="1"/>
    <xf numFmtId="0" fontId="2" fillId="0" borderId="0" xfId="0" applyFont="1" applyAlignment="1">
      <alignment vertical="top" wrapText="1"/>
    </xf>
    <xf numFmtId="0" fontId="2" fillId="2" borderId="5" xfId="0" applyFont="1" applyFill="1" applyBorder="1" applyAlignment="1">
      <alignment horizontal="center" vertical="top"/>
    </xf>
    <xf numFmtId="2" fontId="0" fillId="0" borderId="0" xfId="0" applyNumberFormat="1" applyAlignment="1">
      <alignment horizontal="right"/>
    </xf>
  </cellXfs>
  <cellStyles count="5">
    <cellStyle name="60% - Accent3 2 2" xfId="3" xr:uid="{4D8A74FF-D4DE-3B4D-B124-5EC7D7E7351C}"/>
    <cellStyle name="Comma" xfId="2" builtinId="3"/>
    <cellStyle name="Currency" xfId="1" builtinId="4"/>
    <cellStyle name="Normal" xfId="0" builtinId="0"/>
    <cellStyle name="Normal 2" xfId="4" xr:uid="{25DEAD26-FD4F-3F46-87E4-3BD7C426A7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469900</xdr:colOff>
      <xdr:row>1</xdr:row>
      <xdr:rowOff>177800</xdr:rowOff>
    </xdr:from>
    <xdr:to>
      <xdr:col>12</xdr:col>
      <xdr:colOff>584200</xdr:colOff>
      <xdr:row>15</xdr:row>
      <xdr:rowOff>1599</xdr:rowOff>
    </xdr:to>
    <xdr:pic>
      <xdr:nvPicPr>
        <xdr:cNvPr id="2" name="Picture 1">
          <a:extLst>
            <a:ext uri="{FF2B5EF4-FFF2-40B4-BE49-F238E27FC236}">
              <a16:creationId xmlns:a16="http://schemas.microsoft.com/office/drawing/2014/main" id="{35BA1F97-6D14-08F1-98CA-666D6A8CD3EB}"/>
            </a:ext>
          </a:extLst>
        </xdr:cNvPr>
        <xdr:cNvPicPr>
          <a:picLocks noChangeAspect="1"/>
        </xdr:cNvPicPr>
      </xdr:nvPicPr>
      <xdr:blipFill>
        <a:blip xmlns:r="http://schemas.openxmlformats.org/officeDocument/2006/relationships" r:embed="rId1"/>
        <a:stretch>
          <a:fillRect/>
        </a:stretch>
      </xdr:blipFill>
      <xdr:spPr>
        <a:xfrm>
          <a:off x="5346700" y="368300"/>
          <a:ext cx="7442200" cy="2643199"/>
        </a:xfrm>
        <a:prstGeom prst="rect">
          <a:avLst/>
        </a:prstGeom>
      </xdr:spPr>
    </xdr:pic>
    <xdr:clientData/>
  </xdr:twoCellAnchor>
  <xdr:twoCellAnchor>
    <xdr:from>
      <xdr:col>5</xdr:col>
      <xdr:colOff>342900</xdr:colOff>
      <xdr:row>20</xdr:row>
      <xdr:rowOff>88900</xdr:rowOff>
    </xdr:from>
    <xdr:to>
      <xdr:col>9</xdr:col>
      <xdr:colOff>381000</xdr:colOff>
      <xdr:row>28</xdr:row>
      <xdr:rowOff>63500</xdr:rowOff>
    </xdr:to>
    <xdr:sp macro="" textlink="">
      <xdr:nvSpPr>
        <xdr:cNvPr id="3" name="TextBox 2">
          <a:extLst>
            <a:ext uri="{FF2B5EF4-FFF2-40B4-BE49-F238E27FC236}">
              <a16:creationId xmlns:a16="http://schemas.microsoft.com/office/drawing/2014/main" id="{531588B1-02F9-131A-DB45-6EEFFC9F2035}"/>
            </a:ext>
          </a:extLst>
        </xdr:cNvPr>
        <xdr:cNvSpPr txBox="1"/>
      </xdr:nvSpPr>
      <xdr:spPr>
        <a:xfrm>
          <a:off x="6045200" y="3911600"/>
          <a:ext cx="33401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Pre-filled Forms indicator assesses </a:t>
          </a:r>
          <a:r>
            <a:rPr lang="en-US" sz="1100" b="1">
              <a:solidFill>
                <a:schemeClr val="dk1"/>
              </a:solidFill>
              <a:effectLst/>
              <a:latin typeface="+mn-lt"/>
              <a:ea typeface="+mn-ea"/>
              <a:cs typeface="+mn-cs"/>
            </a:rPr>
            <a:t>whether personal data is pre-filled</a:t>
          </a:r>
          <a:r>
            <a:rPr lang="en-US" sz="1100">
              <a:solidFill>
                <a:schemeClr val="dk1"/>
              </a:solidFill>
              <a:effectLst/>
              <a:latin typeface="+mn-lt"/>
              <a:ea typeface="+mn-ea"/>
              <a:cs typeface="+mn-cs"/>
            </a:rPr>
            <a:t> in online government service forms, meaning that when users authenticate themselves, relevant information (like name, address, or ID number) is </a:t>
          </a:r>
          <a:r>
            <a:rPr lang="en-US" sz="1100" b="1">
              <a:solidFill>
                <a:schemeClr val="dk1"/>
              </a:solidFill>
              <a:effectLst/>
              <a:latin typeface="+mn-lt"/>
              <a:ea typeface="+mn-ea"/>
              <a:cs typeface="+mn-cs"/>
            </a:rPr>
            <a:t>automatically retrieved and inserted into digital forms</a:t>
          </a:r>
          <a:r>
            <a:rPr lang="en-US" sz="1100">
              <a:solidFill>
                <a:schemeClr val="dk1"/>
              </a:solidFill>
              <a:effectLst/>
              <a:latin typeface="+mn-lt"/>
              <a:ea typeface="+mn-ea"/>
              <a:cs typeface="+mn-cs"/>
            </a:rPr>
            <a:t> from government-held registries or databases.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1524000</xdr:colOff>
      <xdr:row>2</xdr:row>
      <xdr:rowOff>114301</xdr:rowOff>
    </xdr:from>
    <xdr:to>
      <xdr:col>12</xdr:col>
      <xdr:colOff>482600</xdr:colOff>
      <xdr:row>16</xdr:row>
      <xdr:rowOff>1</xdr:rowOff>
    </xdr:to>
    <xdr:pic>
      <xdr:nvPicPr>
        <xdr:cNvPr id="3" name="Picture 2">
          <a:extLst>
            <a:ext uri="{FF2B5EF4-FFF2-40B4-BE49-F238E27FC236}">
              <a16:creationId xmlns:a16="http://schemas.microsoft.com/office/drawing/2014/main" id="{2FB8F074-B82F-B38E-78E6-9BF7C7CF5BEC}"/>
            </a:ext>
          </a:extLst>
        </xdr:cNvPr>
        <xdr:cNvPicPr>
          <a:picLocks noChangeAspect="1"/>
        </xdr:cNvPicPr>
      </xdr:nvPicPr>
      <xdr:blipFill rotWithShape="1">
        <a:blip xmlns:r="http://schemas.openxmlformats.org/officeDocument/2006/relationships" r:embed="rId1"/>
        <a:srcRect l="2124" r="6372" b="10444"/>
        <a:stretch>
          <a:fillRect/>
        </a:stretch>
      </xdr:blipFill>
      <xdr:spPr>
        <a:xfrm>
          <a:off x="5448300" y="495301"/>
          <a:ext cx="7112000" cy="2717800"/>
        </a:xfrm>
        <a:prstGeom prst="rect">
          <a:avLst/>
        </a:prstGeom>
      </xdr:spPr>
    </xdr:pic>
    <xdr:clientData/>
  </xdr:twoCellAnchor>
  <xdr:twoCellAnchor>
    <xdr:from>
      <xdr:col>4</xdr:col>
      <xdr:colOff>12700</xdr:colOff>
      <xdr:row>21</xdr:row>
      <xdr:rowOff>165100</xdr:rowOff>
    </xdr:from>
    <xdr:to>
      <xdr:col>9</xdr:col>
      <xdr:colOff>431800</xdr:colOff>
      <xdr:row>27</xdr:row>
      <xdr:rowOff>165100</xdr:rowOff>
    </xdr:to>
    <xdr:sp macro="" textlink="">
      <xdr:nvSpPr>
        <xdr:cNvPr id="4" name="TextBox 3">
          <a:extLst>
            <a:ext uri="{FF2B5EF4-FFF2-40B4-BE49-F238E27FC236}">
              <a16:creationId xmlns:a16="http://schemas.microsoft.com/office/drawing/2014/main" id="{D870F48C-3720-9CA7-A69A-5D374882D2A6}"/>
            </a:ext>
          </a:extLst>
        </xdr:cNvPr>
        <xdr:cNvSpPr txBox="1"/>
      </xdr:nvSpPr>
      <xdr:spPr>
        <a:xfrm>
          <a:off x="5486400" y="4178300"/>
          <a:ext cx="45466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dk1"/>
              </a:solidFill>
              <a:effectLst/>
              <a:latin typeface="+mn-lt"/>
              <a:ea typeface="+mn-ea"/>
              <a:cs typeface="+mn-cs"/>
            </a:rPr>
            <a:t>Definition: </a:t>
          </a:r>
          <a:r>
            <a:rPr lang="en-US" sz="1200" b="0" i="0" u="none" strike="noStrike">
              <a:solidFill>
                <a:schemeClr val="dk1"/>
              </a:solidFill>
              <a:effectLst/>
              <a:latin typeface="+mn-lt"/>
              <a:ea typeface="+mn-ea"/>
              <a:cs typeface="+mn-cs"/>
            </a:rPr>
            <a:t>Transparency of service delivery, design and personal data, measured as the extent to which service processes are transparent, services are designed with user involvement and users can manage their personal data. The indicator is an aggregate score of multiple elements describing, among others:</a:t>
          </a:r>
          <a:r>
            <a:rPr lang="en-US" sz="1200"/>
            <a:t>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127000</xdr:colOff>
      <xdr:row>1</xdr:row>
      <xdr:rowOff>156434</xdr:rowOff>
    </xdr:from>
    <xdr:to>
      <xdr:col>12</xdr:col>
      <xdr:colOff>228600</xdr:colOff>
      <xdr:row>14</xdr:row>
      <xdr:rowOff>77979</xdr:rowOff>
    </xdr:to>
    <xdr:pic>
      <xdr:nvPicPr>
        <xdr:cNvPr id="2" name="Picture 1">
          <a:extLst>
            <a:ext uri="{FF2B5EF4-FFF2-40B4-BE49-F238E27FC236}">
              <a16:creationId xmlns:a16="http://schemas.microsoft.com/office/drawing/2014/main" id="{F66BCEDC-9A8A-36DE-D70B-3D660F2B12E4}"/>
            </a:ext>
          </a:extLst>
        </xdr:cNvPr>
        <xdr:cNvPicPr>
          <a:picLocks noChangeAspect="1"/>
        </xdr:cNvPicPr>
      </xdr:nvPicPr>
      <xdr:blipFill>
        <a:blip xmlns:r="http://schemas.openxmlformats.org/officeDocument/2006/relationships" r:embed="rId1"/>
        <a:stretch>
          <a:fillRect/>
        </a:stretch>
      </xdr:blipFill>
      <xdr:spPr>
        <a:xfrm>
          <a:off x="6781800" y="359634"/>
          <a:ext cx="5918200" cy="2931445"/>
        </a:xfrm>
        <a:prstGeom prst="rect">
          <a:avLst/>
        </a:prstGeom>
      </xdr:spPr>
    </xdr:pic>
    <xdr:clientData/>
  </xdr:twoCellAnchor>
  <xdr:twoCellAnchor>
    <xdr:from>
      <xdr:col>6</xdr:col>
      <xdr:colOff>330200</xdr:colOff>
      <xdr:row>18</xdr:row>
      <xdr:rowOff>203200</xdr:rowOff>
    </xdr:from>
    <xdr:to>
      <xdr:col>10</xdr:col>
      <xdr:colOff>279400</xdr:colOff>
      <xdr:row>22</xdr:row>
      <xdr:rowOff>50800</xdr:rowOff>
    </xdr:to>
    <xdr:sp macro="" textlink="">
      <xdr:nvSpPr>
        <xdr:cNvPr id="3" name="TextBox 2">
          <a:extLst>
            <a:ext uri="{FF2B5EF4-FFF2-40B4-BE49-F238E27FC236}">
              <a16:creationId xmlns:a16="http://schemas.microsoft.com/office/drawing/2014/main" id="{55CE20C5-3518-E12C-C9EA-558BF69C8FD6}"/>
            </a:ext>
          </a:extLst>
        </xdr:cNvPr>
        <xdr:cNvSpPr txBox="1"/>
      </xdr:nvSpPr>
      <xdr:spPr>
        <a:xfrm>
          <a:off x="6985000" y="4279900"/>
          <a:ext cx="3251200" cy="81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Availability of service being entirely completable online and accessible by mobile  - </a:t>
          </a:r>
          <a:r>
            <a:rPr lang="en-US" sz="1100" b="1">
              <a:solidFill>
                <a:schemeClr val="dk1"/>
              </a:solidFill>
              <a:effectLst/>
              <a:latin typeface="+mn-lt"/>
              <a:ea typeface="+mn-ea"/>
              <a:cs typeface="+mn-cs"/>
            </a:rPr>
            <a:t>Reflects digital accessibility of public services on any platform (online or mobile)</a:t>
          </a: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endParaRPr lang="en-US" sz="1100"/>
        </a:p>
      </xdr:txBody>
    </xdr:sp>
    <xdr:clientData/>
  </xdr:twoCellAnchor>
  <xdr:twoCellAnchor>
    <xdr:from>
      <xdr:col>6</xdr:col>
      <xdr:colOff>317500</xdr:colOff>
      <xdr:row>23</xdr:row>
      <xdr:rowOff>38100</xdr:rowOff>
    </xdr:from>
    <xdr:to>
      <xdr:col>11</xdr:col>
      <xdr:colOff>685800</xdr:colOff>
      <xdr:row>32</xdr:row>
      <xdr:rowOff>63500</xdr:rowOff>
    </xdr:to>
    <xdr:sp macro="" textlink="">
      <xdr:nvSpPr>
        <xdr:cNvPr id="4" name="TextBox 3">
          <a:extLst>
            <a:ext uri="{FF2B5EF4-FFF2-40B4-BE49-F238E27FC236}">
              <a16:creationId xmlns:a16="http://schemas.microsoft.com/office/drawing/2014/main" id="{16BD0D24-6ADA-4708-90FF-BE1A0C018732}"/>
            </a:ext>
          </a:extLst>
        </xdr:cNvPr>
        <xdr:cNvSpPr txBox="1"/>
      </xdr:nvSpPr>
      <xdr:spPr>
        <a:xfrm>
          <a:off x="7061200" y="5295900"/>
          <a:ext cx="4495800" cy="189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indicator Online Availability evaluates how services are made available online to citizens. The indicator assesses whether information about the service is online, whether the actual service can be completed online and whether the service can be reached via one of the main government portals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t>The report describes the </a:t>
          </a:r>
          <a:r>
            <a:rPr lang="en-US" b="1"/>
            <a:t>“Mobile Friendliness”</a:t>
          </a:r>
          <a:r>
            <a:rPr lang="en-US"/>
            <a:t> indicator as part of the </a:t>
          </a:r>
          <a:r>
            <a:rPr lang="en-US" b="1"/>
            <a:t>User Centricity</a:t>
          </a:r>
          <a:r>
            <a:rPr lang="en-US"/>
            <a:t> dimension in the eGovernment Benchmark. It evaluates whether government websites are optimized for mobile device use — meaning text is readable, buttons are sized appropriately, and the interface adapts well to smaller screens.</a:t>
          </a:r>
          <a:endParaRPr lang="en-US" sz="1100">
            <a:solidFill>
              <a:schemeClr val="dk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673100</xdr:colOff>
      <xdr:row>0</xdr:row>
      <xdr:rowOff>171390</xdr:rowOff>
    </xdr:from>
    <xdr:to>
      <xdr:col>13</xdr:col>
      <xdr:colOff>469900</xdr:colOff>
      <xdr:row>16</xdr:row>
      <xdr:rowOff>114924</xdr:rowOff>
    </xdr:to>
    <xdr:pic>
      <xdr:nvPicPr>
        <xdr:cNvPr id="2" name="Picture 1">
          <a:extLst>
            <a:ext uri="{FF2B5EF4-FFF2-40B4-BE49-F238E27FC236}">
              <a16:creationId xmlns:a16="http://schemas.microsoft.com/office/drawing/2014/main" id="{6F984D80-A4D9-351E-A77E-F8E574565C61}"/>
            </a:ext>
          </a:extLst>
        </xdr:cNvPr>
        <xdr:cNvPicPr>
          <a:picLocks noChangeAspect="1"/>
        </xdr:cNvPicPr>
      </xdr:nvPicPr>
      <xdr:blipFill>
        <a:blip xmlns:r="http://schemas.openxmlformats.org/officeDocument/2006/relationships" r:embed="rId1"/>
        <a:stretch>
          <a:fillRect/>
        </a:stretch>
      </xdr:blipFill>
      <xdr:spPr>
        <a:xfrm>
          <a:off x="5702300" y="171390"/>
          <a:ext cx="6400800" cy="3170489"/>
        </a:xfrm>
        <a:prstGeom prst="rect">
          <a:avLst/>
        </a:prstGeom>
      </xdr:spPr>
    </xdr:pic>
    <xdr:clientData/>
  </xdr:twoCellAnchor>
  <xdr:twoCellAnchor>
    <xdr:from>
      <xdr:col>5</xdr:col>
      <xdr:colOff>295563</xdr:colOff>
      <xdr:row>18</xdr:row>
      <xdr:rowOff>131619</xdr:rowOff>
    </xdr:from>
    <xdr:to>
      <xdr:col>12</xdr:col>
      <xdr:colOff>92363</xdr:colOff>
      <xdr:row>21</xdr:row>
      <xdr:rowOff>80819</xdr:rowOff>
    </xdr:to>
    <xdr:sp macro="" textlink="">
      <xdr:nvSpPr>
        <xdr:cNvPr id="3" name="TextBox 2">
          <a:extLst>
            <a:ext uri="{FF2B5EF4-FFF2-40B4-BE49-F238E27FC236}">
              <a16:creationId xmlns:a16="http://schemas.microsoft.com/office/drawing/2014/main" id="{23E59179-B44A-F5FA-9C53-FAE72A1688BB}"/>
            </a:ext>
          </a:extLst>
        </xdr:cNvPr>
        <xdr:cNvSpPr txBox="1"/>
      </xdr:nvSpPr>
      <xdr:spPr>
        <a:xfrm>
          <a:off x="5340927" y="3860801"/>
          <a:ext cx="5615709" cy="5726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t>Indicator</a:t>
          </a:r>
          <a:r>
            <a:rPr lang="en-US" sz="1100" b="1" baseline="0"/>
            <a:t>: eID </a:t>
          </a:r>
          <a:r>
            <a:rPr lang="en-US" sz="1100">
              <a:solidFill>
                <a:schemeClr val="dk1"/>
              </a:solidFill>
              <a:effectLst/>
              <a:latin typeface="+mn-lt"/>
              <a:ea typeface="+mn-ea"/>
              <a:cs typeface="+mn-cs"/>
            </a:rPr>
            <a:t>Availability of national eID for services - Indicates secure digital authentication infrastructure</a:t>
          </a:r>
        </a:p>
        <a:p>
          <a:endParaRPr lang="en-US" sz="1100">
            <a:solidFill>
              <a:schemeClr val="dk1"/>
            </a:solidFill>
            <a:effectLst/>
            <a:latin typeface="+mn-lt"/>
            <a:ea typeface="+mn-ea"/>
            <a:cs typeface="+mn-cs"/>
          </a:endParaRPr>
        </a:p>
        <a:p>
          <a:endParaRPr lang="en-US" sz="1100"/>
        </a:p>
      </xdr:txBody>
    </xdr:sp>
    <xdr:clientData/>
  </xdr:twoCellAnchor>
  <xdr:twoCellAnchor>
    <xdr:from>
      <xdr:col>5</xdr:col>
      <xdr:colOff>427181</xdr:colOff>
      <xdr:row>22</xdr:row>
      <xdr:rowOff>196272</xdr:rowOff>
    </xdr:from>
    <xdr:to>
      <xdr:col>9</xdr:col>
      <xdr:colOff>323272</xdr:colOff>
      <xdr:row>28</xdr:row>
      <xdr:rowOff>115454</xdr:rowOff>
    </xdr:to>
    <xdr:sp macro="" textlink="">
      <xdr:nvSpPr>
        <xdr:cNvPr id="4" name="TextBox 3">
          <a:extLst>
            <a:ext uri="{FF2B5EF4-FFF2-40B4-BE49-F238E27FC236}">
              <a16:creationId xmlns:a16="http://schemas.microsoft.com/office/drawing/2014/main" id="{F3BB52F6-0AB8-4CF1-39ED-9FADEF98D917}"/>
            </a:ext>
          </a:extLst>
        </xdr:cNvPr>
        <xdr:cNvSpPr txBox="1"/>
      </xdr:nvSpPr>
      <xdr:spPr>
        <a:xfrm>
          <a:off x="5472545" y="4756727"/>
          <a:ext cx="3221182" cy="1166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eID (electronic identification) is a government-issued solution for online identification and authentication. With electronic identification, users no longer need to visit government service desks to prove their identity in person, nor do they need to wait for documentation to arrive via post.</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723900</xdr:colOff>
      <xdr:row>1</xdr:row>
      <xdr:rowOff>76200</xdr:rowOff>
    </xdr:from>
    <xdr:to>
      <xdr:col>11</xdr:col>
      <xdr:colOff>762000</xdr:colOff>
      <xdr:row>14</xdr:row>
      <xdr:rowOff>6187</xdr:rowOff>
    </xdr:to>
    <xdr:pic>
      <xdr:nvPicPr>
        <xdr:cNvPr id="2" name="Picture 1">
          <a:extLst>
            <a:ext uri="{FF2B5EF4-FFF2-40B4-BE49-F238E27FC236}">
              <a16:creationId xmlns:a16="http://schemas.microsoft.com/office/drawing/2014/main" id="{C65A85C1-EC6A-3F30-88C7-EEA1676AFC0A}"/>
            </a:ext>
          </a:extLst>
        </xdr:cNvPr>
        <xdr:cNvPicPr>
          <a:picLocks noChangeAspect="1"/>
        </xdr:cNvPicPr>
      </xdr:nvPicPr>
      <xdr:blipFill>
        <a:blip xmlns:r="http://schemas.openxmlformats.org/officeDocument/2006/relationships" r:embed="rId1"/>
        <a:stretch>
          <a:fillRect/>
        </a:stretch>
      </xdr:blipFill>
      <xdr:spPr>
        <a:xfrm>
          <a:off x="4191000" y="266700"/>
          <a:ext cx="6642100" cy="2558887"/>
        </a:xfrm>
        <a:prstGeom prst="rect">
          <a:avLst/>
        </a:prstGeom>
      </xdr:spPr>
    </xdr:pic>
    <xdr:clientData/>
  </xdr:twoCellAnchor>
  <xdr:twoCellAnchor>
    <xdr:from>
      <xdr:col>3</xdr:col>
      <xdr:colOff>673100</xdr:colOff>
      <xdr:row>24</xdr:row>
      <xdr:rowOff>50800</xdr:rowOff>
    </xdr:from>
    <xdr:to>
      <xdr:col>8</xdr:col>
      <xdr:colOff>228600</xdr:colOff>
      <xdr:row>31</xdr:row>
      <xdr:rowOff>63500</xdr:rowOff>
    </xdr:to>
    <xdr:sp macro="" textlink="">
      <xdr:nvSpPr>
        <xdr:cNvPr id="3" name="TextBox 2">
          <a:extLst>
            <a:ext uri="{FF2B5EF4-FFF2-40B4-BE49-F238E27FC236}">
              <a16:creationId xmlns:a16="http://schemas.microsoft.com/office/drawing/2014/main" id="{0EFEFAC4-22F3-94D0-C1E9-EB68F95DE775}"/>
            </a:ext>
          </a:extLst>
        </xdr:cNvPr>
        <xdr:cNvSpPr txBox="1"/>
      </xdr:nvSpPr>
      <xdr:spPr>
        <a:xfrm>
          <a:off x="4140200" y="4622800"/>
          <a:ext cx="3683000" cy="134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EU average score of 86 points. This score indicates that most EU government services provide robust support mechanisms for users encountering issues or inquiries. Luxembourg and Malta achieve a perfect score on this indicator. Additionally, other high performers include the Netherland (99 points), Estonia (97 points), Ireland (97 points), Finland (96 points), Portugal (92 points) and Belgium (91 points)</a:t>
          </a:r>
        </a:p>
      </xdr:txBody>
    </xdr:sp>
    <xdr:clientData/>
  </xdr:twoCellAnchor>
  <xdr:twoCellAnchor>
    <xdr:from>
      <xdr:col>3</xdr:col>
      <xdr:colOff>698500</xdr:colOff>
      <xdr:row>17</xdr:row>
      <xdr:rowOff>12700</xdr:rowOff>
    </xdr:from>
    <xdr:to>
      <xdr:col>7</xdr:col>
      <xdr:colOff>482600</xdr:colOff>
      <xdr:row>18</xdr:row>
      <xdr:rowOff>165100</xdr:rowOff>
    </xdr:to>
    <xdr:sp macro="" textlink="">
      <xdr:nvSpPr>
        <xdr:cNvPr id="4" name="TextBox 3">
          <a:extLst>
            <a:ext uri="{FF2B5EF4-FFF2-40B4-BE49-F238E27FC236}">
              <a16:creationId xmlns:a16="http://schemas.microsoft.com/office/drawing/2014/main" id="{EA1103A0-27BC-B27E-E588-0D8214858AD5}"/>
            </a:ext>
          </a:extLst>
        </xdr:cNvPr>
        <xdr:cNvSpPr txBox="1"/>
      </xdr:nvSpPr>
      <xdr:spPr>
        <a:xfrm>
          <a:off x="4165600" y="3251200"/>
          <a:ext cx="30861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Indicactor: </a:t>
          </a:r>
          <a:r>
            <a:rPr lang="en-US" sz="1100"/>
            <a:t>User Support</a:t>
          </a:r>
          <a:r>
            <a:rPr lang="en-US" sz="1100" baseline="0"/>
            <a:t> (or plainly, Support)</a:t>
          </a:r>
          <a:endParaRPr lang="en-US" sz="1100"/>
        </a:p>
      </xdr:txBody>
    </xdr:sp>
    <xdr:clientData/>
  </xdr:twoCellAnchor>
  <xdr:twoCellAnchor>
    <xdr:from>
      <xdr:col>3</xdr:col>
      <xdr:colOff>698500</xdr:colOff>
      <xdr:row>20</xdr:row>
      <xdr:rowOff>12700</xdr:rowOff>
    </xdr:from>
    <xdr:to>
      <xdr:col>9</xdr:col>
      <xdr:colOff>368300</xdr:colOff>
      <xdr:row>22</xdr:row>
      <xdr:rowOff>127000</xdr:rowOff>
    </xdr:to>
    <xdr:sp macro="" textlink="">
      <xdr:nvSpPr>
        <xdr:cNvPr id="5" name="TextBox 4">
          <a:extLst>
            <a:ext uri="{FF2B5EF4-FFF2-40B4-BE49-F238E27FC236}">
              <a16:creationId xmlns:a16="http://schemas.microsoft.com/office/drawing/2014/main" id="{17778F71-DC0A-3C4F-819E-DB4E96447620}"/>
            </a:ext>
          </a:extLst>
        </xdr:cNvPr>
        <xdr:cNvSpPr txBox="1"/>
      </xdr:nvSpPr>
      <xdr:spPr>
        <a:xfrm>
          <a:off x="4165600" y="3822700"/>
          <a:ext cx="46228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Availability of user support mechanisms</a:t>
          </a:r>
          <a:r>
            <a:rPr lang="en-US" sz="1100" baseline="0">
              <a:solidFill>
                <a:schemeClr val="dk1"/>
              </a:solidFill>
              <a:effectLst/>
              <a:latin typeface="+mn-lt"/>
              <a:ea typeface="+mn-ea"/>
              <a:cs typeface="+mn-cs"/>
            </a:rPr>
            <a:t> - m</a:t>
          </a:r>
          <a:r>
            <a:rPr lang="en-US" sz="1100">
              <a:solidFill>
                <a:schemeClr val="dk1"/>
              </a:solidFill>
              <a:effectLst/>
              <a:latin typeface="+mn-lt"/>
              <a:ea typeface="+mn-ea"/>
              <a:cs typeface="+mn-cs"/>
            </a:rPr>
            <a:t>easures the extent of guidance, help, and feedback support available to users</a:t>
          </a:r>
        </a:p>
        <a:p>
          <a:endParaRPr lang="en-US" sz="1100">
            <a:solidFill>
              <a:schemeClr val="dk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12700</xdr:colOff>
      <xdr:row>18</xdr:row>
      <xdr:rowOff>0</xdr:rowOff>
    </xdr:from>
    <xdr:to>
      <xdr:col>7</xdr:col>
      <xdr:colOff>812800</xdr:colOff>
      <xdr:row>23</xdr:row>
      <xdr:rowOff>101600</xdr:rowOff>
    </xdr:to>
    <xdr:sp macro="" textlink="">
      <xdr:nvSpPr>
        <xdr:cNvPr id="2" name="TextBox 1">
          <a:extLst>
            <a:ext uri="{FF2B5EF4-FFF2-40B4-BE49-F238E27FC236}">
              <a16:creationId xmlns:a16="http://schemas.microsoft.com/office/drawing/2014/main" id="{DB1F73A7-F330-6A40-F846-1A5B07A660CF}"/>
            </a:ext>
          </a:extLst>
        </xdr:cNvPr>
        <xdr:cNvSpPr txBox="1"/>
      </xdr:nvSpPr>
      <xdr:spPr>
        <a:xfrm>
          <a:off x="3911600" y="3429000"/>
          <a:ext cx="3276600" cy="105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eDocuments (electronic documents) are documents in digital form that the user needs to submit/upload in order to complete an eGovernment service, or that the user obtains as a proof or a result of the service (e.g., certificate, diploma, proof of registration.</a:t>
          </a:r>
        </a:p>
        <a:p>
          <a:endParaRPr lang="en-US" sz="1100"/>
        </a:p>
      </xdr:txBody>
    </xdr:sp>
    <xdr:clientData/>
  </xdr:twoCellAnchor>
  <xdr:twoCellAnchor editAs="oneCell">
    <xdr:from>
      <xdr:col>4</xdr:col>
      <xdr:colOff>50800</xdr:colOff>
      <xdr:row>0</xdr:row>
      <xdr:rowOff>34538</xdr:rowOff>
    </xdr:from>
    <xdr:to>
      <xdr:col>10</xdr:col>
      <xdr:colOff>749299</xdr:colOff>
      <xdr:row>14</xdr:row>
      <xdr:rowOff>1779</xdr:rowOff>
    </xdr:to>
    <xdr:pic>
      <xdr:nvPicPr>
        <xdr:cNvPr id="3" name="Picture 2">
          <a:extLst>
            <a:ext uri="{FF2B5EF4-FFF2-40B4-BE49-F238E27FC236}">
              <a16:creationId xmlns:a16="http://schemas.microsoft.com/office/drawing/2014/main" id="{BFF093FB-A04E-C963-0040-2808E15A238F}"/>
            </a:ext>
          </a:extLst>
        </xdr:cNvPr>
        <xdr:cNvPicPr>
          <a:picLocks noChangeAspect="1"/>
        </xdr:cNvPicPr>
      </xdr:nvPicPr>
      <xdr:blipFill>
        <a:blip xmlns:r="http://schemas.openxmlformats.org/officeDocument/2006/relationships" r:embed="rId1"/>
        <a:stretch>
          <a:fillRect/>
        </a:stretch>
      </xdr:blipFill>
      <xdr:spPr>
        <a:xfrm>
          <a:off x="3949700" y="34538"/>
          <a:ext cx="5651499" cy="279934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tabSelected="1" workbookViewId="0">
      <selection activeCell="F34" sqref="F34"/>
    </sheetView>
  </sheetViews>
  <sheetFormatPr baseColWidth="10" defaultColWidth="8.83203125" defaultRowHeight="15" x14ac:dyDescent="0.2"/>
  <cols>
    <col min="1" max="1" width="18.83203125" customWidth="1"/>
    <col min="2" max="2" width="20.1640625" customWidth="1"/>
    <col min="3" max="3" width="18" customWidth="1"/>
    <col min="4" max="4" width="18.1640625" customWidth="1"/>
    <col min="5" max="5" width="17.33203125" customWidth="1"/>
    <col min="6" max="6" width="19.1640625" customWidth="1"/>
    <col min="7" max="7" width="19" customWidth="1"/>
    <col min="8" max="8" width="20.33203125" customWidth="1"/>
  </cols>
  <sheetData>
    <row r="1" spans="1:8" x14ac:dyDescent="0.2">
      <c r="A1" s="15" t="s">
        <v>0</v>
      </c>
      <c r="B1" s="20" t="s">
        <v>77</v>
      </c>
      <c r="C1" s="2" t="s">
        <v>78</v>
      </c>
      <c r="D1" s="2" t="s">
        <v>79</v>
      </c>
      <c r="E1" s="2" t="s">
        <v>80</v>
      </c>
      <c r="F1" s="2" t="s">
        <v>81</v>
      </c>
      <c r="G1" s="2" t="s">
        <v>82</v>
      </c>
      <c r="H1" s="33" t="s">
        <v>83</v>
      </c>
    </row>
    <row r="2" spans="1:8" x14ac:dyDescent="0.2">
      <c r="A2" s="16" t="s">
        <v>11</v>
      </c>
      <c r="B2" s="17">
        <v>59.375</v>
      </c>
      <c r="C2" s="17">
        <v>32.888370986254579</v>
      </c>
      <c r="D2" s="3">
        <v>84.403931943147626</v>
      </c>
      <c r="E2" s="17">
        <v>46.835978835978835</v>
      </c>
      <c r="F2" s="17">
        <v>71.428571428571416</v>
      </c>
      <c r="G2" s="17">
        <v>93.452380952380963</v>
      </c>
      <c r="H2" s="34">
        <v>0.79800000000000004</v>
      </c>
    </row>
    <row r="3" spans="1:8" x14ac:dyDescent="0.2">
      <c r="A3" s="16" t="s">
        <v>12</v>
      </c>
      <c r="B3" s="17">
        <v>45.092592592592588</v>
      </c>
      <c r="C3" s="17">
        <v>61.944916855631128</v>
      </c>
      <c r="D3" s="3">
        <v>92.534347442680769</v>
      </c>
      <c r="E3" s="17">
        <v>51.386243386243386</v>
      </c>
      <c r="F3" s="17">
        <v>84.126984126984127</v>
      </c>
      <c r="G3" s="17">
        <v>61.647770219198783</v>
      </c>
      <c r="H3" s="34">
        <v>0.77300000000000002</v>
      </c>
    </row>
    <row r="4" spans="1:8" x14ac:dyDescent="0.2">
      <c r="A4" s="16" t="s">
        <v>10</v>
      </c>
      <c r="B4" s="17">
        <v>49.375</v>
      </c>
      <c r="C4" s="17">
        <v>59.142689174435205</v>
      </c>
      <c r="D4" s="3">
        <v>93.564745196324139</v>
      </c>
      <c r="E4" s="17">
        <v>62.358134920634917</v>
      </c>
      <c r="F4" s="17">
        <v>88.888888888888872</v>
      </c>
      <c r="G4" s="17">
        <v>66.843033509700192</v>
      </c>
      <c r="H4" s="34">
        <v>0.82200000000000006</v>
      </c>
    </row>
    <row r="5" spans="1:8" x14ac:dyDescent="0.2">
      <c r="A5" s="16" t="s">
        <v>9</v>
      </c>
      <c r="B5" s="17">
        <v>71.084656084656089</v>
      </c>
      <c r="C5" s="17">
        <v>57.028932560678577</v>
      </c>
      <c r="D5" s="3">
        <v>92.972883597883595</v>
      </c>
      <c r="E5" s="17">
        <v>63.178703703703704</v>
      </c>
      <c r="F5" s="17">
        <v>90.476190476190467</v>
      </c>
      <c r="G5" s="17">
        <v>85.777777777777771</v>
      </c>
      <c r="H5" s="34">
        <v>0.72900000000000009</v>
      </c>
    </row>
    <row r="6" spans="1:8" x14ac:dyDescent="0.2">
      <c r="A6" s="16" t="s">
        <v>29</v>
      </c>
      <c r="B6" s="17">
        <v>39.583333333333336</v>
      </c>
      <c r="C6" s="17">
        <v>42.596665826824555</v>
      </c>
      <c r="D6" s="3">
        <v>74.511673995334121</v>
      </c>
      <c r="E6" s="17">
        <v>29.743518518518517</v>
      </c>
      <c r="F6" s="17">
        <v>90.476190476190482</v>
      </c>
      <c r="G6" s="17">
        <v>40.784832451499113</v>
      </c>
      <c r="H6" s="34">
        <v>0.58899999999999997</v>
      </c>
    </row>
    <row r="7" spans="1:8" x14ac:dyDescent="0.2">
      <c r="A7" s="16" t="s">
        <v>13</v>
      </c>
      <c r="B7" s="17">
        <v>91.005291005290999</v>
      </c>
      <c r="C7" s="17">
        <v>80.082437501749666</v>
      </c>
      <c r="D7" s="3">
        <v>99.611111111111114</v>
      </c>
      <c r="E7" s="17">
        <v>93.064814814814824</v>
      </c>
      <c r="F7" s="17">
        <v>92.063492063492049</v>
      </c>
      <c r="G7" s="17">
        <v>95.987654320987659</v>
      </c>
      <c r="H7" s="34">
        <v>0.83099999999999996</v>
      </c>
    </row>
    <row r="8" spans="1:8" x14ac:dyDescent="0.2">
      <c r="A8" s="16" t="s">
        <v>31</v>
      </c>
      <c r="B8" s="17">
        <v>73.888888888888886</v>
      </c>
      <c r="C8" s="17">
        <v>70.041950113378675</v>
      </c>
      <c r="D8" s="3">
        <v>93.761826953003435</v>
      </c>
      <c r="E8" s="17">
        <v>74.804497354497357</v>
      </c>
      <c r="F8" s="17">
        <v>92.063492063492063</v>
      </c>
      <c r="G8" s="17">
        <v>85.714285714285722</v>
      </c>
      <c r="H8" s="34">
        <v>0.746</v>
      </c>
    </row>
    <row r="9" spans="1:8" x14ac:dyDescent="0.2">
      <c r="A9" s="16" t="s">
        <v>30</v>
      </c>
      <c r="B9" s="17">
        <v>53.333333333333336</v>
      </c>
      <c r="C9" s="17">
        <v>47.63908835138993</v>
      </c>
      <c r="D9" s="3">
        <v>90.639141767818245</v>
      </c>
      <c r="E9" s="17">
        <v>65.061111111111103</v>
      </c>
      <c r="F9" s="17">
        <v>93.650793650793645</v>
      </c>
      <c r="G9" s="17">
        <v>70.089285714285722</v>
      </c>
      <c r="H9" s="34">
        <v>0.82099999999999995</v>
      </c>
    </row>
    <row r="10" spans="1:8" x14ac:dyDescent="0.2">
      <c r="A10" s="16" t="s">
        <v>22</v>
      </c>
      <c r="B10" s="17">
        <v>79.047619047619051</v>
      </c>
      <c r="C10" s="17">
        <v>75.6774446404076</v>
      </c>
      <c r="D10" s="3">
        <v>95.043474426807762</v>
      </c>
      <c r="E10" s="17">
        <v>84.713888888888889</v>
      </c>
      <c r="F10" s="17">
        <v>93.650793650793645</v>
      </c>
      <c r="G10" s="17">
        <v>88.425925925925924</v>
      </c>
      <c r="H10" s="34">
        <v>0.78</v>
      </c>
    </row>
    <row r="11" spans="1:8" x14ac:dyDescent="0.2">
      <c r="A11" s="16" t="s">
        <v>19</v>
      </c>
      <c r="B11" s="17">
        <v>71.111111111111114</v>
      </c>
      <c r="C11" s="17">
        <v>61.152305366591072</v>
      </c>
      <c r="D11" s="3">
        <v>91.395588235294127</v>
      </c>
      <c r="E11" s="17">
        <v>85.737654320987644</v>
      </c>
      <c r="F11" s="17">
        <v>93.650793650793645</v>
      </c>
      <c r="G11" s="17">
        <v>92.129629629629619</v>
      </c>
      <c r="H11" s="34">
        <v>0.83800000000000008</v>
      </c>
    </row>
    <row r="12" spans="1:8" x14ac:dyDescent="0.2">
      <c r="A12" s="16" t="s">
        <v>14</v>
      </c>
      <c r="B12" s="17">
        <v>88.055555555555557</v>
      </c>
      <c r="C12" s="17">
        <v>86.702443940539169</v>
      </c>
      <c r="D12" s="3">
        <v>96.227116402116408</v>
      </c>
      <c r="E12" s="17">
        <v>94.066666666666663</v>
      </c>
      <c r="F12" s="17">
        <v>93.650793650793645</v>
      </c>
      <c r="G12" s="17">
        <v>95.936507936507937</v>
      </c>
      <c r="H12" s="34">
        <v>0.80400000000000005</v>
      </c>
    </row>
    <row r="13" spans="1:8" x14ac:dyDescent="0.2">
      <c r="A13" s="16" t="s">
        <v>17</v>
      </c>
      <c r="B13" s="17">
        <v>40.805921052631575</v>
      </c>
      <c r="C13" s="17">
        <v>48.461214691637956</v>
      </c>
      <c r="D13" s="3">
        <v>93.202138447971777</v>
      </c>
      <c r="E13" s="17">
        <v>54.570546737213398</v>
      </c>
      <c r="F13" s="17">
        <v>93.650793650793659</v>
      </c>
      <c r="G13" s="17">
        <v>72.170138888888886</v>
      </c>
      <c r="H13" s="34">
        <v>0.70599999999999996</v>
      </c>
    </row>
    <row r="14" spans="1:8" x14ac:dyDescent="0.2">
      <c r="A14" s="16" t="s">
        <v>33</v>
      </c>
      <c r="B14" s="17">
        <v>83.117283950617278</v>
      </c>
      <c r="C14" s="17">
        <v>70.453787687914655</v>
      </c>
      <c r="D14" s="3">
        <v>97.883597883597886</v>
      </c>
      <c r="E14" s="17">
        <v>70.949867724867715</v>
      </c>
      <c r="F14" s="17">
        <v>93.650793650793659</v>
      </c>
      <c r="G14" s="17">
        <v>88.148148148148152</v>
      </c>
      <c r="H14" s="34">
        <v>0.874</v>
      </c>
    </row>
    <row r="15" spans="1:8" x14ac:dyDescent="0.2">
      <c r="A15" s="16" t="s">
        <v>16</v>
      </c>
      <c r="B15" s="17">
        <v>62.777777777777779</v>
      </c>
      <c r="C15" s="17">
        <v>67.305335097001745</v>
      </c>
      <c r="D15" s="3">
        <v>94.811199294532628</v>
      </c>
      <c r="E15" s="17">
        <v>73.754850088183417</v>
      </c>
      <c r="F15" s="17">
        <v>95.238095238095241</v>
      </c>
      <c r="G15" s="17">
        <v>92.759259259259267</v>
      </c>
      <c r="H15" s="34">
        <v>0.63800000000000001</v>
      </c>
    </row>
    <row r="16" spans="1:8" x14ac:dyDescent="0.2">
      <c r="A16" s="16" t="s">
        <v>28</v>
      </c>
      <c r="B16" s="17">
        <v>79.894179894179899</v>
      </c>
      <c r="C16" s="17">
        <v>72.549088771310977</v>
      </c>
      <c r="D16" s="3">
        <v>95.079952968841866</v>
      </c>
      <c r="E16" s="17">
        <v>76.116666666666674</v>
      </c>
      <c r="F16" s="17">
        <v>95.238095238095241</v>
      </c>
      <c r="G16" s="17">
        <v>90.092592592592595</v>
      </c>
      <c r="H16" s="34">
        <v>0.73599999999999999</v>
      </c>
    </row>
    <row r="17" spans="1:8" x14ac:dyDescent="0.2">
      <c r="A17" s="16" t="s">
        <v>20</v>
      </c>
      <c r="B17" s="17">
        <v>62.848324514991177</v>
      </c>
      <c r="C17" s="17">
        <v>70.459309649785837</v>
      </c>
      <c r="D17" s="3">
        <v>92.792950324529272</v>
      </c>
      <c r="E17" s="17">
        <v>48.35361552028219</v>
      </c>
      <c r="F17" s="17">
        <v>96.825396825396822</v>
      </c>
      <c r="G17" s="17">
        <v>72.567901234567898</v>
      </c>
      <c r="H17" s="34">
        <v>0.76</v>
      </c>
    </row>
    <row r="18" spans="1:8" x14ac:dyDescent="0.2">
      <c r="A18" s="16" t="s">
        <v>8</v>
      </c>
      <c r="B18" s="17">
        <v>75.081569664903</v>
      </c>
      <c r="C18" s="17">
        <v>64.778323675149068</v>
      </c>
      <c r="D18" s="3">
        <v>95.853292954608747</v>
      </c>
      <c r="E18" s="17">
        <v>72.708597883597875</v>
      </c>
      <c r="F18" s="17">
        <v>96.825396825396822</v>
      </c>
      <c r="G18" s="17">
        <v>86.375661375661366</v>
      </c>
      <c r="H18" s="34">
        <v>0.76899999999999991</v>
      </c>
    </row>
    <row r="19" spans="1:8" x14ac:dyDescent="0.2">
      <c r="A19" s="16" t="s">
        <v>23</v>
      </c>
      <c r="B19" s="17">
        <v>92.30158730158729</v>
      </c>
      <c r="C19" s="17">
        <v>77.980032753842281</v>
      </c>
      <c r="D19" s="3">
        <v>93.8475749559083</v>
      </c>
      <c r="E19" s="17">
        <v>93.827513227513222</v>
      </c>
      <c r="F19" s="17">
        <v>96.825396825396822</v>
      </c>
      <c r="G19" s="17">
        <v>91.19047619047619</v>
      </c>
      <c r="H19" s="34">
        <v>0.755</v>
      </c>
    </row>
    <row r="20" spans="1:8" x14ac:dyDescent="0.2">
      <c r="A20" s="16" t="s">
        <v>26</v>
      </c>
      <c r="B20" s="17">
        <v>89.013888888888886</v>
      </c>
      <c r="C20" s="17">
        <v>81.241034685479121</v>
      </c>
      <c r="D20" s="3">
        <v>97.298059964726633</v>
      </c>
      <c r="E20" s="17">
        <v>70.92962962962963</v>
      </c>
      <c r="F20" s="17">
        <v>98.412698412698404</v>
      </c>
      <c r="G20" s="17">
        <v>85.370370370370367</v>
      </c>
      <c r="H20" s="34">
        <v>0.83499999999999996</v>
      </c>
    </row>
    <row r="21" spans="1:8" x14ac:dyDescent="0.2">
      <c r="A21" s="16" t="s">
        <v>7</v>
      </c>
      <c r="B21" s="17">
        <v>66.48589065255733</v>
      </c>
      <c r="C21" s="17">
        <v>77.420802889056858</v>
      </c>
      <c r="D21" s="3">
        <v>96.877718988830097</v>
      </c>
      <c r="E21" s="17">
        <v>73.599999999999994</v>
      </c>
      <c r="F21" s="17">
        <v>98.412698412698404</v>
      </c>
      <c r="G21" s="17">
        <v>90.812389770723101</v>
      </c>
      <c r="H21" s="34">
        <v>0.70199999999999996</v>
      </c>
    </row>
    <row r="22" spans="1:8" x14ac:dyDescent="0.2">
      <c r="A22" s="16" t="s">
        <v>21</v>
      </c>
      <c r="B22" s="17">
        <v>47.906746031746032</v>
      </c>
      <c r="C22" s="17">
        <v>49.48131351305954</v>
      </c>
      <c r="D22" s="3">
        <v>91.580188898171343</v>
      </c>
      <c r="E22" s="17">
        <v>57.999250440917109</v>
      </c>
      <c r="F22" s="17">
        <v>100</v>
      </c>
      <c r="G22" s="17">
        <v>65.740740740740748</v>
      </c>
      <c r="H22" s="34">
        <v>0.70899999999999996</v>
      </c>
    </row>
    <row r="23" spans="1:8" x14ac:dyDescent="0.2">
      <c r="A23" s="16" t="s">
        <v>18</v>
      </c>
      <c r="B23" s="17">
        <v>79.012345679012356</v>
      </c>
      <c r="C23" s="17">
        <v>52.656462585034014</v>
      </c>
      <c r="D23" s="3">
        <v>96.168761022927697</v>
      </c>
      <c r="E23" s="17">
        <v>70.412962962962965</v>
      </c>
      <c r="F23" s="17">
        <v>100</v>
      </c>
      <c r="G23" s="17">
        <v>69.788359788359784</v>
      </c>
      <c r="H23" s="34">
        <v>0.751</v>
      </c>
    </row>
    <row r="24" spans="1:8" x14ac:dyDescent="0.2">
      <c r="A24" s="16" t="s">
        <v>32</v>
      </c>
      <c r="B24" s="17">
        <v>80.728905597326644</v>
      </c>
      <c r="C24" s="17">
        <v>71.402656774210669</v>
      </c>
      <c r="D24" s="3">
        <v>96.281444351619783</v>
      </c>
      <c r="E24" s="17">
        <v>71.57037037037037</v>
      </c>
      <c r="F24" s="17">
        <v>100</v>
      </c>
      <c r="G24" s="17">
        <v>86.621724063244528</v>
      </c>
      <c r="H24" s="34">
        <v>0.72599999999999998</v>
      </c>
    </row>
    <row r="25" spans="1:8" x14ac:dyDescent="0.2">
      <c r="A25" s="16" t="s">
        <v>27</v>
      </c>
      <c r="B25" s="17">
        <v>79.947916666666657</v>
      </c>
      <c r="C25" s="17">
        <v>65.094356261022924</v>
      </c>
      <c r="D25" s="3">
        <v>90.147742040285891</v>
      </c>
      <c r="E25" s="17">
        <v>71.74166666666666</v>
      </c>
      <c r="F25" s="17">
        <v>100</v>
      </c>
      <c r="G25" s="17">
        <v>91.666666666666671</v>
      </c>
      <c r="H25" s="34">
        <v>0.80300000000000005</v>
      </c>
    </row>
    <row r="26" spans="1:8" x14ac:dyDescent="0.2">
      <c r="A26" s="16" t="s">
        <v>24</v>
      </c>
      <c r="B26" s="17">
        <v>69.629629629629619</v>
      </c>
      <c r="C26" s="17">
        <v>89.937095825984713</v>
      </c>
      <c r="D26" s="3">
        <v>96.111662257495595</v>
      </c>
      <c r="E26" s="17">
        <v>74.772839506172829</v>
      </c>
      <c r="F26" s="17">
        <v>100</v>
      </c>
      <c r="G26" s="17">
        <v>73.76543209876543</v>
      </c>
      <c r="H26" s="34">
        <v>0.80099999999999993</v>
      </c>
    </row>
    <row r="27" spans="1:8" x14ac:dyDescent="0.2">
      <c r="A27" s="16" t="s">
        <v>15</v>
      </c>
      <c r="B27" s="17">
        <v>87.592592592592595</v>
      </c>
      <c r="C27" s="17">
        <v>76.069202989837905</v>
      </c>
      <c r="D27" s="3">
        <v>98.548148148148158</v>
      </c>
      <c r="E27" s="17">
        <v>95.592592592592595</v>
      </c>
      <c r="F27" s="17">
        <v>100</v>
      </c>
      <c r="G27" s="17">
        <v>97.129629629629633</v>
      </c>
      <c r="H27" s="34">
        <v>0.78699999999999992</v>
      </c>
    </row>
    <row r="28" spans="1:8" x14ac:dyDescent="0.2">
      <c r="A28" s="16" t="s">
        <v>25</v>
      </c>
      <c r="B28" s="17">
        <v>93.968253968253961</v>
      </c>
      <c r="C28" s="17">
        <v>98.265306122448976</v>
      </c>
      <c r="D28" s="3">
        <v>99.444444444444443</v>
      </c>
      <c r="E28" s="17">
        <v>96.487037037037041</v>
      </c>
      <c r="F28" s="17">
        <v>100</v>
      </c>
      <c r="G28" s="17">
        <v>98.412698412698404</v>
      </c>
      <c r="H28" s="34">
        <v>0.80400000000000005</v>
      </c>
    </row>
  </sheetData>
  <autoFilter ref="A1:H1" xr:uid="{00000000-0001-0000-0000-000000000000}">
    <sortState xmlns:xlrd2="http://schemas.microsoft.com/office/spreadsheetml/2017/richdata2" ref="A2:H28">
      <sortCondition ref="F1:F2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D4BA0-A32D-7E4A-A901-F624A09AB263}">
  <dimension ref="B2:S35"/>
  <sheetViews>
    <sheetView workbookViewId="0">
      <selection activeCell="S20" sqref="S20"/>
    </sheetView>
  </sheetViews>
  <sheetFormatPr baseColWidth="10" defaultRowHeight="15" x14ac:dyDescent="0.2"/>
  <cols>
    <col min="2" max="2" width="12.33203125" style="8" customWidth="1"/>
    <col min="3" max="3" width="20.33203125" customWidth="1"/>
    <col min="4" max="4" width="20.5" customWidth="1"/>
    <col min="5" max="5" width="20.33203125" customWidth="1"/>
    <col min="16" max="16" width="14.33203125" customWidth="1"/>
    <col min="17" max="17" width="16.5" customWidth="1"/>
    <col min="18" max="18" width="17" customWidth="1"/>
    <col min="19" max="19" width="19.33203125" customWidth="1"/>
  </cols>
  <sheetData>
    <row r="2" spans="2:19" x14ac:dyDescent="0.2">
      <c r="C2" s="1" t="s">
        <v>0</v>
      </c>
      <c r="D2" s="2" t="s">
        <v>1</v>
      </c>
    </row>
    <row r="3" spans="2:19" x14ac:dyDescent="0.2">
      <c r="B3" s="8">
        <v>1</v>
      </c>
      <c r="C3" t="s">
        <v>7</v>
      </c>
      <c r="D3" s="17">
        <v>66.48589065255733</v>
      </c>
    </row>
    <row r="4" spans="2:19" ht="16" x14ac:dyDescent="0.2">
      <c r="B4" s="8">
        <v>2</v>
      </c>
      <c r="C4" t="s">
        <v>8</v>
      </c>
      <c r="D4" s="17">
        <v>75.081569664903</v>
      </c>
      <c r="P4" s="31" t="s">
        <v>0</v>
      </c>
      <c r="Q4" s="31" t="s">
        <v>1</v>
      </c>
      <c r="R4" s="31" t="s">
        <v>76</v>
      </c>
      <c r="S4" s="31" t="s">
        <v>53</v>
      </c>
    </row>
    <row r="5" spans="2:19" ht="16" x14ac:dyDescent="0.2">
      <c r="B5" s="8">
        <v>3</v>
      </c>
      <c r="C5" t="s">
        <v>9</v>
      </c>
      <c r="D5" s="17">
        <v>71.084656084656089</v>
      </c>
      <c r="P5" s="21" t="s">
        <v>25</v>
      </c>
      <c r="Q5" s="21">
        <v>93.97</v>
      </c>
      <c r="R5" s="21">
        <v>1</v>
      </c>
      <c r="S5" s="23" t="s">
        <v>52</v>
      </c>
    </row>
    <row r="6" spans="2:19" ht="16" x14ac:dyDescent="0.2">
      <c r="B6" s="8">
        <v>4</v>
      </c>
      <c r="C6" t="s">
        <v>10</v>
      </c>
      <c r="D6" s="17">
        <v>49.375</v>
      </c>
      <c r="P6" s="21" t="s">
        <v>23</v>
      </c>
      <c r="Q6" s="21">
        <v>92.3</v>
      </c>
      <c r="R6" s="21">
        <v>1</v>
      </c>
      <c r="S6" s="23" t="s">
        <v>52</v>
      </c>
    </row>
    <row r="7" spans="2:19" ht="16" x14ac:dyDescent="0.2">
      <c r="B7" s="8">
        <v>5</v>
      </c>
      <c r="C7" t="s">
        <v>11</v>
      </c>
      <c r="D7" s="17">
        <v>59.375</v>
      </c>
      <c r="P7" s="21" t="s">
        <v>13</v>
      </c>
      <c r="Q7" s="21">
        <v>91.01</v>
      </c>
      <c r="R7" s="21">
        <v>1</v>
      </c>
      <c r="S7" s="23" t="s">
        <v>52</v>
      </c>
    </row>
    <row r="8" spans="2:19" ht="16" x14ac:dyDescent="0.2">
      <c r="B8" s="8">
        <v>6</v>
      </c>
      <c r="C8" t="s">
        <v>12</v>
      </c>
      <c r="D8" s="17">
        <v>45.092592592592588</v>
      </c>
      <c r="P8" s="21" t="s">
        <v>26</v>
      </c>
      <c r="Q8" s="21">
        <v>89.01</v>
      </c>
      <c r="R8" s="21">
        <v>0.97394736842105201</v>
      </c>
      <c r="S8" s="24" t="s">
        <v>49</v>
      </c>
    </row>
    <row r="9" spans="2:19" ht="16" x14ac:dyDescent="0.2">
      <c r="B9" s="8">
        <v>7</v>
      </c>
      <c r="C9" t="s">
        <v>13</v>
      </c>
      <c r="D9" s="17">
        <v>91.005291005290999</v>
      </c>
      <c r="P9" s="21" t="s">
        <v>14</v>
      </c>
      <c r="Q9" s="21">
        <v>88.06</v>
      </c>
      <c r="R9" s="21">
        <v>0.94894736842105198</v>
      </c>
      <c r="S9" s="24" t="s">
        <v>49</v>
      </c>
    </row>
    <row r="10" spans="2:19" ht="16" x14ac:dyDescent="0.2">
      <c r="B10" s="8">
        <v>8</v>
      </c>
      <c r="C10" t="s">
        <v>14</v>
      </c>
      <c r="D10" s="17">
        <v>88.055555555555557</v>
      </c>
      <c r="P10" s="21" t="s">
        <v>15</v>
      </c>
      <c r="Q10" s="21">
        <v>87.59</v>
      </c>
      <c r="R10" s="21">
        <v>0.93657894736842096</v>
      </c>
      <c r="S10" s="24" t="s">
        <v>49</v>
      </c>
    </row>
    <row r="11" spans="2:19" ht="16" x14ac:dyDescent="0.2">
      <c r="B11" s="8">
        <v>9</v>
      </c>
      <c r="C11" t="s">
        <v>15</v>
      </c>
      <c r="D11" s="17">
        <v>87.592592592592595</v>
      </c>
      <c r="P11" s="21" t="s">
        <v>33</v>
      </c>
      <c r="Q11" s="21">
        <v>83.12</v>
      </c>
      <c r="R11" s="21">
        <v>0.81894736842105198</v>
      </c>
      <c r="S11" s="24" t="s">
        <v>49</v>
      </c>
    </row>
    <row r="12" spans="2:19" ht="16" x14ac:dyDescent="0.2">
      <c r="B12" s="8">
        <v>10</v>
      </c>
      <c r="C12" t="s">
        <v>16</v>
      </c>
      <c r="D12" s="17">
        <v>62.777777777777779</v>
      </c>
      <c r="P12" s="21" t="s">
        <v>32</v>
      </c>
      <c r="Q12" s="21">
        <v>80.73</v>
      </c>
      <c r="R12" s="21">
        <v>0.75605263157894698</v>
      </c>
      <c r="S12" s="24" t="s">
        <v>49</v>
      </c>
    </row>
    <row r="13" spans="2:19" ht="16" x14ac:dyDescent="0.2">
      <c r="B13" s="8">
        <v>11</v>
      </c>
      <c r="C13" t="s">
        <v>17</v>
      </c>
      <c r="D13" s="17">
        <v>40.805921052631575</v>
      </c>
      <c r="P13" s="21" t="s">
        <v>27</v>
      </c>
      <c r="Q13" s="21">
        <v>79.95</v>
      </c>
      <c r="R13" s="21">
        <v>0.73552631578947303</v>
      </c>
      <c r="S13" s="24" t="s">
        <v>49</v>
      </c>
    </row>
    <row r="14" spans="2:19" ht="16" x14ac:dyDescent="0.2">
      <c r="B14" s="8">
        <v>12</v>
      </c>
      <c r="C14" t="s">
        <v>18</v>
      </c>
      <c r="D14" s="17">
        <v>79.012345679012356</v>
      </c>
      <c r="P14" s="21" t="s">
        <v>28</v>
      </c>
      <c r="Q14" s="21">
        <v>79.89</v>
      </c>
      <c r="R14" s="21">
        <v>0.73394736842105202</v>
      </c>
      <c r="S14" s="24" t="s">
        <v>49</v>
      </c>
    </row>
    <row r="15" spans="2:19" ht="16" x14ac:dyDescent="0.2">
      <c r="B15" s="8">
        <v>13</v>
      </c>
      <c r="C15" t="s">
        <v>19</v>
      </c>
      <c r="D15" s="17">
        <v>71.111111111111114</v>
      </c>
      <c r="P15" s="21" t="s">
        <v>22</v>
      </c>
      <c r="Q15" s="21">
        <v>79.05</v>
      </c>
      <c r="R15" s="21">
        <v>0.71184210526315705</v>
      </c>
      <c r="S15" s="24" t="s">
        <v>49</v>
      </c>
    </row>
    <row r="16" spans="2:19" ht="16" x14ac:dyDescent="0.2">
      <c r="B16" s="8">
        <v>14</v>
      </c>
      <c r="C16" t="s">
        <v>20</v>
      </c>
      <c r="D16" s="17">
        <v>62.848324514991177</v>
      </c>
      <c r="P16" s="21" t="s">
        <v>18</v>
      </c>
      <c r="Q16" s="21">
        <v>79.010000000000005</v>
      </c>
      <c r="R16" s="21">
        <v>0.71078947368420997</v>
      </c>
      <c r="S16" s="24" t="s">
        <v>49</v>
      </c>
    </row>
    <row r="17" spans="2:19" ht="16" x14ac:dyDescent="0.2">
      <c r="B17" s="8">
        <v>15</v>
      </c>
      <c r="C17" t="s">
        <v>21</v>
      </c>
      <c r="D17" s="17">
        <v>47.906746031746032</v>
      </c>
      <c r="P17" s="21" t="s">
        <v>8</v>
      </c>
      <c r="Q17" s="21">
        <v>75.08</v>
      </c>
      <c r="R17" s="21">
        <v>0.607368421052631</v>
      </c>
      <c r="S17" s="24" t="s">
        <v>49</v>
      </c>
    </row>
    <row r="18" spans="2:19" ht="16" x14ac:dyDescent="0.2">
      <c r="B18" s="8">
        <v>16</v>
      </c>
      <c r="C18" t="s">
        <v>22</v>
      </c>
      <c r="D18" s="17">
        <v>79.047619047619051</v>
      </c>
      <c r="F18" s="4" t="s">
        <v>40</v>
      </c>
      <c r="P18" s="21" t="s">
        <v>31</v>
      </c>
      <c r="Q18" s="21">
        <v>73.89</v>
      </c>
      <c r="R18" s="21">
        <v>0.57605263157894704</v>
      </c>
      <c r="S18" s="24" t="s">
        <v>49</v>
      </c>
    </row>
    <row r="19" spans="2:19" ht="16" x14ac:dyDescent="0.2">
      <c r="B19" s="8">
        <v>17</v>
      </c>
      <c r="C19" t="s">
        <v>23</v>
      </c>
      <c r="D19" s="17">
        <v>92.30158730158729</v>
      </c>
      <c r="P19" s="21" t="s">
        <v>19</v>
      </c>
      <c r="Q19" s="21">
        <v>71.11</v>
      </c>
      <c r="R19" s="21">
        <v>0.50289473684210495</v>
      </c>
      <c r="S19" s="24" t="s">
        <v>49</v>
      </c>
    </row>
    <row r="20" spans="2:19" ht="16" x14ac:dyDescent="0.2">
      <c r="B20" s="8">
        <v>18</v>
      </c>
      <c r="C20" t="s">
        <v>24</v>
      </c>
      <c r="D20" s="17">
        <v>69.629629629629619</v>
      </c>
      <c r="P20" s="21" t="s">
        <v>9</v>
      </c>
      <c r="Q20" s="21">
        <v>71.08</v>
      </c>
      <c r="R20" s="21">
        <v>0.50210526315789406</v>
      </c>
      <c r="S20" s="24" t="s">
        <v>49</v>
      </c>
    </row>
    <row r="21" spans="2:19" ht="16" x14ac:dyDescent="0.2">
      <c r="B21" s="8">
        <v>19</v>
      </c>
      <c r="C21" t="s">
        <v>25</v>
      </c>
      <c r="D21" s="17">
        <v>93.968253968253961</v>
      </c>
      <c r="P21" s="21" t="s">
        <v>24</v>
      </c>
      <c r="Q21" s="21">
        <v>69.63</v>
      </c>
      <c r="R21" s="21">
        <v>0.47365384615384598</v>
      </c>
      <c r="S21" s="25" t="s">
        <v>50</v>
      </c>
    </row>
    <row r="22" spans="2:19" ht="16" x14ac:dyDescent="0.2">
      <c r="B22" s="8">
        <v>20</v>
      </c>
      <c r="C22" t="s">
        <v>26</v>
      </c>
      <c r="D22" s="17">
        <v>89.013888888888886</v>
      </c>
      <c r="P22" s="21" t="s">
        <v>7</v>
      </c>
      <c r="Q22" s="21">
        <v>66.489999999999995</v>
      </c>
      <c r="R22" s="21">
        <v>0.41326923076923</v>
      </c>
      <c r="S22" s="25" t="s">
        <v>50</v>
      </c>
    </row>
    <row r="23" spans="2:19" ht="16" x14ac:dyDescent="0.2">
      <c r="B23" s="8">
        <v>21</v>
      </c>
      <c r="C23" t="s">
        <v>27</v>
      </c>
      <c r="D23" s="17">
        <v>79.947916666666657</v>
      </c>
      <c r="P23" s="21" t="s">
        <v>20</v>
      </c>
      <c r="Q23" s="21">
        <v>62.85</v>
      </c>
      <c r="R23" s="21">
        <v>0.34326923076922999</v>
      </c>
      <c r="S23" s="25" t="s">
        <v>50</v>
      </c>
    </row>
    <row r="24" spans="2:19" ht="16" x14ac:dyDescent="0.2">
      <c r="B24" s="8">
        <v>22</v>
      </c>
      <c r="C24" t="s">
        <v>28</v>
      </c>
      <c r="D24" s="17">
        <v>79.894179894179899</v>
      </c>
      <c r="P24" s="21" t="s">
        <v>16</v>
      </c>
      <c r="Q24" s="21">
        <v>62.78</v>
      </c>
      <c r="R24" s="21">
        <v>0.341923076923076</v>
      </c>
      <c r="S24" s="25" t="s">
        <v>50</v>
      </c>
    </row>
    <row r="25" spans="2:19" ht="16" x14ac:dyDescent="0.2">
      <c r="B25" s="8">
        <v>23</v>
      </c>
      <c r="C25" t="s">
        <v>29</v>
      </c>
      <c r="D25" s="17">
        <v>39.583333333333336</v>
      </c>
      <c r="P25" s="21" t="s">
        <v>11</v>
      </c>
      <c r="Q25" s="21">
        <v>59.38</v>
      </c>
      <c r="R25" s="21">
        <v>0.27653846153846101</v>
      </c>
      <c r="S25" s="26" t="s">
        <v>51</v>
      </c>
    </row>
    <row r="26" spans="2:19" ht="16" x14ac:dyDescent="0.2">
      <c r="B26" s="8">
        <v>24</v>
      </c>
      <c r="C26" t="s">
        <v>30</v>
      </c>
      <c r="D26" s="17">
        <v>53.333333333333336</v>
      </c>
      <c r="G26" s="8"/>
      <c r="P26" s="21" t="s">
        <v>30</v>
      </c>
      <c r="Q26" s="21">
        <v>53.33</v>
      </c>
      <c r="R26" s="21">
        <v>0.160192307692307</v>
      </c>
      <c r="S26" s="26" t="s">
        <v>51</v>
      </c>
    </row>
    <row r="27" spans="2:19" ht="16" x14ac:dyDescent="0.2">
      <c r="B27" s="8">
        <v>25</v>
      </c>
      <c r="C27" t="s">
        <v>31</v>
      </c>
      <c r="D27" s="17">
        <v>73.888888888888886</v>
      </c>
      <c r="P27" s="21" t="s">
        <v>10</v>
      </c>
      <c r="Q27" s="21">
        <v>49.38</v>
      </c>
      <c r="R27" s="21">
        <v>8.4230769230769206E-2</v>
      </c>
      <c r="S27" s="26" t="s">
        <v>51</v>
      </c>
    </row>
    <row r="28" spans="2:19" ht="16" x14ac:dyDescent="0.2">
      <c r="B28" s="8">
        <v>26</v>
      </c>
      <c r="C28" t="s">
        <v>32</v>
      </c>
      <c r="D28" s="17">
        <v>80.728905597326644</v>
      </c>
      <c r="P28" s="21" t="s">
        <v>21</v>
      </c>
      <c r="Q28" s="21">
        <v>47.91</v>
      </c>
      <c r="R28" s="21">
        <v>5.5961538461538299E-2</v>
      </c>
      <c r="S28" s="26" t="s">
        <v>51</v>
      </c>
    </row>
    <row r="29" spans="2:19" ht="16" x14ac:dyDescent="0.2">
      <c r="B29" s="8">
        <v>27</v>
      </c>
      <c r="C29" t="s">
        <v>33</v>
      </c>
      <c r="D29" s="17">
        <v>83.117283950617278</v>
      </c>
      <c r="P29" s="21" t="s">
        <v>12</v>
      </c>
      <c r="Q29" s="21">
        <v>45.09</v>
      </c>
      <c r="R29" s="21">
        <v>1.73076923076929E-3</v>
      </c>
      <c r="S29" s="26" t="s">
        <v>51</v>
      </c>
    </row>
    <row r="30" spans="2:19" ht="16" x14ac:dyDescent="0.2">
      <c r="P30" s="21" t="s">
        <v>17</v>
      </c>
      <c r="Q30" s="21">
        <v>40.81</v>
      </c>
      <c r="R30" s="21">
        <v>0</v>
      </c>
      <c r="S30" s="26" t="s">
        <v>51</v>
      </c>
    </row>
    <row r="31" spans="2:19" ht="16" x14ac:dyDescent="0.2">
      <c r="P31" s="21" t="s">
        <v>29</v>
      </c>
      <c r="Q31" s="21">
        <v>39.58</v>
      </c>
      <c r="R31" s="21">
        <v>0</v>
      </c>
      <c r="S31" s="26" t="s">
        <v>51</v>
      </c>
    </row>
    <row r="32" spans="2:19" x14ac:dyDescent="0.2">
      <c r="B32" s="27" t="s">
        <v>54</v>
      </c>
      <c r="C32" s="27" t="s">
        <v>55</v>
      </c>
      <c r="D32" s="27" t="s">
        <v>56</v>
      </c>
    </row>
    <row r="33" spans="2:4" ht="96" x14ac:dyDescent="0.2">
      <c r="B33" s="22" t="s">
        <v>57</v>
      </c>
      <c r="C33" s="22">
        <v>90</v>
      </c>
      <c r="D33" s="28" t="s">
        <v>58</v>
      </c>
    </row>
    <row r="34" spans="2:4" ht="64" x14ac:dyDescent="0.2">
      <c r="B34" s="22" t="s">
        <v>59</v>
      </c>
      <c r="C34" s="22">
        <v>71</v>
      </c>
      <c r="D34" s="28" t="s">
        <v>60</v>
      </c>
    </row>
    <row r="35" spans="2:4" ht="80" x14ac:dyDescent="0.2">
      <c r="B35" s="22" t="s">
        <v>61</v>
      </c>
      <c r="C35" s="22">
        <v>45</v>
      </c>
      <c r="D35" s="28" t="s">
        <v>62</v>
      </c>
    </row>
  </sheetData>
  <autoFilter ref="P4:S4" xr:uid="{EBDD4BA0-A32D-7E4A-A901-F624A09AB263}">
    <sortState xmlns:xlrd2="http://schemas.microsoft.com/office/spreadsheetml/2017/richdata2" ref="P5:S31">
      <sortCondition descending="1" ref="Q4:Q31"/>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99775-F570-A44B-964A-21A2F9F91626}">
  <dimension ref="A2:Q71"/>
  <sheetViews>
    <sheetView topLeftCell="D1" workbookViewId="0">
      <selection activeCell="Q24" sqref="Q24:Q31"/>
    </sheetView>
  </sheetViews>
  <sheetFormatPr baseColWidth="10" defaultRowHeight="15" x14ac:dyDescent="0.2"/>
  <cols>
    <col min="2" max="2" width="20.1640625" customWidth="1"/>
    <col min="3" max="3" width="20.5" customWidth="1"/>
    <col min="4" max="4" width="20.33203125" customWidth="1"/>
    <col min="14" max="14" width="13.83203125" customWidth="1"/>
    <col min="15" max="15" width="16.83203125" customWidth="1"/>
    <col min="16" max="16" width="16.1640625" customWidth="1"/>
    <col min="17" max="17" width="20.33203125" customWidth="1"/>
  </cols>
  <sheetData>
    <row r="2" spans="1:17" x14ac:dyDescent="0.2">
      <c r="B2" s="1" t="s">
        <v>0</v>
      </c>
      <c r="C2" s="2" t="s">
        <v>2</v>
      </c>
    </row>
    <row r="3" spans="1:17" x14ac:dyDescent="0.2">
      <c r="A3">
        <v>1</v>
      </c>
      <c r="B3" t="s">
        <v>7</v>
      </c>
      <c r="C3" s="3">
        <v>77.420803000000006</v>
      </c>
    </row>
    <row r="4" spans="1:17" ht="16" x14ac:dyDescent="0.2">
      <c r="A4">
        <v>2</v>
      </c>
      <c r="B4" t="s">
        <v>8</v>
      </c>
      <c r="C4" s="3">
        <v>64.778323999999998</v>
      </c>
      <c r="N4" s="21" t="s">
        <v>0</v>
      </c>
      <c r="O4" s="21" t="s">
        <v>2</v>
      </c>
      <c r="P4" s="21" t="s">
        <v>63</v>
      </c>
      <c r="Q4" s="21" t="s">
        <v>53</v>
      </c>
    </row>
    <row r="5" spans="1:17" ht="16" x14ac:dyDescent="0.2">
      <c r="A5">
        <v>3</v>
      </c>
      <c r="B5" t="s">
        <v>9</v>
      </c>
      <c r="C5" s="3">
        <v>57.028933000000002</v>
      </c>
      <c r="N5" s="21" t="s">
        <v>25</v>
      </c>
      <c r="O5" s="21">
        <v>98.27</v>
      </c>
      <c r="P5" s="21">
        <v>1</v>
      </c>
      <c r="Q5" s="23" t="s">
        <v>52</v>
      </c>
    </row>
    <row r="6" spans="1:17" ht="16" x14ac:dyDescent="0.2">
      <c r="A6">
        <v>4</v>
      </c>
      <c r="B6" t="s">
        <v>10</v>
      </c>
      <c r="C6" s="3">
        <v>59.142688999999997</v>
      </c>
      <c r="N6" s="21" t="s">
        <v>24</v>
      </c>
      <c r="O6" s="21">
        <v>89.94</v>
      </c>
      <c r="P6" s="21">
        <v>0.99849999999999905</v>
      </c>
      <c r="Q6" s="23" t="s">
        <v>52</v>
      </c>
    </row>
    <row r="7" spans="1:17" ht="16" x14ac:dyDescent="0.2">
      <c r="A7">
        <v>5</v>
      </c>
      <c r="B7" t="s">
        <v>11</v>
      </c>
      <c r="C7" s="3">
        <v>32.888370999999999</v>
      </c>
      <c r="N7" s="21" t="s">
        <v>14</v>
      </c>
      <c r="O7" s="21">
        <v>86.7</v>
      </c>
      <c r="P7" s="21">
        <v>0.91749999999999998</v>
      </c>
      <c r="Q7" s="23" t="s">
        <v>52</v>
      </c>
    </row>
    <row r="8" spans="1:17" ht="16" x14ac:dyDescent="0.2">
      <c r="A8">
        <v>6</v>
      </c>
      <c r="B8" t="s">
        <v>12</v>
      </c>
      <c r="C8" s="3">
        <v>61.944916999999997</v>
      </c>
      <c r="N8" s="21" t="s">
        <v>26</v>
      </c>
      <c r="O8" s="21">
        <v>81.239999999999995</v>
      </c>
      <c r="P8" s="21">
        <v>0.78099999999999903</v>
      </c>
      <c r="Q8" s="23" t="s">
        <v>52</v>
      </c>
    </row>
    <row r="9" spans="1:17" ht="16" x14ac:dyDescent="0.2">
      <c r="A9">
        <v>7</v>
      </c>
      <c r="B9" t="s">
        <v>13</v>
      </c>
      <c r="C9" s="3">
        <v>80.082437999999996</v>
      </c>
      <c r="N9" s="21" t="s">
        <v>13</v>
      </c>
      <c r="O9" s="21">
        <v>80.08</v>
      </c>
      <c r="P9" s="21">
        <v>0.752</v>
      </c>
      <c r="Q9" s="23" t="s">
        <v>52</v>
      </c>
    </row>
    <row r="10" spans="1:17" ht="16" x14ac:dyDescent="0.2">
      <c r="A10">
        <v>8</v>
      </c>
      <c r="B10" t="s">
        <v>14</v>
      </c>
      <c r="C10" s="3">
        <v>86.702444</v>
      </c>
      <c r="N10" s="21" t="s">
        <v>23</v>
      </c>
      <c r="O10" s="21">
        <v>77.98</v>
      </c>
      <c r="P10" s="21">
        <v>0.69950000000000001</v>
      </c>
      <c r="Q10" s="29" t="s">
        <v>49</v>
      </c>
    </row>
    <row r="11" spans="1:17" ht="16" x14ac:dyDescent="0.2">
      <c r="A11">
        <v>9</v>
      </c>
      <c r="B11" t="s">
        <v>15</v>
      </c>
      <c r="C11" s="3">
        <v>76.069203000000002</v>
      </c>
      <c r="N11" s="21" t="s">
        <v>7</v>
      </c>
      <c r="O11" s="21">
        <v>77.42</v>
      </c>
      <c r="P11" s="21">
        <v>0.6855</v>
      </c>
      <c r="Q11" s="29" t="s">
        <v>49</v>
      </c>
    </row>
    <row r="12" spans="1:17" ht="16" x14ac:dyDescent="0.2">
      <c r="A12">
        <v>10</v>
      </c>
      <c r="B12" t="s">
        <v>16</v>
      </c>
      <c r="C12" s="3">
        <v>67.305334999999999</v>
      </c>
      <c r="N12" s="21" t="s">
        <v>15</v>
      </c>
      <c r="O12" s="21">
        <v>76.069999999999993</v>
      </c>
      <c r="P12" s="21">
        <v>0.65174999999999905</v>
      </c>
      <c r="Q12" s="29" t="s">
        <v>49</v>
      </c>
    </row>
    <row r="13" spans="1:17" ht="16" x14ac:dyDescent="0.2">
      <c r="A13">
        <v>11</v>
      </c>
      <c r="B13" t="s">
        <v>17</v>
      </c>
      <c r="C13" s="3">
        <v>48.461215000000003</v>
      </c>
      <c r="N13" s="21" t="s">
        <v>22</v>
      </c>
      <c r="O13" s="21">
        <v>75.680000000000007</v>
      </c>
      <c r="P13" s="21">
        <v>0.64200000000000002</v>
      </c>
      <c r="Q13" s="29" t="s">
        <v>49</v>
      </c>
    </row>
    <row r="14" spans="1:17" ht="16" x14ac:dyDescent="0.2">
      <c r="A14">
        <v>12</v>
      </c>
      <c r="B14" t="s">
        <v>18</v>
      </c>
      <c r="C14" s="3">
        <v>52.656463000000002</v>
      </c>
      <c r="N14" s="21" t="s">
        <v>28</v>
      </c>
      <c r="O14" s="21">
        <v>72.55</v>
      </c>
      <c r="P14" s="21">
        <v>0.56374999999999997</v>
      </c>
      <c r="Q14" s="29" t="s">
        <v>49</v>
      </c>
    </row>
    <row r="15" spans="1:17" ht="16" x14ac:dyDescent="0.2">
      <c r="A15">
        <v>13</v>
      </c>
      <c r="B15" t="s">
        <v>19</v>
      </c>
      <c r="C15" s="3">
        <v>61.152304999999998</v>
      </c>
      <c r="N15" s="21" t="s">
        <v>32</v>
      </c>
      <c r="O15" s="21">
        <v>71.400000000000006</v>
      </c>
      <c r="P15" s="21">
        <v>0.53500000000000003</v>
      </c>
      <c r="Q15" s="29" t="s">
        <v>49</v>
      </c>
    </row>
    <row r="16" spans="1:17" ht="16" x14ac:dyDescent="0.2">
      <c r="A16">
        <v>14</v>
      </c>
      <c r="B16" t="s">
        <v>20</v>
      </c>
      <c r="C16" s="3">
        <v>70.459310000000002</v>
      </c>
      <c r="N16" s="21" t="s">
        <v>20</v>
      </c>
      <c r="O16" s="21">
        <v>70.459999999999994</v>
      </c>
      <c r="P16" s="21">
        <v>0.51149999999999896</v>
      </c>
      <c r="Q16" s="29" t="s">
        <v>49</v>
      </c>
    </row>
    <row r="17" spans="1:17" ht="16" x14ac:dyDescent="0.2">
      <c r="A17">
        <v>15</v>
      </c>
      <c r="B17" t="s">
        <v>21</v>
      </c>
      <c r="C17" s="3">
        <v>49.481313999999998</v>
      </c>
      <c r="N17" s="21" t="s">
        <v>33</v>
      </c>
      <c r="O17" s="21">
        <v>70.45</v>
      </c>
      <c r="P17" s="21">
        <v>0.51124999999999998</v>
      </c>
      <c r="Q17" s="29" t="s">
        <v>49</v>
      </c>
    </row>
    <row r="18" spans="1:17" ht="16" x14ac:dyDescent="0.2">
      <c r="A18">
        <v>16</v>
      </c>
      <c r="B18" t="s">
        <v>22</v>
      </c>
      <c r="C18" s="3">
        <v>75.677445000000006</v>
      </c>
      <c r="N18" s="21" t="s">
        <v>31</v>
      </c>
      <c r="O18" s="21">
        <v>70.040000000000006</v>
      </c>
      <c r="P18" s="21">
        <v>0.501</v>
      </c>
      <c r="Q18" s="29" t="s">
        <v>49</v>
      </c>
    </row>
    <row r="19" spans="1:17" ht="16" x14ac:dyDescent="0.2">
      <c r="A19">
        <v>17</v>
      </c>
      <c r="B19" t="s">
        <v>23</v>
      </c>
      <c r="C19" s="3">
        <v>77.980033000000006</v>
      </c>
      <c r="N19" s="21" t="s">
        <v>16</v>
      </c>
      <c r="O19" s="21">
        <v>67.31</v>
      </c>
      <c r="P19" s="21">
        <v>0.44619999999999999</v>
      </c>
      <c r="Q19" s="25" t="s">
        <v>50</v>
      </c>
    </row>
    <row r="20" spans="1:17" ht="16" x14ac:dyDescent="0.2">
      <c r="A20">
        <v>18</v>
      </c>
      <c r="B20" t="s">
        <v>24</v>
      </c>
      <c r="C20" s="3">
        <v>89.937095999999997</v>
      </c>
      <c r="E20" s="4" t="s">
        <v>34</v>
      </c>
      <c r="N20" s="21" t="s">
        <v>27</v>
      </c>
      <c r="O20" s="21">
        <v>65.09</v>
      </c>
      <c r="P20" s="21">
        <v>0.40179999999999999</v>
      </c>
      <c r="Q20" s="25" t="s">
        <v>50</v>
      </c>
    </row>
    <row r="21" spans="1:17" ht="16" x14ac:dyDescent="0.2">
      <c r="A21">
        <v>19</v>
      </c>
      <c r="B21" t="s">
        <v>25</v>
      </c>
      <c r="C21" s="3">
        <v>98.265305999999995</v>
      </c>
      <c r="N21" s="21" t="s">
        <v>8</v>
      </c>
      <c r="O21" s="21">
        <v>64.78</v>
      </c>
      <c r="P21" s="21">
        <v>0.39560000000000001</v>
      </c>
      <c r="Q21" s="25" t="s">
        <v>50</v>
      </c>
    </row>
    <row r="22" spans="1:17" ht="16" x14ac:dyDescent="0.2">
      <c r="A22">
        <v>20</v>
      </c>
      <c r="B22" t="s">
        <v>26</v>
      </c>
      <c r="C22" s="3">
        <v>81.241034999999997</v>
      </c>
      <c r="N22" s="21" t="s">
        <v>12</v>
      </c>
      <c r="O22" s="21">
        <v>61.94</v>
      </c>
      <c r="P22" s="21">
        <v>0.33879999999999899</v>
      </c>
      <c r="Q22" s="25" t="s">
        <v>50</v>
      </c>
    </row>
    <row r="23" spans="1:17" ht="16" x14ac:dyDescent="0.2">
      <c r="A23">
        <v>21</v>
      </c>
      <c r="B23" t="s">
        <v>27</v>
      </c>
      <c r="C23" s="3">
        <v>65.094356000000005</v>
      </c>
      <c r="N23" s="21" t="s">
        <v>19</v>
      </c>
      <c r="O23" s="21">
        <v>61.15</v>
      </c>
      <c r="P23" s="21">
        <v>0.32299999999999901</v>
      </c>
      <c r="Q23" s="25" t="s">
        <v>50</v>
      </c>
    </row>
    <row r="24" spans="1:17" ht="16" x14ac:dyDescent="0.2">
      <c r="A24">
        <v>22</v>
      </c>
      <c r="B24" t="s">
        <v>28</v>
      </c>
      <c r="C24" s="3">
        <v>72.549088999999995</v>
      </c>
      <c r="N24" s="21" t="s">
        <v>10</v>
      </c>
      <c r="O24" s="21">
        <v>59.14</v>
      </c>
      <c r="P24" s="21">
        <v>0.2828</v>
      </c>
      <c r="Q24" s="26" t="s">
        <v>51</v>
      </c>
    </row>
    <row r="25" spans="1:17" ht="16" x14ac:dyDescent="0.2">
      <c r="A25">
        <v>23</v>
      </c>
      <c r="B25" t="s">
        <v>29</v>
      </c>
      <c r="C25" s="3">
        <v>42.596665999999999</v>
      </c>
      <c r="N25" s="21" t="s">
        <v>9</v>
      </c>
      <c r="O25" s="21">
        <v>57.03</v>
      </c>
      <c r="P25" s="21">
        <v>0.24060000000000001</v>
      </c>
      <c r="Q25" s="26" t="s">
        <v>51</v>
      </c>
    </row>
    <row r="26" spans="1:17" ht="16" x14ac:dyDescent="0.2">
      <c r="A26">
        <v>24</v>
      </c>
      <c r="B26" t="s">
        <v>30</v>
      </c>
      <c r="C26" s="3">
        <v>47.639088000000001</v>
      </c>
      <c r="N26" s="21" t="s">
        <v>18</v>
      </c>
      <c r="O26" s="21">
        <v>52.66</v>
      </c>
      <c r="P26" s="21">
        <v>0.153199999999999</v>
      </c>
      <c r="Q26" s="26" t="s">
        <v>51</v>
      </c>
    </row>
    <row r="27" spans="1:17" ht="16" x14ac:dyDescent="0.2">
      <c r="A27">
        <v>25</v>
      </c>
      <c r="B27" t="s">
        <v>31</v>
      </c>
      <c r="C27" s="3">
        <v>70.04195</v>
      </c>
      <c r="N27" s="21" t="s">
        <v>21</v>
      </c>
      <c r="O27" s="21">
        <v>49.48</v>
      </c>
      <c r="P27" s="21">
        <v>8.9599999999999902E-2</v>
      </c>
      <c r="Q27" s="26" t="s">
        <v>51</v>
      </c>
    </row>
    <row r="28" spans="1:17" ht="16" x14ac:dyDescent="0.2">
      <c r="A28">
        <v>26</v>
      </c>
      <c r="B28" t="s">
        <v>32</v>
      </c>
      <c r="C28" s="3">
        <v>71.402657000000005</v>
      </c>
      <c r="N28" s="21" t="s">
        <v>17</v>
      </c>
      <c r="O28" s="21">
        <v>48.46</v>
      </c>
      <c r="P28" s="21">
        <v>6.9199999999999998E-2</v>
      </c>
      <c r="Q28" s="26" t="s">
        <v>51</v>
      </c>
    </row>
    <row r="29" spans="1:17" ht="16" x14ac:dyDescent="0.2">
      <c r="A29">
        <v>27</v>
      </c>
      <c r="B29" t="s">
        <v>33</v>
      </c>
      <c r="C29" s="3">
        <v>70.453788000000003</v>
      </c>
      <c r="H29" s="5"/>
      <c r="N29" s="21" t="s">
        <v>30</v>
      </c>
      <c r="O29" s="21">
        <v>47.64</v>
      </c>
      <c r="P29" s="21">
        <v>5.28E-2</v>
      </c>
      <c r="Q29" s="26" t="s">
        <v>51</v>
      </c>
    </row>
    <row r="30" spans="1:17" ht="16" x14ac:dyDescent="0.2">
      <c r="H30" s="6"/>
      <c r="N30" s="21" t="s">
        <v>29</v>
      </c>
      <c r="O30" s="21">
        <v>42.6</v>
      </c>
      <c r="P30" s="21">
        <v>0</v>
      </c>
      <c r="Q30" s="26" t="s">
        <v>51</v>
      </c>
    </row>
    <row r="31" spans="1:17" ht="16" x14ac:dyDescent="0.2">
      <c r="E31" s="6" t="s">
        <v>35</v>
      </c>
      <c r="H31" s="7"/>
      <c r="N31" s="21" t="s">
        <v>11</v>
      </c>
      <c r="O31" s="21">
        <v>32.89</v>
      </c>
      <c r="P31" s="21">
        <v>0</v>
      </c>
      <c r="Q31" s="26" t="s">
        <v>51</v>
      </c>
    </row>
    <row r="32" spans="1:17" ht="16" x14ac:dyDescent="0.2">
      <c r="E32" s="6" t="s">
        <v>36</v>
      </c>
    </row>
    <row r="33" spans="5:5" ht="16" x14ac:dyDescent="0.2">
      <c r="E33" s="6" t="s">
        <v>37</v>
      </c>
    </row>
    <row r="34" spans="5:5" ht="16" x14ac:dyDescent="0.2">
      <c r="E34" s="6" t="s">
        <v>38</v>
      </c>
    </row>
    <row r="35" spans="5:5" ht="16" x14ac:dyDescent="0.2">
      <c r="E35" s="6" t="s">
        <v>39</v>
      </c>
    </row>
    <row r="66" spans="6:9" ht="16" x14ac:dyDescent="0.2">
      <c r="F66" s="21"/>
      <c r="G66" s="21"/>
      <c r="H66" s="21"/>
      <c r="I66" s="21"/>
    </row>
    <row r="67" spans="6:9" ht="16" x14ac:dyDescent="0.2">
      <c r="F67" s="21"/>
      <c r="G67" s="21"/>
      <c r="H67" s="21"/>
      <c r="I67" s="21"/>
    </row>
    <row r="68" spans="6:9" ht="16" x14ac:dyDescent="0.2">
      <c r="F68" s="22" t="s">
        <v>54</v>
      </c>
      <c r="G68" s="22" t="s">
        <v>55</v>
      </c>
      <c r="H68" s="22" t="s">
        <v>64</v>
      </c>
      <c r="I68" s="21"/>
    </row>
    <row r="69" spans="6:9" ht="208" x14ac:dyDescent="0.2">
      <c r="F69" s="22" t="s">
        <v>57</v>
      </c>
      <c r="G69" s="22">
        <v>90</v>
      </c>
      <c r="H69" s="28" t="s">
        <v>65</v>
      </c>
      <c r="I69" s="21"/>
    </row>
    <row r="70" spans="6:9" ht="288" x14ac:dyDescent="0.2">
      <c r="F70" s="22" t="s">
        <v>59</v>
      </c>
      <c r="G70" s="22">
        <v>70</v>
      </c>
      <c r="H70" s="28" t="s">
        <v>66</v>
      </c>
      <c r="I70" s="21"/>
    </row>
    <row r="71" spans="6:9" ht="224" x14ac:dyDescent="0.2">
      <c r="F71" s="22" t="s">
        <v>61</v>
      </c>
      <c r="G71" s="22">
        <v>45</v>
      </c>
      <c r="H71" s="28" t="s">
        <v>67</v>
      </c>
      <c r="I71" s="21"/>
    </row>
  </sheetData>
  <autoFilter ref="N4:Q4" xr:uid="{8E599775-F570-A44B-964A-21A2F9F91626}">
    <sortState xmlns:xlrd2="http://schemas.microsoft.com/office/spreadsheetml/2017/richdata2" ref="N5:Q31">
      <sortCondition descending="1" ref="O4:O31"/>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F4C3C-62D1-0E48-AD3D-5CDA1E14FB60}">
  <dimension ref="A1:U40"/>
  <sheetViews>
    <sheetView workbookViewId="0">
      <selection activeCell="B2" sqref="B2:E29"/>
    </sheetView>
  </sheetViews>
  <sheetFormatPr baseColWidth="10" defaultRowHeight="15" x14ac:dyDescent="0.2"/>
  <cols>
    <col min="2" max="2" width="18" customWidth="1"/>
    <col min="3" max="3" width="17.83203125" bestFit="1" customWidth="1"/>
    <col min="4" max="4" width="13" bestFit="1" customWidth="1"/>
    <col min="5" max="5" width="18" customWidth="1"/>
    <col min="12" max="12" width="22.1640625" customWidth="1"/>
    <col min="18" max="18" width="14.33203125" customWidth="1"/>
    <col min="19" max="19" width="14.5" customWidth="1"/>
    <col min="20" max="20" width="18.5" customWidth="1"/>
    <col min="21" max="21" width="25.33203125" customWidth="1"/>
  </cols>
  <sheetData>
    <row r="1" spans="1:21" ht="16" thickBot="1" x14ac:dyDescent="0.25"/>
    <row r="2" spans="1:21" ht="33" thickBot="1" x14ac:dyDescent="0.25">
      <c r="B2" s="10" t="s">
        <v>0</v>
      </c>
      <c r="C2" s="10" t="s">
        <v>41</v>
      </c>
      <c r="D2" s="10" t="s">
        <v>42</v>
      </c>
      <c r="E2" s="10" t="s">
        <v>43</v>
      </c>
      <c r="G2" s="12"/>
    </row>
    <row r="3" spans="1:21" ht="17" thickBot="1" x14ac:dyDescent="0.25">
      <c r="A3" s="8">
        <v>1</v>
      </c>
      <c r="B3" s="9" t="s">
        <v>13</v>
      </c>
      <c r="C3" s="17">
        <v>99.629629629629633</v>
      </c>
      <c r="D3" s="17">
        <v>99.592592592592581</v>
      </c>
      <c r="E3" s="18">
        <f t="shared" ref="E3:E29" si="0">SUM(C3:D3)/2</f>
        <v>99.611111111111114</v>
      </c>
      <c r="F3" s="17"/>
    </row>
    <row r="4" spans="1:21" ht="17" thickBot="1" x14ac:dyDescent="0.25">
      <c r="A4" s="8">
        <v>2</v>
      </c>
      <c r="B4" s="9" t="s">
        <v>25</v>
      </c>
      <c r="C4" s="17">
        <v>100</v>
      </c>
      <c r="D4" s="17">
        <v>98.888888888888886</v>
      </c>
      <c r="E4" s="18">
        <f t="shared" si="0"/>
        <v>99.444444444444443</v>
      </c>
      <c r="F4" s="17"/>
    </row>
    <row r="5" spans="1:21" ht="17" thickBot="1" x14ac:dyDescent="0.25">
      <c r="A5" s="8">
        <v>3</v>
      </c>
      <c r="B5" s="9" t="s">
        <v>15</v>
      </c>
      <c r="C5" s="17">
        <v>97.096296296296302</v>
      </c>
      <c r="D5" s="17">
        <v>100</v>
      </c>
      <c r="E5" s="18">
        <f t="shared" si="0"/>
        <v>98.548148148148158</v>
      </c>
      <c r="F5" s="17"/>
      <c r="R5" s="21" t="s">
        <v>0</v>
      </c>
      <c r="S5" s="21" t="s">
        <v>3</v>
      </c>
      <c r="T5" s="21" t="s">
        <v>68</v>
      </c>
      <c r="U5" s="21" t="s">
        <v>53</v>
      </c>
    </row>
    <row r="6" spans="1:21" ht="17" thickBot="1" x14ac:dyDescent="0.25">
      <c r="A6" s="8">
        <v>4</v>
      </c>
      <c r="B6" s="9" t="s">
        <v>33</v>
      </c>
      <c r="C6" s="17">
        <v>95.767195767195773</v>
      </c>
      <c r="D6" s="17">
        <v>100</v>
      </c>
      <c r="E6" s="18">
        <f t="shared" si="0"/>
        <v>97.883597883597886</v>
      </c>
      <c r="F6" s="17"/>
      <c r="R6" s="21" t="s">
        <v>13</v>
      </c>
      <c r="S6" s="21">
        <v>99.61</v>
      </c>
      <c r="T6" s="21">
        <v>1</v>
      </c>
      <c r="U6" s="23" t="s">
        <v>52</v>
      </c>
    </row>
    <row r="7" spans="1:21" ht="17" thickBot="1" x14ac:dyDescent="0.25">
      <c r="A7" s="8">
        <v>5</v>
      </c>
      <c r="B7" s="9" t="s">
        <v>26</v>
      </c>
      <c r="C7" s="17">
        <v>94.913580246913583</v>
      </c>
      <c r="D7" s="17">
        <v>99.682539682539684</v>
      </c>
      <c r="E7" s="18">
        <f t="shared" si="0"/>
        <v>97.298059964726633</v>
      </c>
      <c r="F7" s="17"/>
      <c r="R7" s="21" t="s">
        <v>25</v>
      </c>
      <c r="S7" s="21">
        <v>99.44</v>
      </c>
      <c r="T7" s="21">
        <v>1</v>
      </c>
      <c r="U7" s="23" t="s">
        <v>52</v>
      </c>
    </row>
    <row r="8" spans="1:21" ht="17" thickBot="1" x14ac:dyDescent="0.25">
      <c r="A8" s="8">
        <v>6</v>
      </c>
      <c r="B8" s="9" t="s">
        <v>7</v>
      </c>
      <c r="C8" s="17">
        <v>94.084656084656089</v>
      </c>
      <c r="D8" s="17">
        <v>99.670781893004104</v>
      </c>
      <c r="E8" s="18">
        <f t="shared" si="0"/>
        <v>96.877718988830097</v>
      </c>
      <c r="F8" s="17"/>
      <c r="R8" s="21" t="s">
        <v>15</v>
      </c>
      <c r="S8" s="21">
        <v>98.55</v>
      </c>
      <c r="T8" s="21">
        <v>1</v>
      </c>
      <c r="U8" s="23" t="s">
        <v>52</v>
      </c>
    </row>
    <row r="9" spans="1:21" ht="17" thickBot="1" x14ac:dyDescent="0.25">
      <c r="A9" s="8">
        <v>7</v>
      </c>
      <c r="B9" s="9" t="s">
        <v>32</v>
      </c>
      <c r="C9" s="17">
        <v>97.80144806460595</v>
      </c>
      <c r="D9" s="17">
        <v>94.761440638633616</v>
      </c>
      <c r="E9" s="18">
        <f t="shared" si="0"/>
        <v>96.281444351619783</v>
      </c>
      <c r="F9" s="17"/>
      <c r="R9" s="21" t="s">
        <v>33</v>
      </c>
      <c r="S9" s="21">
        <v>97.88</v>
      </c>
      <c r="T9" s="21">
        <v>1</v>
      </c>
      <c r="U9" s="23" t="s">
        <v>52</v>
      </c>
    </row>
    <row r="10" spans="1:21" ht="17" thickBot="1" x14ac:dyDescent="0.25">
      <c r="A10" s="8">
        <v>8</v>
      </c>
      <c r="B10" s="9" t="s">
        <v>14</v>
      </c>
      <c r="C10" s="17">
        <v>95.556084656084664</v>
      </c>
      <c r="D10" s="17">
        <v>96.898148148148152</v>
      </c>
      <c r="E10" s="18">
        <f t="shared" si="0"/>
        <v>96.227116402116408</v>
      </c>
      <c r="F10" s="17"/>
      <c r="R10" s="21" t="s">
        <v>26</v>
      </c>
      <c r="S10" s="21">
        <v>97.3</v>
      </c>
      <c r="T10" s="21">
        <v>1</v>
      </c>
      <c r="U10" s="23" t="s">
        <v>52</v>
      </c>
    </row>
    <row r="11" spans="1:21" ht="17" thickBot="1" x14ac:dyDescent="0.25">
      <c r="A11" s="8">
        <v>9</v>
      </c>
      <c r="B11" s="9" t="s">
        <v>18</v>
      </c>
      <c r="C11" s="17">
        <v>94.017416225749557</v>
      </c>
      <c r="D11" s="17">
        <v>98.320105820105823</v>
      </c>
      <c r="E11" s="18">
        <f t="shared" si="0"/>
        <v>96.168761022927697</v>
      </c>
      <c r="F11" s="17"/>
      <c r="R11" s="21" t="s">
        <v>7</v>
      </c>
      <c r="S11" s="21">
        <v>96.88</v>
      </c>
      <c r="T11" s="21">
        <v>1</v>
      </c>
      <c r="U11" s="23" t="s">
        <v>52</v>
      </c>
    </row>
    <row r="12" spans="1:21" ht="17" thickBot="1" x14ac:dyDescent="0.25">
      <c r="A12" s="8">
        <v>10</v>
      </c>
      <c r="B12" s="9" t="s">
        <v>24</v>
      </c>
      <c r="C12" s="17">
        <v>95.486111111111114</v>
      </c>
      <c r="D12" s="17">
        <v>96.737213403880077</v>
      </c>
      <c r="E12" s="18">
        <f t="shared" si="0"/>
        <v>96.111662257495595</v>
      </c>
      <c r="F12" s="17"/>
      <c r="R12" s="21" t="s">
        <v>32</v>
      </c>
      <c r="S12" s="21">
        <v>96.28</v>
      </c>
      <c r="T12" s="21">
        <v>1</v>
      </c>
      <c r="U12" s="23" t="s">
        <v>52</v>
      </c>
    </row>
    <row r="13" spans="1:21" ht="17" thickBot="1" x14ac:dyDescent="0.25">
      <c r="A13" s="8">
        <v>11</v>
      </c>
      <c r="B13" s="9" t="s">
        <v>8</v>
      </c>
      <c r="C13" s="17">
        <v>92.44259259259259</v>
      </c>
      <c r="D13" s="17">
        <v>99.263993316624891</v>
      </c>
      <c r="E13" s="18">
        <f t="shared" si="0"/>
        <v>95.853292954608747</v>
      </c>
      <c r="F13" s="17"/>
      <c r="R13" s="21" t="s">
        <v>14</v>
      </c>
      <c r="S13" s="21">
        <v>96.23</v>
      </c>
      <c r="T13" s="21">
        <v>1</v>
      </c>
      <c r="U13" s="23" t="s">
        <v>52</v>
      </c>
    </row>
    <row r="14" spans="1:21" ht="17" thickBot="1" x14ac:dyDescent="0.25">
      <c r="A14" s="8">
        <v>12</v>
      </c>
      <c r="B14" s="9" t="s">
        <v>28</v>
      </c>
      <c r="C14" s="17">
        <v>97.925925925925924</v>
      </c>
      <c r="D14" s="17">
        <v>92.233980011757794</v>
      </c>
      <c r="E14" s="18">
        <f t="shared" si="0"/>
        <v>95.079952968841866</v>
      </c>
      <c r="F14" s="17"/>
      <c r="G14" s="4"/>
      <c r="R14" s="21" t="s">
        <v>18</v>
      </c>
      <c r="S14" s="21">
        <v>96.17</v>
      </c>
      <c r="T14" s="21">
        <v>1</v>
      </c>
      <c r="U14" s="23" t="s">
        <v>52</v>
      </c>
    </row>
    <row r="15" spans="1:21" ht="17" thickBot="1" x14ac:dyDescent="0.25">
      <c r="A15" s="8">
        <v>13</v>
      </c>
      <c r="B15" s="9" t="s">
        <v>22</v>
      </c>
      <c r="C15" s="17">
        <v>92.661904761904751</v>
      </c>
      <c r="D15" s="17">
        <v>97.42504409171076</v>
      </c>
      <c r="E15" s="18">
        <f t="shared" si="0"/>
        <v>95.043474426807762</v>
      </c>
      <c r="F15" s="17"/>
      <c r="R15" s="21" t="s">
        <v>24</v>
      </c>
      <c r="S15" s="21">
        <v>96.11</v>
      </c>
      <c r="T15" s="21">
        <v>1</v>
      </c>
      <c r="U15" s="23" t="s">
        <v>52</v>
      </c>
    </row>
    <row r="16" spans="1:21" ht="17" thickBot="1" x14ac:dyDescent="0.25">
      <c r="A16" s="8">
        <v>14</v>
      </c>
      <c r="B16" s="9" t="s">
        <v>16</v>
      </c>
      <c r="C16" s="17">
        <v>92.911640211640204</v>
      </c>
      <c r="D16" s="17">
        <v>96.710758377425051</v>
      </c>
      <c r="E16" s="18">
        <f t="shared" si="0"/>
        <v>94.811199294532628</v>
      </c>
      <c r="F16" s="17"/>
      <c r="R16" s="21" t="s">
        <v>8</v>
      </c>
      <c r="S16" s="21">
        <v>95.85</v>
      </c>
      <c r="T16" s="21">
        <v>1</v>
      </c>
      <c r="U16" s="23" t="s">
        <v>52</v>
      </c>
    </row>
    <row r="17" spans="1:21" ht="17" thickBot="1" x14ac:dyDescent="0.25">
      <c r="A17" s="8">
        <v>15</v>
      </c>
      <c r="B17" s="9" t="s">
        <v>23</v>
      </c>
      <c r="C17" s="17">
        <v>92.479100529100535</v>
      </c>
      <c r="D17" s="17">
        <v>95.216049382716065</v>
      </c>
      <c r="E17" s="18">
        <f t="shared" si="0"/>
        <v>93.8475749559083</v>
      </c>
      <c r="F17" s="17"/>
      <c r="G17" s="4" t="s">
        <v>46</v>
      </c>
      <c r="I17" s="11"/>
      <c r="R17" s="21" t="s">
        <v>28</v>
      </c>
      <c r="S17" s="21">
        <v>95.08</v>
      </c>
      <c r="T17" s="21">
        <v>1</v>
      </c>
      <c r="U17" s="23" t="s">
        <v>52</v>
      </c>
    </row>
    <row r="18" spans="1:21" ht="17" thickBot="1" x14ac:dyDescent="0.25">
      <c r="A18" s="8">
        <v>16</v>
      </c>
      <c r="B18" s="9" t="s">
        <v>31</v>
      </c>
      <c r="C18" s="17">
        <v>93.097883597883595</v>
      </c>
      <c r="D18" s="17">
        <v>94.425770308123262</v>
      </c>
      <c r="E18" s="18">
        <f t="shared" si="0"/>
        <v>93.761826953003435</v>
      </c>
      <c r="F18" s="17"/>
      <c r="R18" s="21" t="s">
        <v>22</v>
      </c>
      <c r="S18" s="21">
        <v>95.04</v>
      </c>
      <c r="T18" s="21">
        <v>1</v>
      </c>
      <c r="U18" s="23" t="s">
        <v>52</v>
      </c>
    </row>
    <row r="19" spans="1:21" ht="20" customHeight="1" thickBot="1" x14ac:dyDescent="0.25">
      <c r="A19" s="8">
        <v>17</v>
      </c>
      <c r="B19" s="9" t="s">
        <v>10</v>
      </c>
      <c r="C19" s="17">
        <v>89.301587301587304</v>
      </c>
      <c r="D19" s="17">
        <v>97.827903091060989</v>
      </c>
      <c r="E19" s="18">
        <f t="shared" si="0"/>
        <v>93.564745196324139</v>
      </c>
      <c r="F19" s="17"/>
      <c r="R19" s="21" t="s">
        <v>16</v>
      </c>
      <c r="S19" s="21">
        <v>94.81</v>
      </c>
      <c r="T19" s="21">
        <v>0.99050000000000005</v>
      </c>
      <c r="U19" s="24" t="s">
        <v>49</v>
      </c>
    </row>
    <row r="20" spans="1:21" ht="22" customHeight="1" thickBot="1" x14ac:dyDescent="0.25">
      <c r="A20" s="8">
        <v>18</v>
      </c>
      <c r="B20" s="9" t="s">
        <v>17</v>
      </c>
      <c r="C20" s="17">
        <v>90.070943562610225</v>
      </c>
      <c r="D20" s="17">
        <v>96.333333333333329</v>
      </c>
      <c r="E20" s="18">
        <f t="shared" si="0"/>
        <v>93.202138447971777</v>
      </c>
      <c r="F20" s="17"/>
      <c r="R20" s="21" t="s">
        <v>23</v>
      </c>
      <c r="S20" s="21">
        <v>93.85</v>
      </c>
      <c r="T20" s="21">
        <v>0.94249999999999901</v>
      </c>
      <c r="U20" s="24" t="s">
        <v>49</v>
      </c>
    </row>
    <row r="21" spans="1:21" ht="17" thickBot="1" x14ac:dyDescent="0.25">
      <c r="A21" s="8">
        <v>19</v>
      </c>
      <c r="B21" s="9" t="s">
        <v>9</v>
      </c>
      <c r="C21" s="17">
        <v>90.232804232804227</v>
      </c>
      <c r="D21" s="17">
        <v>95.712962962962962</v>
      </c>
      <c r="E21" s="18">
        <f t="shared" si="0"/>
        <v>92.972883597883595</v>
      </c>
      <c r="F21" s="17"/>
      <c r="R21" s="21" t="s">
        <v>31</v>
      </c>
      <c r="S21" s="21">
        <v>93.76</v>
      </c>
      <c r="T21" s="21">
        <v>0.93799999999999994</v>
      </c>
      <c r="U21" s="24" t="s">
        <v>49</v>
      </c>
    </row>
    <row r="22" spans="1:21" ht="17" thickBot="1" x14ac:dyDescent="0.25">
      <c r="A22" s="8">
        <v>20</v>
      </c>
      <c r="B22" s="9" t="s">
        <v>20</v>
      </c>
      <c r="C22" s="17">
        <v>87.342857142857142</v>
      </c>
      <c r="D22" s="17">
        <v>98.243043506201388</v>
      </c>
      <c r="E22" s="18">
        <f t="shared" si="0"/>
        <v>92.792950324529272</v>
      </c>
      <c r="F22" s="17"/>
      <c r="R22" s="21" t="s">
        <v>10</v>
      </c>
      <c r="S22" s="21">
        <v>93.56</v>
      </c>
      <c r="T22" s="21">
        <v>0.92800000000000005</v>
      </c>
      <c r="U22" s="24" t="s">
        <v>49</v>
      </c>
    </row>
    <row r="23" spans="1:21" ht="17" thickBot="1" x14ac:dyDescent="0.25">
      <c r="A23" s="8">
        <v>21</v>
      </c>
      <c r="B23" s="9" t="s">
        <v>12</v>
      </c>
      <c r="C23" s="17">
        <v>91.353968253968247</v>
      </c>
      <c r="D23" s="17">
        <v>93.714726631393276</v>
      </c>
      <c r="E23" s="18">
        <f t="shared" si="0"/>
        <v>92.534347442680769</v>
      </c>
      <c r="F23" s="17"/>
      <c r="R23" s="21" t="s">
        <v>17</v>
      </c>
      <c r="S23" s="21">
        <v>93.2</v>
      </c>
      <c r="T23" s="21">
        <v>0.91</v>
      </c>
      <c r="U23" s="24" t="s">
        <v>49</v>
      </c>
    </row>
    <row r="24" spans="1:21" ht="17" thickBot="1" x14ac:dyDescent="0.25">
      <c r="A24" s="8">
        <v>22</v>
      </c>
      <c r="B24" s="9" t="s">
        <v>21</v>
      </c>
      <c r="C24" s="17">
        <v>90.716710758377417</v>
      </c>
      <c r="D24" s="17">
        <v>92.443667037965284</v>
      </c>
      <c r="E24" s="18">
        <f t="shared" si="0"/>
        <v>91.580188898171343</v>
      </c>
      <c r="F24" s="17"/>
      <c r="R24" s="21" t="s">
        <v>9</v>
      </c>
      <c r="S24" s="21">
        <v>92.97</v>
      </c>
      <c r="T24" s="21">
        <v>0.89849999999999997</v>
      </c>
      <c r="U24" s="24" t="s">
        <v>49</v>
      </c>
    </row>
    <row r="25" spans="1:21" ht="17" thickBot="1" x14ac:dyDescent="0.25">
      <c r="A25" s="8">
        <v>23</v>
      </c>
      <c r="B25" s="9" t="s">
        <v>19</v>
      </c>
      <c r="C25" s="17">
        <v>95.603527336860665</v>
      </c>
      <c r="D25" s="17">
        <v>87.187649133727575</v>
      </c>
      <c r="E25" s="18">
        <f t="shared" si="0"/>
        <v>91.395588235294127</v>
      </c>
      <c r="F25" s="17"/>
      <c r="R25" s="21" t="s">
        <v>20</v>
      </c>
      <c r="S25" s="21">
        <v>92.79</v>
      </c>
      <c r="T25" s="21">
        <v>0.88949999999999996</v>
      </c>
      <c r="U25" s="24" t="s">
        <v>49</v>
      </c>
    </row>
    <row r="26" spans="1:21" ht="17" thickBot="1" x14ac:dyDescent="0.25">
      <c r="A26" s="8">
        <v>24</v>
      </c>
      <c r="B26" s="9" t="s">
        <v>30</v>
      </c>
      <c r="C26" s="17">
        <v>86.852513227513242</v>
      </c>
      <c r="D26" s="17">
        <v>94.425770308123262</v>
      </c>
      <c r="E26" s="18">
        <f t="shared" si="0"/>
        <v>90.639141767818245</v>
      </c>
      <c r="F26" s="17"/>
      <c r="R26" s="21" t="s">
        <v>12</v>
      </c>
      <c r="S26" s="21">
        <v>92.53</v>
      </c>
      <c r="T26" s="21">
        <v>0.87649999999999995</v>
      </c>
      <c r="U26" s="24" t="s">
        <v>49</v>
      </c>
    </row>
    <row r="27" spans="1:21" ht="17" thickBot="1" x14ac:dyDescent="0.25">
      <c r="A27" s="8">
        <v>25</v>
      </c>
      <c r="B27" s="9" t="s">
        <v>27</v>
      </c>
      <c r="C27" s="17">
        <v>87.151234567901227</v>
      </c>
      <c r="D27" s="17">
        <v>93.144249512670569</v>
      </c>
      <c r="E27" s="18">
        <f t="shared" si="0"/>
        <v>90.147742040285891</v>
      </c>
      <c r="F27" s="17"/>
      <c r="R27" s="21" t="s">
        <v>21</v>
      </c>
      <c r="S27" s="21">
        <v>91.58</v>
      </c>
      <c r="T27" s="21">
        <v>0.82899999999999996</v>
      </c>
      <c r="U27" s="24" t="s">
        <v>49</v>
      </c>
    </row>
    <row r="28" spans="1:21" ht="17" thickBot="1" x14ac:dyDescent="0.25">
      <c r="A28" s="8">
        <v>26</v>
      </c>
      <c r="B28" s="9" t="s">
        <v>11</v>
      </c>
      <c r="C28" s="17">
        <v>79.421516754850089</v>
      </c>
      <c r="D28" s="17">
        <v>89.386347131445163</v>
      </c>
      <c r="E28" s="18">
        <f t="shared" si="0"/>
        <v>84.403931943147626</v>
      </c>
      <c r="F28" s="17"/>
      <c r="R28" s="21" t="s">
        <v>19</v>
      </c>
      <c r="S28" s="21">
        <v>91.4</v>
      </c>
      <c r="T28" s="21">
        <v>0.82</v>
      </c>
      <c r="U28" s="24" t="s">
        <v>49</v>
      </c>
    </row>
    <row r="29" spans="1:21" ht="17" thickBot="1" x14ac:dyDescent="0.25">
      <c r="A29" s="8">
        <v>27</v>
      </c>
      <c r="B29" s="9" t="s">
        <v>29</v>
      </c>
      <c r="C29" s="17">
        <v>73.067901234567898</v>
      </c>
      <c r="D29" s="17">
        <v>75.955446756100343</v>
      </c>
      <c r="E29" s="18">
        <f t="shared" si="0"/>
        <v>74.511673995334121</v>
      </c>
      <c r="F29" s="17"/>
      <c r="R29" s="21" t="s">
        <v>30</v>
      </c>
      <c r="S29" s="21">
        <v>90.64</v>
      </c>
      <c r="T29" s="21">
        <v>0.78200000000000003</v>
      </c>
      <c r="U29" s="24" t="s">
        <v>49</v>
      </c>
    </row>
    <row r="30" spans="1:21" ht="16" x14ac:dyDescent="0.2">
      <c r="R30" s="21" t="s">
        <v>27</v>
      </c>
      <c r="S30" s="21">
        <v>90.15</v>
      </c>
      <c r="T30" s="21">
        <v>0.75749999999999995</v>
      </c>
      <c r="U30" s="24" t="s">
        <v>49</v>
      </c>
    </row>
    <row r="31" spans="1:21" ht="16" x14ac:dyDescent="0.2">
      <c r="R31" s="21" t="s">
        <v>11</v>
      </c>
      <c r="S31" s="21">
        <v>84.4</v>
      </c>
      <c r="T31" s="21">
        <v>0.48</v>
      </c>
      <c r="U31" s="25" t="s">
        <v>50</v>
      </c>
    </row>
    <row r="32" spans="1:21" ht="16" x14ac:dyDescent="0.2">
      <c r="R32" s="21" t="s">
        <v>29</v>
      </c>
      <c r="S32" s="21">
        <v>74.510000000000005</v>
      </c>
      <c r="T32" s="21">
        <v>0.15033333333333301</v>
      </c>
      <c r="U32" s="25" t="s">
        <v>50</v>
      </c>
    </row>
    <row r="39" spans="8:12" ht="48" x14ac:dyDescent="0.2">
      <c r="H39" s="32" t="s">
        <v>70</v>
      </c>
      <c r="I39" s="32" t="s">
        <v>71</v>
      </c>
      <c r="J39" s="32" t="s">
        <v>59</v>
      </c>
      <c r="K39" s="32" t="s">
        <v>72</v>
      </c>
      <c r="L39" s="32" t="s">
        <v>64</v>
      </c>
    </row>
    <row r="40" spans="8:12" ht="192" customHeight="1" x14ac:dyDescent="0.2">
      <c r="H40" s="32" t="s">
        <v>3</v>
      </c>
      <c r="I40" s="28">
        <v>95</v>
      </c>
      <c r="J40" s="28">
        <v>85</v>
      </c>
      <c r="K40" s="28">
        <v>70</v>
      </c>
      <c r="L40" s="28" t="s">
        <v>73</v>
      </c>
    </row>
  </sheetData>
  <autoFilter ref="R5:U5" xr:uid="{E57F4C3C-62D1-0E48-AD3D-5CDA1E14FB60}"/>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D9DBD-E5BB-2A45-BEF4-39221291C50A}">
  <dimension ref="B1:R30"/>
  <sheetViews>
    <sheetView topLeftCell="C1" zoomScale="110" zoomScaleNormal="110" workbookViewId="0">
      <selection activeCell="S29" sqref="S29"/>
    </sheetView>
  </sheetViews>
  <sheetFormatPr baseColWidth="10" defaultRowHeight="15" x14ac:dyDescent="0.2"/>
  <cols>
    <col min="3" max="3" width="15" customWidth="1"/>
    <col min="4" max="4" width="18.5" customWidth="1"/>
    <col min="15" max="15" width="14" customWidth="1"/>
    <col min="16" max="16" width="13.5" customWidth="1"/>
    <col min="17" max="17" width="17.33203125" customWidth="1"/>
    <col min="18" max="18" width="22.6640625" customWidth="1"/>
  </cols>
  <sheetData>
    <row r="1" spans="2:18" x14ac:dyDescent="0.2">
      <c r="C1" s="14" t="s">
        <v>44</v>
      </c>
      <c r="D1" s="14" t="s">
        <v>45</v>
      </c>
    </row>
    <row r="2" spans="2:18" x14ac:dyDescent="0.2">
      <c r="B2" s="13"/>
      <c r="C2" t="s">
        <v>7</v>
      </c>
      <c r="D2" s="17">
        <v>73.599999999999994</v>
      </c>
      <c r="E2" s="3"/>
    </row>
    <row r="3" spans="2:18" ht="16" x14ac:dyDescent="0.2">
      <c r="B3" s="13"/>
      <c r="C3" t="s">
        <v>8</v>
      </c>
      <c r="D3" s="17">
        <v>72.708597883597875</v>
      </c>
      <c r="E3" s="3"/>
      <c r="O3" s="31" t="s">
        <v>0</v>
      </c>
      <c r="P3" s="31" t="s">
        <v>4</v>
      </c>
      <c r="Q3" s="31" t="s">
        <v>69</v>
      </c>
      <c r="R3" s="31" t="s">
        <v>53</v>
      </c>
    </row>
    <row r="4" spans="2:18" ht="16" x14ac:dyDescent="0.2">
      <c r="B4" s="13"/>
      <c r="C4" t="s">
        <v>9</v>
      </c>
      <c r="D4" s="17">
        <v>63.178703703703704</v>
      </c>
      <c r="E4" s="3"/>
      <c r="O4" s="21" t="s">
        <v>25</v>
      </c>
      <c r="P4" s="21">
        <v>96.49</v>
      </c>
      <c r="Q4" s="21">
        <v>1</v>
      </c>
      <c r="R4" s="23" t="s">
        <v>52</v>
      </c>
    </row>
    <row r="5" spans="2:18" ht="16" x14ac:dyDescent="0.2">
      <c r="B5" s="13"/>
      <c r="C5" t="s">
        <v>10</v>
      </c>
      <c r="D5" s="17">
        <v>62.358134920634917</v>
      </c>
      <c r="E5" s="3"/>
      <c r="O5" s="21" t="s">
        <v>15</v>
      </c>
      <c r="P5" s="21">
        <v>95.59</v>
      </c>
      <c r="Q5" s="21">
        <v>1</v>
      </c>
      <c r="R5" s="23" t="s">
        <v>52</v>
      </c>
    </row>
    <row r="6" spans="2:18" ht="16" x14ac:dyDescent="0.2">
      <c r="B6" s="13"/>
      <c r="C6" t="s">
        <v>11</v>
      </c>
      <c r="D6" s="17">
        <v>46.835978835978835</v>
      </c>
      <c r="E6" s="3"/>
      <c r="O6" s="21" t="s">
        <v>14</v>
      </c>
      <c r="P6" s="21">
        <v>94.07</v>
      </c>
      <c r="Q6" s="21">
        <v>1</v>
      </c>
      <c r="R6" s="23" t="s">
        <v>52</v>
      </c>
    </row>
    <row r="7" spans="2:18" ht="16" x14ac:dyDescent="0.2">
      <c r="B7" s="13"/>
      <c r="C7" t="s">
        <v>12</v>
      </c>
      <c r="D7" s="17">
        <v>51.386243386243386</v>
      </c>
      <c r="E7" s="3"/>
      <c r="O7" s="21" t="s">
        <v>23</v>
      </c>
      <c r="P7" s="21">
        <v>93.83</v>
      </c>
      <c r="Q7" s="21">
        <v>1</v>
      </c>
      <c r="R7" s="23" t="s">
        <v>52</v>
      </c>
    </row>
    <row r="8" spans="2:18" ht="16" x14ac:dyDescent="0.2">
      <c r="B8" s="13"/>
      <c r="C8" t="s">
        <v>13</v>
      </c>
      <c r="D8" s="17">
        <v>93.064814814814824</v>
      </c>
      <c r="E8" s="3"/>
      <c r="O8" s="21" t="s">
        <v>13</v>
      </c>
      <c r="P8" s="21">
        <v>93.06</v>
      </c>
      <c r="Q8" s="21">
        <v>1</v>
      </c>
      <c r="R8" s="23" t="s">
        <v>52</v>
      </c>
    </row>
    <row r="9" spans="2:18" ht="16" x14ac:dyDescent="0.2">
      <c r="B9" s="13"/>
      <c r="C9" t="s">
        <v>14</v>
      </c>
      <c r="D9" s="17">
        <v>94.066666666666663</v>
      </c>
      <c r="E9" s="3"/>
      <c r="O9" s="21" t="s">
        <v>19</v>
      </c>
      <c r="P9" s="21">
        <v>85.74</v>
      </c>
      <c r="Q9" s="21">
        <v>0.89349999999999896</v>
      </c>
      <c r="R9" s="29" t="s">
        <v>49</v>
      </c>
    </row>
    <row r="10" spans="2:18" ht="16" x14ac:dyDescent="0.2">
      <c r="B10" s="13"/>
      <c r="C10" t="s">
        <v>15</v>
      </c>
      <c r="D10" s="17">
        <v>95.592592592592595</v>
      </c>
      <c r="E10" s="3"/>
      <c r="O10" s="21" t="s">
        <v>22</v>
      </c>
      <c r="P10" s="21">
        <v>84.71</v>
      </c>
      <c r="Q10" s="21">
        <v>0.86774999999999902</v>
      </c>
      <c r="R10" s="29" t="s">
        <v>49</v>
      </c>
    </row>
    <row r="11" spans="2:18" ht="16" x14ac:dyDescent="0.2">
      <c r="B11" s="13"/>
      <c r="C11" t="s">
        <v>16</v>
      </c>
      <c r="D11" s="17">
        <v>73.754850088183417</v>
      </c>
      <c r="E11" s="3"/>
      <c r="O11" s="21" t="s">
        <v>28</v>
      </c>
      <c r="P11" s="21">
        <v>76.12</v>
      </c>
      <c r="Q11" s="21">
        <v>0.65300000000000002</v>
      </c>
      <c r="R11" s="29" t="s">
        <v>49</v>
      </c>
    </row>
    <row r="12" spans="2:18" ht="16" x14ac:dyDescent="0.2">
      <c r="B12" s="13"/>
      <c r="C12" t="s">
        <v>17</v>
      </c>
      <c r="D12" s="17">
        <v>54.570546737213398</v>
      </c>
      <c r="E12" s="3"/>
      <c r="O12" s="21" t="s">
        <v>31</v>
      </c>
      <c r="P12" s="21">
        <v>74.8</v>
      </c>
      <c r="Q12" s="21">
        <v>0.619999999999999</v>
      </c>
      <c r="R12" s="29" t="s">
        <v>49</v>
      </c>
    </row>
    <row r="13" spans="2:18" ht="16" x14ac:dyDescent="0.2">
      <c r="B13" s="13"/>
      <c r="C13" t="s">
        <v>18</v>
      </c>
      <c r="D13" s="17">
        <v>70.412962962962965</v>
      </c>
      <c r="E13" s="3"/>
      <c r="O13" s="21" t="s">
        <v>24</v>
      </c>
      <c r="P13" s="21">
        <v>74.77</v>
      </c>
      <c r="Q13" s="21">
        <v>0.61924999999999897</v>
      </c>
      <c r="R13" s="29" t="s">
        <v>49</v>
      </c>
    </row>
    <row r="14" spans="2:18" ht="16" x14ac:dyDescent="0.2">
      <c r="B14" s="13"/>
      <c r="C14" t="s">
        <v>19</v>
      </c>
      <c r="D14" s="17">
        <v>85.737654320987644</v>
      </c>
      <c r="E14" s="3"/>
      <c r="O14" s="21" t="s">
        <v>16</v>
      </c>
      <c r="P14" s="21">
        <v>73.75</v>
      </c>
      <c r="Q14" s="21">
        <v>0.59375</v>
      </c>
      <c r="R14" s="29" t="s">
        <v>49</v>
      </c>
    </row>
    <row r="15" spans="2:18" ht="16" x14ac:dyDescent="0.2">
      <c r="B15" s="13"/>
      <c r="C15" t="s">
        <v>20</v>
      </c>
      <c r="D15" s="17">
        <v>48.35361552028219</v>
      </c>
      <c r="E15" s="3"/>
      <c r="O15" s="21" t="s">
        <v>7</v>
      </c>
      <c r="P15" s="21">
        <v>73.599999999999994</v>
      </c>
      <c r="Q15" s="21">
        <v>0.58999999999999897</v>
      </c>
      <c r="R15" s="29" t="s">
        <v>49</v>
      </c>
    </row>
    <row r="16" spans="2:18" ht="16" x14ac:dyDescent="0.2">
      <c r="B16" s="13"/>
      <c r="C16" t="s">
        <v>21</v>
      </c>
      <c r="D16" s="17">
        <v>57.999250440917109</v>
      </c>
      <c r="E16" s="3"/>
      <c r="O16" s="21" t="s">
        <v>8</v>
      </c>
      <c r="P16" s="21">
        <v>72.709999999999994</v>
      </c>
      <c r="Q16" s="21">
        <v>0.56774999999999898</v>
      </c>
      <c r="R16" s="29" t="s">
        <v>49</v>
      </c>
    </row>
    <row r="17" spans="2:18" ht="16" x14ac:dyDescent="0.2">
      <c r="B17" s="13"/>
      <c r="C17" t="s">
        <v>22</v>
      </c>
      <c r="D17" s="17">
        <v>84.713888888888889</v>
      </c>
      <c r="E17" s="3"/>
      <c r="O17" s="21" t="s">
        <v>27</v>
      </c>
      <c r="P17" s="21">
        <v>71.739999999999995</v>
      </c>
      <c r="Q17" s="21">
        <v>0.54349999999999898</v>
      </c>
      <c r="R17" s="29" t="s">
        <v>49</v>
      </c>
    </row>
    <row r="18" spans="2:18" ht="16" x14ac:dyDescent="0.2">
      <c r="B18" s="13"/>
      <c r="C18" t="s">
        <v>23</v>
      </c>
      <c r="D18" s="17">
        <v>93.827513227513222</v>
      </c>
      <c r="E18" s="3"/>
      <c r="O18" s="21" t="s">
        <v>32</v>
      </c>
      <c r="P18" s="21">
        <v>71.569999999999993</v>
      </c>
      <c r="Q18" s="21">
        <v>0.53924999999999901</v>
      </c>
      <c r="R18" s="29" t="s">
        <v>49</v>
      </c>
    </row>
    <row r="19" spans="2:18" ht="16" x14ac:dyDescent="0.2">
      <c r="B19" s="13"/>
      <c r="C19" t="s">
        <v>24</v>
      </c>
      <c r="D19" s="17">
        <v>74.772839506172829</v>
      </c>
      <c r="E19" s="3"/>
      <c r="O19" s="21" t="s">
        <v>33</v>
      </c>
      <c r="P19" s="21">
        <v>70.95</v>
      </c>
      <c r="Q19" s="21">
        <v>0.52375000000000005</v>
      </c>
      <c r="R19" s="25" t="s">
        <v>50</v>
      </c>
    </row>
    <row r="20" spans="2:18" ht="16" x14ac:dyDescent="0.2">
      <c r="B20" s="13"/>
      <c r="C20" t="s">
        <v>25</v>
      </c>
      <c r="D20" s="17">
        <v>96.487037037037041</v>
      </c>
      <c r="E20" s="3"/>
      <c r="O20" s="21" t="s">
        <v>26</v>
      </c>
      <c r="P20" s="21">
        <v>70.930000000000007</v>
      </c>
      <c r="Q20" s="21">
        <v>0.52324999999999999</v>
      </c>
      <c r="R20" s="25" t="s">
        <v>50</v>
      </c>
    </row>
    <row r="21" spans="2:18" ht="16" x14ac:dyDescent="0.2">
      <c r="B21" s="13"/>
      <c r="C21" t="s">
        <v>26</v>
      </c>
      <c r="D21" s="17">
        <v>70.92962962962963</v>
      </c>
      <c r="E21" s="3"/>
      <c r="O21" s="21" t="s">
        <v>18</v>
      </c>
      <c r="P21" s="21">
        <v>70.41</v>
      </c>
      <c r="Q21" s="21">
        <v>0.51024999999999898</v>
      </c>
      <c r="R21" s="25" t="s">
        <v>50</v>
      </c>
    </row>
    <row r="22" spans="2:18" ht="16" x14ac:dyDescent="0.2">
      <c r="B22" s="13"/>
      <c r="C22" t="s">
        <v>27</v>
      </c>
      <c r="D22" s="17">
        <v>71.74166666666666</v>
      </c>
      <c r="E22" s="3"/>
      <c r="O22" s="21" t="s">
        <v>30</v>
      </c>
      <c r="P22" s="21">
        <v>65.06</v>
      </c>
      <c r="Q22" s="21">
        <v>0.4012</v>
      </c>
      <c r="R22" s="25" t="s">
        <v>50</v>
      </c>
    </row>
    <row r="23" spans="2:18" ht="16" x14ac:dyDescent="0.2">
      <c r="B23" s="13"/>
      <c r="C23" t="s">
        <v>28</v>
      </c>
      <c r="D23" s="17">
        <v>76.116666666666674</v>
      </c>
      <c r="E23" s="3"/>
      <c r="O23" s="21" t="s">
        <v>9</v>
      </c>
      <c r="P23" s="21">
        <v>63.18</v>
      </c>
      <c r="Q23" s="21">
        <v>0.36359999999999998</v>
      </c>
      <c r="R23" s="25" t="s">
        <v>50</v>
      </c>
    </row>
    <row r="24" spans="2:18" ht="16" x14ac:dyDescent="0.2">
      <c r="B24" s="13"/>
      <c r="C24" t="s">
        <v>29</v>
      </c>
      <c r="D24" s="17">
        <v>29.743518518518517</v>
      </c>
      <c r="E24" s="3"/>
      <c r="O24" s="21" t="s">
        <v>10</v>
      </c>
      <c r="P24" s="21">
        <v>62.36</v>
      </c>
      <c r="Q24" s="21">
        <v>0.34720000000000001</v>
      </c>
      <c r="R24" s="25" t="s">
        <v>50</v>
      </c>
    </row>
    <row r="25" spans="2:18" ht="16" x14ac:dyDescent="0.2">
      <c r="B25" s="13"/>
      <c r="C25" t="s">
        <v>30</v>
      </c>
      <c r="D25" s="17">
        <v>65.061111111111103</v>
      </c>
      <c r="E25" s="3"/>
      <c r="O25" s="21" t="s">
        <v>21</v>
      </c>
      <c r="P25" s="21">
        <v>58</v>
      </c>
      <c r="Q25" s="21">
        <v>0.26</v>
      </c>
      <c r="R25" s="30" t="s">
        <v>51</v>
      </c>
    </row>
    <row r="26" spans="2:18" ht="16" x14ac:dyDescent="0.2">
      <c r="B26" s="13"/>
      <c r="C26" t="s">
        <v>31</v>
      </c>
      <c r="D26" s="17">
        <v>74.804497354497357</v>
      </c>
      <c r="E26" s="3"/>
      <c r="O26" s="21" t="s">
        <v>17</v>
      </c>
      <c r="P26" s="21">
        <v>54.57</v>
      </c>
      <c r="Q26" s="21">
        <v>0.19139999999999999</v>
      </c>
      <c r="R26" s="30" t="s">
        <v>51</v>
      </c>
    </row>
    <row r="27" spans="2:18" ht="16" x14ac:dyDescent="0.2">
      <c r="B27" s="13"/>
      <c r="C27" t="s">
        <v>32</v>
      </c>
      <c r="D27" s="17">
        <v>71.57037037037037</v>
      </c>
      <c r="E27" s="3"/>
      <c r="O27" s="21" t="s">
        <v>12</v>
      </c>
      <c r="P27" s="21">
        <v>51.39</v>
      </c>
      <c r="Q27" s="21">
        <v>0.1278</v>
      </c>
      <c r="R27" s="30" t="s">
        <v>51</v>
      </c>
    </row>
    <row r="28" spans="2:18" ht="16" x14ac:dyDescent="0.2">
      <c r="B28" s="13"/>
      <c r="C28" t="s">
        <v>33</v>
      </c>
      <c r="D28" s="17">
        <v>70.949867724867715</v>
      </c>
      <c r="E28" s="3"/>
      <c r="O28" s="21" t="s">
        <v>20</v>
      </c>
      <c r="P28" s="21">
        <v>48.35</v>
      </c>
      <c r="Q28" s="21">
        <v>6.7000000000000004E-2</v>
      </c>
      <c r="R28" s="30" t="s">
        <v>51</v>
      </c>
    </row>
    <row r="29" spans="2:18" ht="16" x14ac:dyDescent="0.2">
      <c r="O29" s="21" t="s">
        <v>11</v>
      </c>
      <c r="P29" s="21">
        <v>46.84</v>
      </c>
      <c r="Q29" s="21">
        <v>3.6799999999999999E-2</v>
      </c>
      <c r="R29" s="30" t="s">
        <v>51</v>
      </c>
    </row>
    <row r="30" spans="2:18" ht="16" x14ac:dyDescent="0.2">
      <c r="O30" s="21" t="s">
        <v>29</v>
      </c>
      <c r="P30" s="21">
        <v>29.74</v>
      </c>
      <c r="Q30" s="21">
        <v>0</v>
      </c>
      <c r="R30" s="30" t="s">
        <v>51</v>
      </c>
    </row>
  </sheetData>
  <autoFilter ref="O3:R3" xr:uid="{036D9DBD-E5BB-2A45-BEF4-39221291C50A}">
    <sortState xmlns:xlrd2="http://schemas.microsoft.com/office/spreadsheetml/2017/richdata2" ref="O4:R30">
      <sortCondition descending="1" ref="P3:P30"/>
    </sortState>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ACA74-14DD-514F-9B4A-00F4237C663B}">
  <dimension ref="B2:Q30"/>
  <sheetViews>
    <sheetView workbookViewId="0">
      <selection activeCell="C5" sqref="C5"/>
    </sheetView>
  </sheetViews>
  <sheetFormatPr baseColWidth="10" defaultRowHeight="15" x14ac:dyDescent="0.2"/>
  <cols>
    <col min="2" max="2" width="16.33203125" customWidth="1"/>
    <col min="3" max="3" width="18.33203125" customWidth="1"/>
    <col min="14" max="14" width="16.1640625" customWidth="1"/>
    <col min="15" max="15" width="17" customWidth="1"/>
    <col min="16" max="16" width="15.5" customWidth="1"/>
    <col min="17" max="17" width="18.33203125" customWidth="1"/>
  </cols>
  <sheetData>
    <row r="2" spans="2:17" x14ac:dyDescent="0.2">
      <c r="B2" s="14" t="s">
        <v>44</v>
      </c>
      <c r="C2" s="14" t="s">
        <v>5</v>
      </c>
    </row>
    <row r="3" spans="2:17" ht="16" x14ac:dyDescent="0.2">
      <c r="B3" t="s">
        <v>15</v>
      </c>
      <c r="C3" s="17">
        <v>100</v>
      </c>
      <c r="N3" s="21" t="s">
        <v>0</v>
      </c>
      <c r="O3" s="21" t="s">
        <v>5</v>
      </c>
      <c r="P3" s="21" t="s">
        <v>74</v>
      </c>
      <c r="Q3" s="21" t="s">
        <v>53</v>
      </c>
    </row>
    <row r="4" spans="2:17" ht="16" x14ac:dyDescent="0.2">
      <c r="B4" t="s">
        <v>18</v>
      </c>
      <c r="C4" s="17">
        <v>100</v>
      </c>
      <c r="N4" s="21" t="s">
        <v>15</v>
      </c>
      <c r="O4" s="21">
        <v>100</v>
      </c>
      <c r="P4" s="21">
        <v>1</v>
      </c>
      <c r="Q4" s="23" t="s">
        <v>52</v>
      </c>
    </row>
    <row r="5" spans="2:17" ht="16" x14ac:dyDescent="0.2">
      <c r="B5" t="s">
        <v>21</v>
      </c>
      <c r="C5" s="17">
        <v>100</v>
      </c>
      <c r="N5" s="21" t="s">
        <v>18</v>
      </c>
      <c r="O5" s="21">
        <v>100</v>
      </c>
      <c r="P5" s="21">
        <v>1</v>
      </c>
      <c r="Q5" s="23" t="s">
        <v>52</v>
      </c>
    </row>
    <row r="6" spans="2:17" ht="16" x14ac:dyDescent="0.2">
      <c r="B6" t="s">
        <v>24</v>
      </c>
      <c r="C6" s="17">
        <v>100</v>
      </c>
      <c r="N6" s="21" t="s">
        <v>21</v>
      </c>
      <c r="O6" s="21">
        <v>100</v>
      </c>
      <c r="P6" s="21">
        <v>1</v>
      </c>
      <c r="Q6" s="23" t="s">
        <v>52</v>
      </c>
    </row>
    <row r="7" spans="2:17" ht="16" x14ac:dyDescent="0.2">
      <c r="B7" t="s">
        <v>25</v>
      </c>
      <c r="C7" s="17">
        <v>100</v>
      </c>
      <c r="N7" s="21" t="s">
        <v>24</v>
      </c>
      <c r="O7" s="21">
        <v>100</v>
      </c>
      <c r="P7" s="21">
        <v>1</v>
      </c>
      <c r="Q7" s="23" t="s">
        <v>52</v>
      </c>
    </row>
    <row r="8" spans="2:17" ht="16" x14ac:dyDescent="0.2">
      <c r="B8" t="s">
        <v>27</v>
      </c>
      <c r="C8" s="17">
        <v>100</v>
      </c>
      <c r="N8" s="21" t="s">
        <v>25</v>
      </c>
      <c r="O8" s="21">
        <v>100</v>
      </c>
      <c r="P8" s="21">
        <v>1</v>
      </c>
      <c r="Q8" s="23" t="s">
        <v>52</v>
      </c>
    </row>
    <row r="9" spans="2:17" ht="16" x14ac:dyDescent="0.2">
      <c r="B9" t="s">
        <v>32</v>
      </c>
      <c r="C9" s="17">
        <v>100</v>
      </c>
      <c r="N9" s="21" t="s">
        <v>27</v>
      </c>
      <c r="O9" s="21">
        <v>100</v>
      </c>
      <c r="P9" s="21">
        <v>1</v>
      </c>
      <c r="Q9" s="23" t="s">
        <v>52</v>
      </c>
    </row>
    <row r="10" spans="2:17" ht="16" x14ac:dyDescent="0.2">
      <c r="B10" t="s">
        <v>7</v>
      </c>
      <c r="C10" s="17">
        <v>98.412698412698418</v>
      </c>
      <c r="N10" s="21" t="s">
        <v>32</v>
      </c>
      <c r="O10" s="21">
        <v>100</v>
      </c>
      <c r="P10" s="21">
        <v>1</v>
      </c>
      <c r="Q10" s="23" t="s">
        <v>52</v>
      </c>
    </row>
    <row r="11" spans="2:17" ht="16" x14ac:dyDescent="0.2">
      <c r="B11" t="s">
        <v>26</v>
      </c>
      <c r="C11" s="17">
        <v>98.412698412698404</v>
      </c>
      <c r="N11" s="21" t="s">
        <v>7</v>
      </c>
      <c r="O11" s="21">
        <v>98.41</v>
      </c>
      <c r="P11" s="21">
        <v>0.92049999999999899</v>
      </c>
      <c r="Q11" s="29" t="s">
        <v>49</v>
      </c>
    </row>
    <row r="12" spans="2:17" ht="16" x14ac:dyDescent="0.2">
      <c r="B12" t="s">
        <v>8</v>
      </c>
      <c r="C12" s="17">
        <v>96.825396825396822</v>
      </c>
      <c r="N12" s="21" t="s">
        <v>8</v>
      </c>
      <c r="O12" s="21">
        <v>96.83</v>
      </c>
      <c r="P12" s="21">
        <v>0.84149999999999903</v>
      </c>
      <c r="Q12" s="29" t="s">
        <v>49</v>
      </c>
    </row>
    <row r="13" spans="2:17" ht="16" x14ac:dyDescent="0.2">
      <c r="B13" t="s">
        <v>20</v>
      </c>
      <c r="C13" s="17">
        <v>96.825396825396822</v>
      </c>
      <c r="N13" s="21" t="s">
        <v>9</v>
      </c>
      <c r="O13" s="21">
        <v>90.48</v>
      </c>
      <c r="P13" s="21">
        <v>0.52400000000000002</v>
      </c>
      <c r="Q13" s="29" t="s">
        <v>49</v>
      </c>
    </row>
    <row r="14" spans="2:17" ht="16" x14ac:dyDescent="0.2">
      <c r="B14" t="s">
        <v>23</v>
      </c>
      <c r="C14" s="17">
        <v>96.825396825396822</v>
      </c>
      <c r="N14" s="21" t="s">
        <v>13</v>
      </c>
      <c r="O14" s="21">
        <v>92.06</v>
      </c>
      <c r="P14" s="21">
        <v>0.60299999999999998</v>
      </c>
      <c r="Q14" s="29" t="s">
        <v>49</v>
      </c>
    </row>
    <row r="15" spans="2:17" ht="16" x14ac:dyDescent="0.2">
      <c r="B15" t="s">
        <v>16</v>
      </c>
      <c r="C15" s="17">
        <v>95.238095238095241</v>
      </c>
      <c r="N15" s="21" t="s">
        <v>14</v>
      </c>
      <c r="O15" s="21">
        <v>93.65</v>
      </c>
      <c r="P15" s="21">
        <v>0.6825</v>
      </c>
      <c r="Q15" s="29" t="s">
        <v>49</v>
      </c>
    </row>
    <row r="16" spans="2:17" ht="16" x14ac:dyDescent="0.2">
      <c r="B16" t="s">
        <v>28</v>
      </c>
      <c r="C16" s="17">
        <v>95.238095238095241</v>
      </c>
      <c r="N16" s="21" t="s">
        <v>16</v>
      </c>
      <c r="O16" s="21">
        <v>95.24</v>
      </c>
      <c r="P16" s="21">
        <v>0.76199999999999901</v>
      </c>
      <c r="Q16" s="29" t="s">
        <v>49</v>
      </c>
    </row>
    <row r="17" spans="2:17" ht="16" x14ac:dyDescent="0.2">
      <c r="B17" t="s">
        <v>17</v>
      </c>
      <c r="C17" s="17">
        <v>93.650793650793659</v>
      </c>
      <c r="N17" s="21" t="s">
        <v>17</v>
      </c>
      <c r="O17" s="21">
        <v>93.65</v>
      </c>
      <c r="P17" s="21">
        <v>0.6825</v>
      </c>
      <c r="Q17" s="29" t="s">
        <v>49</v>
      </c>
    </row>
    <row r="18" spans="2:17" ht="16" x14ac:dyDescent="0.2">
      <c r="B18" t="s">
        <v>33</v>
      </c>
      <c r="C18" s="17">
        <v>93.650793650793659</v>
      </c>
      <c r="N18" s="21" t="s">
        <v>19</v>
      </c>
      <c r="O18" s="21">
        <v>93.65</v>
      </c>
      <c r="P18" s="21">
        <v>0.6825</v>
      </c>
      <c r="Q18" s="29" t="s">
        <v>49</v>
      </c>
    </row>
    <row r="19" spans="2:17" ht="16" x14ac:dyDescent="0.2">
      <c r="B19" t="s">
        <v>14</v>
      </c>
      <c r="C19" s="17">
        <v>93.650793650793645</v>
      </c>
      <c r="N19" s="21" t="s">
        <v>20</v>
      </c>
      <c r="O19" s="21">
        <v>96.83</v>
      </c>
      <c r="P19" s="21">
        <v>0.84149999999999903</v>
      </c>
      <c r="Q19" s="29" t="s">
        <v>49</v>
      </c>
    </row>
    <row r="20" spans="2:17" ht="16" x14ac:dyDescent="0.2">
      <c r="B20" t="s">
        <v>19</v>
      </c>
      <c r="C20" s="17">
        <v>93.650793650793645</v>
      </c>
      <c r="N20" s="21" t="s">
        <v>22</v>
      </c>
      <c r="O20" s="21">
        <v>93.65</v>
      </c>
      <c r="P20" s="21">
        <v>0.6825</v>
      </c>
      <c r="Q20" s="29" t="s">
        <v>49</v>
      </c>
    </row>
    <row r="21" spans="2:17" ht="16" x14ac:dyDescent="0.2">
      <c r="B21" t="s">
        <v>22</v>
      </c>
      <c r="C21" s="17">
        <v>93.650793650793645</v>
      </c>
      <c r="N21" s="21" t="s">
        <v>23</v>
      </c>
      <c r="O21" s="21">
        <v>96.83</v>
      </c>
      <c r="P21" s="21">
        <v>0.84149999999999903</v>
      </c>
      <c r="Q21" s="29" t="s">
        <v>49</v>
      </c>
    </row>
    <row r="22" spans="2:17" ht="16" x14ac:dyDescent="0.2">
      <c r="B22" t="s">
        <v>30</v>
      </c>
      <c r="C22" s="17">
        <v>93.650793650793645</v>
      </c>
      <c r="N22" s="21" t="s">
        <v>26</v>
      </c>
      <c r="O22" s="21">
        <v>98.41</v>
      </c>
      <c r="P22" s="21">
        <v>0.92049999999999899</v>
      </c>
      <c r="Q22" s="29" t="s">
        <v>49</v>
      </c>
    </row>
    <row r="23" spans="2:17" ht="16" x14ac:dyDescent="0.2">
      <c r="B23" t="s">
        <v>31</v>
      </c>
      <c r="C23" s="17">
        <v>92.063492063492063</v>
      </c>
      <c r="N23" s="21" t="s">
        <v>28</v>
      </c>
      <c r="O23" s="21">
        <v>95.24</v>
      </c>
      <c r="P23" s="21">
        <v>0.76199999999999901</v>
      </c>
      <c r="Q23" s="29" t="s">
        <v>49</v>
      </c>
    </row>
    <row r="24" spans="2:17" ht="16" x14ac:dyDescent="0.2">
      <c r="B24" t="s">
        <v>13</v>
      </c>
      <c r="C24" s="17">
        <v>92.063492063492049</v>
      </c>
      <c r="N24" s="21" t="s">
        <v>29</v>
      </c>
      <c r="O24" s="21">
        <v>90.48</v>
      </c>
      <c r="P24" s="21">
        <v>0.52400000000000002</v>
      </c>
      <c r="Q24" s="29" t="s">
        <v>49</v>
      </c>
    </row>
    <row r="25" spans="2:17" ht="16" x14ac:dyDescent="0.2">
      <c r="B25" t="s">
        <v>29</v>
      </c>
      <c r="C25" s="17">
        <v>90.476190476190482</v>
      </c>
      <c r="N25" s="21" t="s">
        <v>30</v>
      </c>
      <c r="O25" s="21">
        <v>93.65</v>
      </c>
      <c r="P25" s="21">
        <v>0.6825</v>
      </c>
      <c r="Q25" s="29" t="s">
        <v>49</v>
      </c>
    </row>
    <row r="26" spans="2:17" ht="16" x14ac:dyDescent="0.2">
      <c r="B26" t="s">
        <v>9</v>
      </c>
      <c r="C26" s="17">
        <v>90.476190476190467</v>
      </c>
      <c r="N26" s="21" t="s">
        <v>31</v>
      </c>
      <c r="O26" s="21">
        <v>92.06</v>
      </c>
      <c r="P26" s="21">
        <v>0.60299999999999998</v>
      </c>
      <c r="Q26" s="29" t="s">
        <v>49</v>
      </c>
    </row>
    <row r="27" spans="2:17" ht="16" x14ac:dyDescent="0.2">
      <c r="B27" t="s">
        <v>10</v>
      </c>
      <c r="C27" s="17">
        <v>88.888888888888872</v>
      </c>
      <c r="N27" s="21" t="s">
        <v>33</v>
      </c>
      <c r="O27" s="21">
        <v>93.65</v>
      </c>
      <c r="P27" s="21">
        <v>0.6825</v>
      </c>
      <c r="Q27" s="29" t="s">
        <v>49</v>
      </c>
    </row>
    <row r="28" spans="2:17" ht="16" x14ac:dyDescent="0.2">
      <c r="B28" t="s">
        <v>12</v>
      </c>
      <c r="C28" s="17">
        <v>84.126984126984127</v>
      </c>
      <c r="N28" s="21" t="s">
        <v>10</v>
      </c>
      <c r="O28" s="21">
        <v>88.89</v>
      </c>
      <c r="P28" s="21">
        <v>0.47225</v>
      </c>
      <c r="Q28" s="25" t="s">
        <v>50</v>
      </c>
    </row>
    <row r="29" spans="2:17" ht="16" x14ac:dyDescent="0.2">
      <c r="B29" t="s">
        <v>11</v>
      </c>
      <c r="C29" s="17">
        <v>71.428571428571416</v>
      </c>
      <c r="N29" s="21" t="s">
        <v>11</v>
      </c>
      <c r="O29" s="21">
        <v>71.430000000000007</v>
      </c>
      <c r="P29" s="21">
        <v>3.5750000000000101E-2</v>
      </c>
      <c r="Q29" s="25" t="s">
        <v>50</v>
      </c>
    </row>
    <row r="30" spans="2:17" ht="16" x14ac:dyDescent="0.2">
      <c r="N30" s="21" t="s">
        <v>12</v>
      </c>
      <c r="O30" s="21">
        <v>84.13</v>
      </c>
      <c r="P30" s="21">
        <v>0.35324999999999901</v>
      </c>
      <c r="Q30" s="25" t="s">
        <v>50</v>
      </c>
    </row>
  </sheetData>
  <autoFilter ref="B2:C2" xr:uid="{D6AACA74-14DD-514F-9B4A-00F4237C663B}">
    <sortState xmlns:xlrd2="http://schemas.microsoft.com/office/spreadsheetml/2017/richdata2" ref="B3:C29">
      <sortCondition descending="1" ref="C2:C29"/>
    </sortState>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81ABE-71C9-2947-8B6E-3021926C9149}">
  <dimension ref="B2:P30"/>
  <sheetViews>
    <sheetView workbookViewId="0">
      <selection activeCell="G28" sqref="G28"/>
    </sheetView>
  </sheetViews>
  <sheetFormatPr baseColWidth="10" defaultRowHeight="15" x14ac:dyDescent="0.2"/>
  <cols>
    <col min="2" max="2" width="15" customWidth="1"/>
    <col min="3" max="3" width="18.6640625" customWidth="1"/>
    <col min="13" max="13" width="12.6640625" customWidth="1"/>
    <col min="14" max="14" width="14.83203125" customWidth="1"/>
    <col min="15" max="15" width="17.6640625" customWidth="1"/>
    <col min="16" max="16" width="19.33203125" customWidth="1"/>
  </cols>
  <sheetData>
    <row r="2" spans="2:16" ht="16" x14ac:dyDescent="0.2">
      <c r="B2" t="s">
        <v>0</v>
      </c>
      <c r="C2" s="3" t="s">
        <v>48</v>
      </c>
      <c r="M2" s="21" t="s">
        <v>0</v>
      </c>
      <c r="N2" s="21" t="s">
        <v>6</v>
      </c>
      <c r="O2" s="21" t="s">
        <v>75</v>
      </c>
      <c r="P2" s="21" t="s">
        <v>53</v>
      </c>
    </row>
    <row r="3" spans="2:16" ht="16" x14ac:dyDescent="0.2">
      <c r="B3" s="16" t="s">
        <v>25</v>
      </c>
      <c r="C3" s="3">
        <v>98.412698412698404</v>
      </c>
      <c r="M3" s="21" t="s">
        <v>13</v>
      </c>
      <c r="N3" s="21">
        <v>95.99</v>
      </c>
      <c r="O3" s="21">
        <v>1</v>
      </c>
      <c r="P3" s="23" t="s">
        <v>52</v>
      </c>
    </row>
    <row r="4" spans="2:16" ht="16" x14ac:dyDescent="0.2">
      <c r="B4" s="16" t="s">
        <v>15</v>
      </c>
      <c r="C4" s="3">
        <v>97.129629629629633</v>
      </c>
      <c r="M4" s="21" t="s">
        <v>14</v>
      </c>
      <c r="N4" s="21">
        <v>95.94</v>
      </c>
      <c r="O4" s="21">
        <v>1</v>
      </c>
      <c r="P4" s="23" t="s">
        <v>52</v>
      </c>
    </row>
    <row r="5" spans="2:16" ht="16" x14ac:dyDescent="0.2">
      <c r="B5" s="16" t="s">
        <v>13</v>
      </c>
      <c r="C5" s="3">
        <v>95.987654320987659</v>
      </c>
      <c r="M5" s="21" t="s">
        <v>15</v>
      </c>
      <c r="N5" s="21">
        <v>97.13</v>
      </c>
      <c r="O5" s="21">
        <v>1</v>
      </c>
      <c r="P5" s="23" t="s">
        <v>52</v>
      </c>
    </row>
    <row r="6" spans="2:16" ht="16" x14ac:dyDescent="0.2">
      <c r="B6" s="16" t="s">
        <v>14</v>
      </c>
      <c r="C6" s="3">
        <v>95.936507936507937</v>
      </c>
      <c r="M6" s="21" t="s">
        <v>25</v>
      </c>
      <c r="N6" s="21">
        <v>98.41</v>
      </c>
      <c r="O6" s="21">
        <v>1</v>
      </c>
      <c r="P6" s="23" t="s">
        <v>52</v>
      </c>
    </row>
    <row r="7" spans="2:16" ht="16" x14ac:dyDescent="0.2">
      <c r="B7" s="16" t="s">
        <v>11</v>
      </c>
      <c r="C7" s="3">
        <v>93.452380952380963</v>
      </c>
      <c r="M7" s="21" t="s">
        <v>7</v>
      </c>
      <c r="N7" s="21">
        <v>90.81</v>
      </c>
      <c r="O7" s="21">
        <v>0.79049999999999998</v>
      </c>
      <c r="P7" s="24" t="s">
        <v>49</v>
      </c>
    </row>
    <row r="8" spans="2:16" ht="16" x14ac:dyDescent="0.2">
      <c r="B8" s="16" t="s">
        <v>16</v>
      </c>
      <c r="C8" s="3">
        <v>92.759259259259267</v>
      </c>
      <c r="M8" s="21" t="s">
        <v>8</v>
      </c>
      <c r="N8" s="21">
        <v>86.38</v>
      </c>
      <c r="O8" s="21">
        <v>0.56899999999999895</v>
      </c>
      <c r="P8" s="24" t="s">
        <v>49</v>
      </c>
    </row>
    <row r="9" spans="2:16" ht="16" x14ac:dyDescent="0.2">
      <c r="B9" s="16" t="s">
        <v>19</v>
      </c>
      <c r="C9" s="3">
        <v>92.129629629629619</v>
      </c>
      <c r="M9" s="21" t="s">
        <v>9</v>
      </c>
      <c r="N9" s="21">
        <v>85.78</v>
      </c>
      <c r="O9" s="21">
        <v>0.53900000000000003</v>
      </c>
      <c r="P9" s="24" t="s">
        <v>49</v>
      </c>
    </row>
    <row r="10" spans="2:16" ht="16" x14ac:dyDescent="0.2">
      <c r="B10" s="16" t="s">
        <v>27</v>
      </c>
      <c r="C10" s="3">
        <v>91.666666666666671</v>
      </c>
      <c r="M10" s="21" t="s">
        <v>11</v>
      </c>
      <c r="N10" s="21">
        <v>93.45</v>
      </c>
      <c r="O10" s="21">
        <v>0.92249999999999999</v>
      </c>
      <c r="P10" s="24" t="s">
        <v>49</v>
      </c>
    </row>
    <row r="11" spans="2:16" ht="16" x14ac:dyDescent="0.2">
      <c r="B11" s="16" t="s">
        <v>23</v>
      </c>
      <c r="C11" s="3">
        <v>91.19047619047619</v>
      </c>
      <c r="M11" s="21" t="s">
        <v>16</v>
      </c>
      <c r="N11" s="21">
        <v>92.76</v>
      </c>
      <c r="O11" s="21">
        <v>0.88800000000000001</v>
      </c>
      <c r="P11" s="24" t="s">
        <v>49</v>
      </c>
    </row>
    <row r="12" spans="2:16" ht="16" x14ac:dyDescent="0.2">
      <c r="B12" s="16" t="s">
        <v>7</v>
      </c>
      <c r="C12" s="3">
        <v>90.812389770723101</v>
      </c>
      <c r="M12" s="21" t="s">
        <v>19</v>
      </c>
      <c r="N12" s="21">
        <v>92.13</v>
      </c>
      <c r="O12" s="21">
        <v>0.85649999999999904</v>
      </c>
      <c r="P12" s="24" t="s">
        <v>49</v>
      </c>
    </row>
    <row r="13" spans="2:16" ht="16" x14ac:dyDescent="0.2">
      <c r="B13" s="16" t="s">
        <v>28</v>
      </c>
      <c r="C13" s="3">
        <v>90.092592592592595</v>
      </c>
      <c r="M13" s="21" t="s">
        <v>22</v>
      </c>
      <c r="N13" s="21">
        <v>88.43</v>
      </c>
      <c r="O13" s="21">
        <v>0.67149999999999999</v>
      </c>
      <c r="P13" s="24" t="s">
        <v>49</v>
      </c>
    </row>
    <row r="14" spans="2:16" ht="16" x14ac:dyDescent="0.2">
      <c r="B14" s="16" t="s">
        <v>22</v>
      </c>
      <c r="C14" s="3">
        <v>88.425925925925924</v>
      </c>
      <c r="M14" s="21" t="s">
        <v>23</v>
      </c>
      <c r="N14" s="21">
        <v>91.19</v>
      </c>
      <c r="O14" s="21">
        <v>0.809499999999999</v>
      </c>
      <c r="P14" s="24" t="s">
        <v>49</v>
      </c>
    </row>
    <row r="15" spans="2:16" ht="16" x14ac:dyDescent="0.2">
      <c r="B15" s="16" t="s">
        <v>33</v>
      </c>
      <c r="C15" s="3">
        <v>88.148148148148152</v>
      </c>
      <c r="M15" s="21" t="s">
        <v>26</v>
      </c>
      <c r="N15" s="21">
        <v>85.37</v>
      </c>
      <c r="O15" s="21">
        <v>0.51849999999999996</v>
      </c>
      <c r="P15" s="24" t="s">
        <v>49</v>
      </c>
    </row>
    <row r="16" spans="2:16" ht="16" x14ac:dyDescent="0.2">
      <c r="B16" s="16" t="s">
        <v>32</v>
      </c>
      <c r="C16" s="3">
        <v>86.621724063244528</v>
      </c>
      <c r="M16" s="21" t="s">
        <v>27</v>
      </c>
      <c r="N16" s="21">
        <v>91.67</v>
      </c>
      <c r="O16" s="21">
        <v>0.83350000000000002</v>
      </c>
      <c r="P16" s="24" t="s">
        <v>49</v>
      </c>
    </row>
    <row r="17" spans="2:16" ht="16" x14ac:dyDescent="0.2">
      <c r="B17" s="16" t="s">
        <v>8</v>
      </c>
      <c r="C17" s="3">
        <v>86.375661375661366</v>
      </c>
      <c r="E17" t="s">
        <v>47</v>
      </c>
      <c r="M17" s="21" t="s">
        <v>28</v>
      </c>
      <c r="N17" s="21">
        <v>90.09</v>
      </c>
      <c r="O17" s="21">
        <v>0.75449999999999995</v>
      </c>
      <c r="P17" s="24" t="s">
        <v>49</v>
      </c>
    </row>
    <row r="18" spans="2:16" ht="16" x14ac:dyDescent="0.2">
      <c r="B18" s="16" t="s">
        <v>9</v>
      </c>
      <c r="C18" s="3">
        <v>85.777777777777771</v>
      </c>
      <c r="M18" s="21" t="s">
        <v>31</v>
      </c>
      <c r="N18" s="21">
        <v>85.71</v>
      </c>
      <c r="O18" s="21">
        <v>0.53549999999999898</v>
      </c>
      <c r="P18" s="24" t="s">
        <v>49</v>
      </c>
    </row>
    <row r="19" spans="2:16" ht="16" x14ac:dyDescent="0.2">
      <c r="B19" s="16" t="s">
        <v>31</v>
      </c>
      <c r="C19" s="3">
        <v>85.714285714285722</v>
      </c>
      <c r="M19" s="21" t="s">
        <v>32</v>
      </c>
      <c r="N19" s="21">
        <v>86.62</v>
      </c>
      <c r="O19" s="21">
        <v>0.58099999999999996</v>
      </c>
      <c r="P19" s="24" t="s">
        <v>49</v>
      </c>
    </row>
    <row r="20" spans="2:16" ht="16" x14ac:dyDescent="0.2">
      <c r="B20" s="16" t="s">
        <v>26</v>
      </c>
      <c r="C20" s="3">
        <v>85.370370370370367</v>
      </c>
      <c r="M20" s="21" t="s">
        <v>33</v>
      </c>
      <c r="N20" s="21">
        <v>88.15</v>
      </c>
      <c r="O20" s="21">
        <v>0.65749999999999997</v>
      </c>
      <c r="P20" s="24" t="s">
        <v>49</v>
      </c>
    </row>
    <row r="21" spans="2:16" ht="16" x14ac:dyDescent="0.2">
      <c r="B21" s="16" t="s">
        <v>24</v>
      </c>
      <c r="C21" s="3">
        <v>73.76543209876543</v>
      </c>
      <c r="M21" s="21" t="s">
        <v>10</v>
      </c>
      <c r="N21" s="21">
        <v>66.84</v>
      </c>
      <c r="O21" s="21">
        <v>4.5999999999999999E-2</v>
      </c>
      <c r="P21" s="25" t="s">
        <v>50</v>
      </c>
    </row>
    <row r="22" spans="2:16" ht="16" x14ac:dyDescent="0.2">
      <c r="B22" s="16" t="s">
        <v>20</v>
      </c>
      <c r="C22" s="3">
        <v>72.567901234567898</v>
      </c>
      <c r="M22" s="21" t="s">
        <v>17</v>
      </c>
      <c r="N22" s="21">
        <v>72.17</v>
      </c>
      <c r="O22" s="21">
        <v>0.17924999999999999</v>
      </c>
      <c r="P22" s="25" t="s">
        <v>50</v>
      </c>
    </row>
    <row r="23" spans="2:16" ht="16" x14ac:dyDescent="0.2">
      <c r="B23" s="16" t="s">
        <v>17</v>
      </c>
      <c r="C23" s="3">
        <v>72.170138888888886</v>
      </c>
      <c r="M23" s="21" t="s">
        <v>18</v>
      </c>
      <c r="N23" s="21">
        <v>69.790000000000006</v>
      </c>
      <c r="O23" s="21">
        <v>0.11975</v>
      </c>
      <c r="P23" s="25" t="s">
        <v>50</v>
      </c>
    </row>
    <row r="24" spans="2:16" ht="16" x14ac:dyDescent="0.2">
      <c r="B24" s="16" t="s">
        <v>30</v>
      </c>
      <c r="C24" s="3">
        <v>70.089285714285722</v>
      </c>
      <c r="M24" s="21" t="s">
        <v>20</v>
      </c>
      <c r="N24" s="21">
        <v>72.569999999999993</v>
      </c>
      <c r="O24" s="21">
        <v>0.189249999999999</v>
      </c>
      <c r="P24" s="25" t="s">
        <v>50</v>
      </c>
    </row>
    <row r="25" spans="2:16" ht="16" x14ac:dyDescent="0.2">
      <c r="B25" s="16" t="s">
        <v>18</v>
      </c>
      <c r="C25" s="3">
        <v>69.788359788359784</v>
      </c>
      <c r="M25" s="21" t="s">
        <v>21</v>
      </c>
      <c r="N25" s="21">
        <v>65.739999999999995</v>
      </c>
      <c r="O25" s="21">
        <v>1.8499999999999801E-2</v>
      </c>
      <c r="P25" s="25" t="s">
        <v>50</v>
      </c>
    </row>
    <row r="26" spans="2:16" ht="16" x14ac:dyDescent="0.2">
      <c r="B26" s="16" t="s">
        <v>10</v>
      </c>
      <c r="C26" s="3">
        <v>66.843033509700192</v>
      </c>
      <c r="M26" s="21" t="s">
        <v>24</v>
      </c>
      <c r="N26" s="21">
        <v>73.77</v>
      </c>
      <c r="O26" s="21">
        <v>0.219249999999999</v>
      </c>
      <c r="P26" s="25" t="s">
        <v>50</v>
      </c>
    </row>
    <row r="27" spans="2:16" ht="16" x14ac:dyDescent="0.2">
      <c r="B27" s="16" t="s">
        <v>21</v>
      </c>
      <c r="C27" s="3">
        <v>65.740740740740748</v>
      </c>
      <c r="M27" s="21" t="s">
        <v>30</v>
      </c>
      <c r="N27" s="21">
        <v>70.09</v>
      </c>
      <c r="O27" s="21">
        <v>0.12725</v>
      </c>
      <c r="P27" s="25" t="s">
        <v>50</v>
      </c>
    </row>
    <row r="28" spans="2:16" ht="16" x14ac:dyDescent="0.2">
      <c r="B28" s="16" t="s">
        <v>12</v>
      </c>
      <c r="C28" s="3">
        <v>61.647770219198783</v>
      </c>
      <c r="M28" s="21" t="s">
        <v>12</v>
      </c>
      <c r="N28" s="21">
        <v>61.65</v>
      </c>
      <c r="O28" s="21">
        <v>0</v>
      </c>
      <c r="P28" s="30" t="s">
        <v>51</v>
      </c>
    </row>
    <row r="29" spans="2:16" ht="16" x14ac:dyDescent="0.2">
      <c r="B29" s="16" t="s">
        <v>29</v>
      </c>
      <c r="C29" s="3">
        <v>40.784832451499113</v>
      </c>
      <c r="M29" s="21" t="s">
        <v>29</v>
      </c>
      <c r="N29" s="21">
        <v>40.78</v>
      </c>
      <c r="O29" s="21">
        <v>0</v>
      </c>
      <c r="P29" s="30" t="s">
        <v>51</v>
      </c>
    </row>
    <row r="30" spans="2:16" x14ac:dyDescent="0.2">
      <c r="B30" s="19"/>
    </row>
  </sheetData>
  <autoFilter ref="B2:C2" xr:uid="{65781ABE-71C9-2947-8B6E-3021926C9149}">
    <sortState xmlns:xlrd2="http://schemas.microsoft.com/office/spreadsheetml/2017/richdata2" ref="B3:C29">
      <sortCondition descending="1" ref="C2:C29"/>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Main</vt:lpstr>
      <vt:lpstr>Pre-filled (IV)</vt:lpstr>
      <vt:lpstr>Transparency (IV)</vt:lpstr>
      <vt:lpstr>Availability (IV)</vt:lpstr>
      <vt:lpstr>eID (IV)</vt:lpstr>
      <vt:lpstr>User Support (IV)</vt:lpstr>
      <vt:lpstr>eDocuments (IV)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Commerford Guerra, D. (Daniel)</cp:lastModifiedBy>
  <dcterms:created xsi:type="dcterms:W3CDTF">2025-05-26T11:26:20Z</dcterms:created>
  <dcterms:modified xsi:type="dcterms:W3CDTF">2025-07-08T19:17:38Z</dcterms:modified>
</cp:coreProperties>
</file>