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ie\Documents\GitHub\ComputerOrg-2015\Adm\"/>
    </mc:Choice>
  </mc:AlternateContent>
  <bookViews>
    <workbookView xWindow="0" yWindow="0" windowWidth="25995" windowHeight="126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</calcChain>
</file>

<file path=xl/sharedStrings.xml><?xml version="1.0" encoding="utf-8"?>
<sst xmlns="http://schemas.openxmlformats.org/spreadsheetml/2006/main" count="189" uniqueCount="133">
  <si>
    <r>
      <rPr>
        <b/>
        <sz val="12"/>
        <color rgb="FFC00000"/>
        <rFont val="新細明體"/>
        <family val="1"/>
        <charset val="136"/>
      </rPr>
      <t>總分</t>
    </r>
    <phoneticPr fontId="1" type="noConversion"/>
  </si>
  <si>
    <r>
      <rPr>
        <sz val="12"/>
        <color rgb="FFFF0000"/>
        <rFont val="標楷體"/>
        <family val="4"/>
        <charset val="136"/>
      </rPr>
      <t>平均分數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總成績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9" type="noConversion"/>
  </si>
  <si>
    <r>
      <rPr>
        <sz val="12"/>
        <color rgb="FFFF0000"/>
        <rFont val="標楷體"/>
        <family val="4"/>
        <charset val="136"/>
      </rPr>
      <t>及格率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及格人數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9" type="noConversion"/>
  </si>
  <si>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=</t>
    </r>
    <phoneticPr fontId="9" type="noConversion"/>
  </si>
  <si>
    <t>B0229003</t>
  </si>
  <si>
    <t>B0229023</t>
  </si>
  <si>
    <t>B0229036</t>
  </si>
  <si>
    <t>B0229050</t>
  </si>
  <si>
    <t>B0229062</t>
  </si>
  <si>
    <t>B0329001</t>
  </si>
  <si>
    <t>廖家興</t>
  </si>
  <si>
    <t>B0329002</t>
  </si>
  <si>
    <t>王奕翔</t>
  </si>
  <si>
    <t>B0329003</t>
  </si>
  <si>
    <t>林學宇</t>
  </si>
  <si>
    <t>B0329004</t>
  </si>
  <si>
    <t>沈彥勳</t>
  </si>
  <si>
    <t>B0329005</t>
  </si>
  <si>
    <t>陳際勻</t>
  </si>
  <si>
    <t>B0329006</t>
  </si>
  <si>
    <t>林俊傑</t>
  </si>
  <si>
    <t>B0329007</t>
  </si>
  <si>
    <t>陳銘宣</t>
  </si>
  <si>
    <t>B0329008</t>
  </si>
  <si>
    <t>魏翊如</t>
  </si>
  <si>
    <t>B0329009</t>
  </si>
  <si>
    <t>林沅平</t>
  </si>
  <si>
    <t>B0329011</t>
  </si>
  <si>
    <t>施彥廷</t>
  </si>
  <si>
    <t>B0329012</t>
  </si>
  <si>
    <t>游凱婷</t>
  </si>
  <si>
    <t>B0329013</t>
  </si>
  <si>
    <t>林冠成</t>
  </si>
  <si>
    <t>B0329014</t>
  </si>
  <si>
    <t>吳明峰</t>
  </si>
  <si>
    <t>B0329016</t>
  </si>
  <si>
    <t>林思妘</t>
  </si>
  <si>
    <t>B0329017</t>
  </si>
  <si>
    <t>謝冠賢</t>
  </si>
  <si>
    <t>B0329018</t>
  </si>
  <si>
    <t>曾冠錩</t>
  </si>
  <si>
    <t>B0329019</t>
  </si>
  <si>
    <t>張詠鈞</t>
  </si>
  <si>
    <t>B0329020</t>
  </si>
  <si>
    <t>陳筱萱</t>
  </si>
  <si>
    <t>B0329022</t>
  </si>
  <si>
    <t>李育丞</t>
  </si>
  <si>
    <t>B0329024</t>
  </si>
  <si>
    <t>陳奕婷</t>
  </si>
  <si>
    <t>B0329025</t>
  </si>
  <si>
    <t>廖華原</t>
  </si>
  <si>
    <t>B0329027</t>
  </si>
  <si>
    <t>余修言</t>
  </si>
  <si>
    <t>B0329028</t>
  </si>
  <si>
    <t>李元碩</t>
  </si>
  <si>
    <t>B0329029</t>
  </si>
  <si>
    <t>洪可珺</t>
  </si>
  <si>
    <t>B0329031</t>
  </si>
  <si>
    <t>謝翔任</t>
  </si>
  <si>
    <t>B0329032</t>
  </si>
  <si>
    <t>孔令宣</t>
  </si>
  <si>
    <t>B0329033</t>
  </si>
  <si>
    <t>陳信佑</t>
  </si>
  <si>
    <t>B0329034</t>
  </si>
  <si>
    <t>陳仲秋</t>
  </si>
  <si>
    <t>B0329035</t>
  </si>
  <si>
    <t>張庭恩</t>
  </si>
  <si>
    <t>B0329036</t>
  </si>
  <si>
    <t>張家瑋</t>
  </si>
  <si>
    <t>B0329037</t>
  </si>
  <si>
    <t>賀琦峰</t>
  </si>
  <si>
    <t>B0329039</t>
  </si>
  <si>
    <t>劉芷菱</t>
  </si>
  <si>
    <t>B0329040</t>
  </si>
  <si>
    <t>徐一銘</t>
  </si>
  <si>
    <t>B0329041</t>
  </si>
  <si>
    <t>陳家安</t>
  </si>
  <si>
    <t>B0329042</t>
  </si>
  <si>
    <t>張皓翔</t>
  </si>
  <si>
    <t>B0329043</t>
  </si>
  <si>
    <t>范綵均</t>
  </si>
  <si>
    <t>B0329044</t>
  </si>
  <si>
    <t>蔡宛芝</t>
  </si>
  <si>
    <t>B0329046</t>
  </si>
  <si>
    <t>陳臆筑</t>
  </si>
  <si>
    <t>B0329047</t>
  </si>
  <si>
    <t>羅珮瑄</t>
  </si>
  <si>
    <t>B0329048</t>
  </si>
  <si>
    <t>陳威愷</t>
  </si>
  <si>
    <t>B0329049</t>
  </si>
  <si>
    <t>許雅琪</t>
  </si>
  <si>
    <t>B0329050</t>
  </si>
  <si>
    <t>林立翔</t>
  </si>
  <si>
    <t>B0329052</t>
  </si>
  <si>
    <t>周采蓁</t>
  </si>
  <si>
    <t>B0329054</t>
  </si>
  <si>
    <t>黃若瑜</t>
  </si>
  <si>
    <t>B0329056</t>
  </si>
  <si>
    <t>彭成立</t>
  </si>
  <si>
    <t>B0329057</t>
  </si>
  <si>
    <t>黃泓智</t>
  </si>
  <si>
    <t>B0329058</t>
  </si>
  <si>
    <t>黃揚倫</t>
  </si>
  <si>
    <t>B0329059</t>
  </si>
  <si>
    <t>陳莘雅</t>
  </si>
  <si>
    <t>B0329060</t>
  </si>
  <si>
    <t>林摯烜</t>
  </si>
  <si>
    <t>資工系</t>
  </si>
  <si>
    <t>B0029057</t>
  </si>
  <si>
    <t>戴上傑</t>
  </si>
  <si>
    <t>許世賢</t>
  </si>
  <si>
    <t>B0229016</t>
  </si>
  <si>
    <t>莊雲翔</t>
  </si>
  <si>
    <t>陳彥儒</t>
  </si>
  <si>
    <t>戴君霖</t>
  </si>
  <si>
    <t>章齊信</t>
  </si>
  <si>
    <t>B0229058</t>
  </si>
  <si>
    <t>陳偉翔</t>
  </si>
  <si>
    <t>沈家任</t>
  </si>
  <si>
    <t>系所名稱</t>
  </si>
  <si>
    <t>學號</t>
  </si>
  <si>
    <t>姓名</t>
  </si>
  <si>
    <t>Lab1</t>
    <phoneticPr fontId="1" type="noConversion"/>
  </si>
  <si>
    <t>Lab2</t>
    <phoneticPr fontId="1" type="noConversion"/>
  </si>
  <si>
    <t>Lab3</t>
    <phoneticPr fontId="1" type="noConversion"/>
  </si>
  <si>
    <t>Lab4</t>
  </si>
  <si>
    <t>Lab7</t>
  </si>
  <si>
    <t>Lab8</t>
  </si>
  <si>
    <t>Lab5</t>
    <phoneticPr fontId="1" type="noConversion"/>
  </si>
  <si>
    <t>Lab9</t>
    <phoneticPr fontId="1" type="noConversion"/>
  </si>
  <si>
    <r>
      <t>Lab5(</t>
    </r>
    <r>
      <rPr>
        <b/>
        <sz val="12"/>
        <color rgb="FF0000FF"/>
        <rFont val="新細明體"/>
        <family val="1"/>
        <charset val="136"/>
      </rPr>
      <t>期中</t>
    </r>
    <r>
      <rPr>
        <b/>
        <sz val="12"/>
        <color rgb="FF0000FF"/>
        <rFont val="Times New Roman"/>
        <family val="1"/>
      </rPr>
      <t>)</t>
    </r>
    <phoneticPr fontId="1" type="noConversion"/>
  </si>
  <si>
    <r>
      <t>Lab10(</t>
    </r>
    <r>
      <rPr>
        <b/>
        <sz val="12"/>
        <color rgb="FF0000FF"/>
        <rFont val="新細明體"/>
        <family val="1"/>
        <charset val="136"/>
      </rPr>
      <t>期末</t>
    </r>
    <r>
      <rPr>
        <b/>
        <sz val="12"/>
        <color rgb="FF0000FF"/>
        <rFont val="Times New Roman"/>
        <family val="1"/>
      </rPr>
      <t>)</t>
    </r>
    <phoneticPr fontId="1" type="noConversion"/>
  </si>
  <si>
    <t>實驗平均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</si>
</sst>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新細明體"/>
      <family val="1"/>
      <charset val="136"/>
    </font>
    <font>
      <b/>
      <sz val="12"/>
      <color rgb="FFC00000"/>
      <name val="Times New Roman"/>
      <family val="1"/>
    </font>
    <font>
      <b/>
      <sz val="12"/>
      <color rgb="FFC00000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EDFDE"/>
      </right>
      <top/>
      <bottom style="medium">
        <color rgb="FFDEDF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11" fillId="4" borderId="2" xfId="0" applyFont="1" applyFill="1" applyBorder="1">
      <alignment vertical="center"/>
    </xf>
    <xf numFmtId="176" fontId="2" fillId="4" borderId="2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2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 wrapText="1" shrinkToFit="1"/>
    </xf>
    <xf numFmtId="0" fontId="13" fillId="0" borderId="0" xfId="0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16</xdr:col>
      <xdr:colOff>96520</xdr:colOff>
      <xdr:row>5</xdr:row>
      <xdr:rowOff>15875</xdr:rowOff>
    </xdr:to>
    <xdr:sp macro="" textlink="">
      <xdr:nvSpPr>
        <xdr:cNvPr id="4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15875</xdr:rowOff>
    </xdr:to>
    <xdr:sp macro="" textlink="">
      <xdr:nvSpPr>
        <xdr:cNvPr id="4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50800</xdr:colOff>
      <xdr:row>4</xdr:row>
      <xdr:rowOff>0</xdr:rowOff>
    </xdr:from>
    <xdr:to>
      <xdr:col>16</xdr:col>
      <xdr:colOff>96520</xdr:colOff>
      <xdr:row>5</xdr:row>
      <xdr:rowOff>15875</xdr:rowOff>
    </xdr:to>
    <xdr:sp macro="" textlink="">
      <xdr:nvSpPr>
        <xdr:cNvPr id="4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15875</xdr:rowOff>
    </xdr:to>
    <xdr:sp macro="" textlink="">
      <xdr:nvSpPr>
        <xdr:cNvPr id="4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15875</xdr:rowOff>
    </xdr:to>
    <xdr:sp macro="" textlink="">
      <xdr:nvSpPr>
        <xdr:cNvPr id="4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16</xdr:col>
      <xdr:colOff>30480</xdr:colOff>
      <xdr:row>5</xdr:row>
      <xdr:rowOff>5715</xdr:rowOff>
    </xdr:to>
    <xdr:pic>
      <xdr:nvPicPr>
        <xdr:cNvPr id="4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5715</xdr:rowOff>
    </xdr:to>
    <xdr:pic>
      <xdr:nvPicPr>
        <xdr:cNvPr id="4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30480</xdr:colOff>
      <xdr:row>4</xdr:row>
      <xdr:rowOff>0</xdr:rowOff>
    </xdr:from>
    <xdr:to>
      <xdr:col>16</xdr:col>
      <xdr:colOff>30480</xdr:colOff>
      <xdr:row>5</xdr:row>
      <xdr:rowOff>5715</xdr:rowOff>
    </xdr:to>
    <xdr:pic>
      <xdr:nvPicPr>
        <xdr:cNvPr id="4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5715</xdr:rowOff>
    </xdr:to>
    <xdr:pic>
      <xdr:nvPicPr>
        <xdr:cNvPr id="5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5715</xdr:rowOff>
    </xdr:to>
    <xdr:pic>
      <xdr:nvPicPr>
        <xdr:cNvPr id="5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0</xdr:row>
      <xdr:rowOff>0</xdr:rowOff>
    </xdr:from>
    <xdr:ext cx="911860" cy="231140"/>
    <xdr:sp macro="" textlink="">
      <xdr:nvSpPr>
        <xdr:cNvPr id="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2860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50800</xdr:colOff>
      <xdr:row>0</xdr:row>
      <xdr:rowOff>0</xdr:rowOff>
    </xdr:from>
    <xdr:ext cx="911860" cy="231140"/>
    <xdr:sp macro="" textlink="">
      <xdr:nvSpPr>
        <xdr:cNvPr id="5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3368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845820" cy="220980"/>
    <xdr:pic>
      <xdr:nvPicPr>
        <xdr:cNvPr id="5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5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30480</xdr:colOff>
      <xdr:row>0</xdr:row>
      <xdr:rowOff>0</xdr:rowOff>
    </xdr:from>
    <xdr:ext cx="845820" cy="220980"/>
    <xdr:pic>
      <xdr:nvPicPr>
        <xdr:cNvPr id="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11860" cy="231140"/>
    <xdr:sp macro="" textlink="">
      <xdr:nvSpPr>
        <xdr:cNvPr id="6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5</xdr:row>
      <xdr:rowOff>0</xdr:rowOff>
    </xdr:from>
    <xdr:ext cx="911860" cy="231140"/>
    <xdr:sp macro="" textlink="">
      <xdr:nvSpPr>
        <xdr:cNvPr id="6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5</xdr:row>
      <xdr:rowOff>0</xdr:rowOff>
    </xdr:from>
    <xdr:ext cx="845820" cy="220980"/>
    <xdr:pic>
      <xdr:nvPicPr>
        <xdr:cNvPr id="6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5</xdr:row>
      <xdr:rowOff>0</xdr:rowOff>
    </xdr:from>
    <xdr:ext cx="845820" cy="220980"/>
    <xdr:pic>
      <xdr:nvPicPr>
        <xdr:cNvPr id="6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6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6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6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6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911860" cy="231140"/>
    <xdr:sp macro="" textlink="">
      <xdr:nvSpPr>
        <xdr:cNvPr id="7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6</xdr:row>
      <xdr:rowOff>0</xdr:rowOff>
    </xdr:from>
    <xdr:ext cx="911860" cy="231140"/>
    <xdr:sp macro="" textlink="">
      <xdr:nvSpPr>
        <xdr:cNvPr id="7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6</xdr:row>
      <xdr:rowOff>0</xdr:rowOff>
    </xdr:from>
    <xdr:ext cx="845820" cy="220980"/>
    <xdr:pic>
      <xdr:nvPicPr>
        <xdr:cNvPr id="7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6</xdr:row>
      <xdr:rowOff>0</xdr:rowOff>
    </xdr:from>
    <xdr:ext cx="845820" cy="220980"/>
    <xdr:pic>
      <xdr:nvPicPr>
        <xdr:cNvPr id="7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7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7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7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7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7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7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8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8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8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8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8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8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8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8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8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8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9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9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9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9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911860" cy="231140"/>
    <xdr:sp macro="" textlink="">
      <xdr:nvSpPr>
        <xdr:cNvPr id="9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9</xdr:row>
      <xdr:rowOff>0</xdr:rowOff>
    </xdr:from>
    <xdr:ext cx="911860" cy="231140"/>
    <xdr:sp macro="" textlink="">
      <xdr:nvSpPr>
        <xdr:cNvPr id="9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9</xdr:row>
      <xdr:rowOff>0</xdr:rowOff>
    </xdr:from>
    <xdr:ext cx="845820" cy="220980"/>
    <xdr:pic>
      <xdr:nvPicPr>
        <xdr:cNvPr id="9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9</xdr:row>
      <xdr:rowOff>0</xdr:rowOff>
    </xdr:from>
    <xdr:ext cx="845820" cy="220980"/>
    <xdr:pic>
      <xdr:nvPicPr>
        <xdr:cNvPr id="9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12</xdr:col>
      <xdr:colOff>0</xdr:colOff>
      <xdr:row>11</xdr:row>
      <xdr:rowOff>0</xdr:rowOff>
    </xdr:from>
    <xdr:to>
      <xdr:col>16</xdr:col>
      <xdr:colOff>107950</xdr:colOff>
      <xdr:row>12</xdr:row>
      <xdr:rowOff>12700</xdr:rowOff>
    </xdr:to>
    <xdr:sp macro="" textlink="">
      <xdr:nvSpPr>
        <xdr:cNvPr id="9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57600" y="752475"/>
          <a:ext cx="984250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99695</xdr:colOff>
      <xdr:row>12</xdr:row>
      <xdr:rowOff>12700</xdr:rowOff>
    </xdr:to>
    <xdr:sp macro="" textlink="">
      <xdr:nvSpPr>
        <xdr:cNvPr id="99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95250</xdr:colOff>
      <xdr:row>12</xdr:row>
      <xdr:rowOff>12700</xdr:rowOff>
    </xdr:to>
    <xdr:sp macro="" textlink="">
      <xdr:nvSpPr>
        <xdr:cNvPr id="100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784600" y="752475"/>
          <a:ext cx="971550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99695</xdr:colOff>
      <xdr:row>12</xdr:row>
      <xdr:rowOff>12700</xdr:rowOff>
    </xdr:to>
    <xdr:sp macro="" textlink="">
      <xdr:nvSpPr>
        <xdr:cNvPr id="101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99695</xdr:colOff>
      <xdr:row>12</xdr:row>
      <xdr:rowOff>12700</xdr:rowOff>
    </xdr:to>
    <xdr:sp macro="" textlink="">
      <xdr:nvSpPr>
        <xdr:cNvPr id="102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26670</xdr:colOff>
      <xdr:row>12</xdr:row>
      <xdr:rowOff>7620</xdr:rowOff>
    </xdr:to>
    <xdr:pic>
      <xdr:nvPicPr>
        <xdr:cNvPr id="103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52475"/>
          <a:ext cx="90297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13335</xdr:colOff>
      <xdr:row>12</xdr:row>
      <xdr:rowOff>7620</xdr:rowOff>
    </xdr:to>
    <xdr:pic>
      <xdr:nvPicPr>
        <xdr:cNvPr id="104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19050</xdr:colOff>
      <xdr:row>12</xdr:row>
      <xdr:rowOff>7620</xdr:rowOff>
    </xdr:to>
    <xdr:pic>
      <xdr:nvPicPr>
        <xdr:cNvPr id="10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2475"/>
          <a:ext cx="89535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13335</xdr:colOff>
      <xdr:row>12</xdr:row>
      <xdr:rowOff>7620</xdr:rowOff>
    </xdr:to>
    <xdr:pic>
      <xdr:nvPicPr>
        <xdr:cNvPr id="106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16</xdr:col>
      <xdr:colOff>13335</xdr:colOff>
      <xdr:row>12</xdr:row>
      <xdr:rowOff>7620</xdr:rowOff>
    </xdr:to>
    <xdr:pic>
      <xdr:nvPicPr>
        <xdr:cNvPr id="107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5</xdr:col>
      <xdr:colOff>0</xdr:colOff>
      <xdr:row>0</xdr:row>
      <xdr:rowOff>0</xdr:rowOff>
    </xdr:from>
    <xdr:ext cx="911860" cy="231140"/>
    <xdr:sp macro="" textlink="">
      <xdr:nvSpPr>
        <xdr:cNvPr id="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50800</xdr:colOff>
      <xdr:row>0</xdr:row>
      <xdr:rowOff>0</xdr:rowOff>
    </xdr:from>
    <xdr:ext cx="911860" cy="231140"/>
    <xdr:sp macro="" textlink="">
      <xdr:nvSpPr>
        <xdr:cNvPr id="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0</xdr:row>
      <xdr:rowOff>0</xdr:rowOff>
    </xdr:from>
    <xdr:ext cx="845820" cy="220980"/>
    <xdr:pic>
      <xdr:nvPicPr>
        <xdr:cNvPr id="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30480</xdr:colOff>
      <xdr:row>0</xdr:row>
      <xdr:rowOff>0</xdr:rowOff>
    </xdr:from>
    <xdr:ext cx="845820" cy="220980"/>
    <xdr:pic>
      <xdr:nvPicPr>
        <xdr:cNvPr id="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16</xdr:col>
      <xdr:colOff>96520</xdr:colOff>
      <xdr:row>5</xdr:row>
      <xdr:rowOff>25400</xdr:rowOff>
    </xdr:to>
    <xdr:sp macro="" textlink="">
      <xdr:nvSpPr>
        <xdr:cNvPr id="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866775"/>
          <a:ext cx="97282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25400</xdr:rowOff>
    </xdr:to>
    <xdr:sp macro="" textlink="">
      <xdr:nvSpPr>
        <xdr:cNvPr id="19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3</xdr:col>
      <xdr:colOff>50800</xdr:colOff>
      <xdr:row>4</xdr:row>
      <xdr:rowOff>0</xdr:rowOff>
    </xdr:from>
    <xdr:to>
      <xdr:col>16</xdr:col>
      <xdr:colOff>96520</xdr:colOff>
      <xdr:row>5</xdr:row>
      <xdr:rowOff>25400</xdr:rowOff>
    </xdr:to>
    <xdr:sp macro="" textlink="">
      <xdr:nvSpPr>
        <xdr:cNvPr id="19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866775"/>
          <a:ext cx="97282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25400</xdr:rowOff>
    </xdr:to>
    <xdr:sp macro="" textlink="">
      <xdr:nvSpPr>
        <xdr:cNvPr id="19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104140</xdr:colOff>
      <xdr:row>5</xdr:row>
      <xdr:rowOff>25400</xdr:rowOff>
    </xdr:to>
    <xdr:sp macro="" textlink="">
      <xdr:nvSpPr>
        <xdr:cNvPr id="19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16</xdr:col>
      <xdr:colOff>30480</xdr:colOff>
      <xdr:row>5</xdr:row>
      <xdr:rowOff>15240</xdr:rowOff>
    </xdr:to>
    <xdr:pic>
      <xdr:nvPicPr>
        <xdr:cNvPr id="19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15240</xdr:rowOff>
    </xdr:to>
    <xdr:pic>
      <xdr:nvPicPr>
        <xdr:cNvPr id="19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30480</xdr:colOff>
      <xdr:row>4</xdr:row>
      <xdr:rowOff>0</xdr:rowOff>
    </xdr:from>
    <xdr:to>
      <xdr:col>16</xdr:col>
      <xdr:colOff>30480</xdr:colOff>
      <xdr:row>5</xdr:row>
      <xdr:rowOff>15240</xdr:rowOff>
    </xdr:to>
    <xdr:pic>
      <xdr:nvPicPr>
        <xdr:cNvPr id="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15240</xdr:rowOff>
    </xdr:to>
    <xdr:pic>
      <xdr:nvPicPr>
        <xdr:cNvPr id="20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16</xdr:col>
      <xdr:colOff>22860</xdr:colOff>
      <xdr:row>5</xdr:row>
      <xdr:rowOff>15240</xdr:rowOff>
    </xdr:to>
    <xdr:pic>
      <xdr:nvPicPr>
        <xdr:cNvPr id="20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0</xdr:row>
      <xdr:rowOff>0</xdr:rowOff>
    </xdr:from>
    <xdr:ext cx="911860" cy="231140"/>
    <xdr:sp macro="" textlink="">
      <xdr:nvSpPr>
        <xdr:cNvPr id="20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50800</xdr:colOff>
      <xdr:row>0</xdr:row>
      <xdr:rowOff>0</xdr:rowOff>
    </xdr:from>
    <xdr:ext cx="911860" cy="231140"/>
    <xdr:sp macro="" textlink="">
      <xdr:nvSpPr>
        <xdr:cNvPr id="20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940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845820" cy="220980"/>
    <xdr:pic>
      <xdr:nvPicPr>
        <xdr:cNvPr id="20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0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30480</xdr:colOff>
      <xdr:row>0</xdr:row>
      <xdr:rowOff>0</xdr:rowOff>
    </xdr:from>
    <xdr:ext cx="845820" cy="220980"/>
    <xdr:pic>
      <xdr:nvPicPr>
        <xdr:cNvPr id="20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1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1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11860" cy="231140"/>
    <xdr:sp macro="" textlink="">
      <xdr:nvSpPr>
        <xdr:cNvPr id="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5</xdr:row>
      <xdr:rowOff>0</xdr:rowOff>
    </xdr:from>
    <xdr:ext cx="911860" cy="231140"/>
    <xdr:sp macro="" textlink="">
      <xdr:nvSpPr>
        <xdr:cNvPr id="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5</xdr:row>
      <xdr:rowOff>0</xdr:rowOff>
    </xdr:from>
    <xdr:ext cx="845820" cy="220980"/>
    <xdr:pic>
      <xdr:nvPicPr>
        <xdr:cNvPr id="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5</xdr:row>
      <xdr:rowOff>0</xdr:rowOff>
    </xdr:from>
    <xdr:ext cx="845820" cy="220980"/>
    <xdr:pic>
      <xdr:nvPicPr>
        <xdr:cNvPr id="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911860" cy="231140"/>
    <xdr:sp macro="" textlink="">
      <xdr:nvSpPr>
        <xdr:cNvPr id="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6</xdr:row>
      <xdr:rowOff>0</xdr:rowOff>
    </xdr:from>
    <xdr:ext cx="911860" cy="231140"/>
    <xdr:sp macro="" textlink="">
      <xdr:nvSpPr>
        <xdr:cNvPr id="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6</xdr:row>
      <xdr:rowOff>0</xdr:rowOff>
    </xdr:from>
    <xdr:ext cx="845820" cy="220980"/>
    <xdr:pic>
      <xdr:nvPicPr>
        <xdr:cNvPr id="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6</xdr:row>
      <xdr:rowOff>0</xdr:rowOff>
    </xdr:from>
    <xdr:ext cx="845820" cy="220980"/>
    <xdr:pic>
      <xdr:nvPicPr>
        <xdr:cNvPr id="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911860" cy="231140"/>
    <xdr:sp macro="" textlink="">
      <xdr:nvSpPr>
        <xdr:cNvPr id="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9</xdr:row>
      <xdr:rowOff>0</xdr:rowOff>
    </xdr:from>
    <xdr:ext cx="911860" cy="231140"/>
    <xdr:sp macro="" textlink="">
      <xdr:nvSpPr>
        <xdr:cNvPr id="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9</xdr:row>
      <xdr:rowOff>0</xdr:rowOff>
    </xdr:from>
    <xdr:ext cx="845820" cy="220980"/>
    <xdr:pic>
      <xdr:nvPicPr>
        <xdr:cNvPr id="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9</xdr:row>
      <xdr:rowOff>0</xdr:rowOff>
    </xdr:from>
    <xdr:ext cx="845820" cy="220980"/>
    <xdr:pic>
      <xdr:nvPicPr>
        <xdr:cNvPr id="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0</xdr:row>
      <xdr:rowOff>0</xdr:rowOff>
    </xdr:from>
    <xdr:ext cx="911860" cy="231140"/>
    <xdr:sp macro="" textlink="">
      <xdr:nvSpPr>
        <xdr:cNvPr id="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4290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50800</xdr:colOff>
      <xdr:row>0</xdr:row>
      <xdr:rowOff>0</xdr:rowOff>
    </xdr:from>
    <xdr:ext cx="911860" cy="231140"/>
    <xdr:sp macro="" textlink="">
      <xdr:nvSpPr>
        <xdr:cNvPr id="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47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0</xdr:row>
      <xdr:rowOff>0</xdr:rowOff>
    </xdr:from>
    <xdr:ext cx="845820" cy="220980"/>
    <xdr:pic>
      <xdr:nvPicPr>
        <xdr:cNvPr id="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30480</xdr:colOff>
      <xdr:row>0</xdr:row>
      <xdr:rowOff>0</xdr:rowOff>
    </xdr:from>
    <xdr:ext cx="845820" cy="220980"/>
    <xdr:pic>
      <xdr:nvPicPr>
        <xdr:cNvPr id="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9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1148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1656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1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1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1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1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1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1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1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1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1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1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1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1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1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1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1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1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1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1148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1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1656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1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1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selection activeCell="O58" sqref="O58"/>
    </sheetView>
  </sheetViews>
  <sheetFormatPr defaultColWidth="8.875" defaultRowHeight="15.75" x14ac:dyDescent="0.25"/>
  <cols>
    <col min="1" max="1" width="13.875" style="5" bestFit="1" customWidth="1"/>
    <col min="2" max="2" width="12.625" style="16" customWidth="1"/>
    <col min="3" max="3" width="16.875" style="5" bestFit="1" customWidth="1"/>
    <col min="4" max="11" width="7.125" style="5" hidden="1" customWidth="1"/>
    <col min="12" max="12" width="10.25" style="5" hidden="1" customWidth="1"/>
    <col min="13" max="13" width="11.375" style="5" hidden="1" customWidth="1"/>
    <col min="14" max="14" width="12.5" style="5" hidden="1" customWidth="1"/>
    <col min="15" max="15" width="6" style="5" bestFit="1" customWidth="1"/>
    <col min="16" max="17" width="5.5" style="5" bestFit="1" customWidth="1"/>
    <col min="18" max="18" width="8.875" style="19"/>
    <col min="19" max="19" width="28" style="19" bestFit="1" customWidth="1"/>
    <col min="20" max="16384" width="8.875" style="19"/>
  </cols>
  <sheetData>
    <row r="1" spans="1:20" s="6" customFormat="1" ht="16.5" x14ac:dyDescent="0.25">
      <c r="A1" s="23" t="s">
        <v>119</v>
      </c>
      <c r="B1" s="23" t="s">
        <v>120</v>
      </c>
      <c r="C1" s="23" t="s">
        <v>121</v>
      </c>
      <c r="D1" s="7" t="s">
        <v>122</v>
      </c>
      <c r="E1" s="7" t="s">
        <v>123</v>
      </c>
      <c r="F1" s="7" t="s">
        <v>124</v>
      </c>
      <c r="G1" s="7" t="s">
        <v>125</v>
      </c>
      <c r="H1" s="7" t="s">
        <v>128</v>
      </c>
      <c r="I1" s="7" t="s">
        <v>126</v>
      </c>
      <c r="J1" s="7" t="s">
        <v>127</v>
      </c>
      <c r="K1" s="7" t="s">
        <v>129</v>
      </c>
      <c r="L1" s="24" t="s">
        <v>132</v>
      </c>
      <c r="M1" s="8" t="s">
        <v>130</v>
      </c>
      <c r="N1" s="8" t="s">
        <v>131</v>
      </c>
      <c r="O1" s="9" t="s">
        <v>0</v>
      </c>
    </row>
    <row r="2" spans="1:20" s="6" customFormat="1" ht="16.5" thickBot="1" x14ac:dyDescent="0.3">
      <c r="A2" s="4" t="s">
        <v>107</v>
      </c>
      <c r="B2" s="4" t="s">
        <v>108</v>
      </c>
      <c r="C2" s="4" t="s">
        <v>109</v>
      </c>
      <c r="D2" s="15">
        <v>95</v>
      </c>
      <c r="E2" s="15">
        <v>70</v>
      </c>
      <c r="F2" s="17">
        <v>85</v>
      </c>
      <c r="G2" s="17">
        <v>100</v>
      </c>
      <c r="H2" s="17">
        <v>85</v>
      </c>
      <c r="I2" s="17">
        <v>80</v>
      </c>
      <c r="J2" s="17">
        <v>70</v>
      </c>
      <c r="K2" s="15">
        <v>80</v>
      </c>
      <c r="L2" s="17">
        <f>AVERAGE(D2:K2)</f>
        <v>83.125</v>
      </c>
      <c r="M2" s="17">
        <v>79</v>
      </c>
      <c r="N2" s="17">
        <v>85</v>
      </c>
      <c r="O2" s="17">
        <f>L2*0.4+M2*0.3+N2*0.3</f>
        <v>82.45</v>
      </c>
      <c r="P2" s="14"/>
      <c r="Q2" s="13"/>
    </row>
    <row r="3" spans="1:20" s="6" customFormat="1" ht="16.5" thickBot="1" x14ac:dyDescent="0.3">
      <c r="A3" s="3" t="s">
        <v>107</v>
      </c>
      <c r="B3" s="3" t="s">
        <v>4</v>
      </c>
      <c r="C3" s="3" t="s">
        <v>110</v>
      </c>
      <c r="D3" s="15">
        <v>95</v>
      </c>
      <c r="E3" s="15">
        <v>85</v>
      </c>
      <c r="F3" s="17">
        <v>85</v>
      </c>
      <c r="G3" s="17">
        <v>100</v>
      </c>
      <c r="H3" s="17">
        <v>85</v>
      </c>
      <c r="I3" s="17">
        <v>80</v>
      </c>
      <c r="J3" s="17">
        <v>90</v>
      </c>
      <c r="K3" s="15">
        <v>100</v>
      </c>
      <c r="L3" s="17">
        <f t="shared" ref="L3:L58" si="0">AVERAGE(D3:K3)</f>
        <v>90</v>
      </c>
      <c r="M3" s="17">
        <v>85</v>
      </c>
      <c r="N3" s="17">
        <v>75</v>
      </c>
      <c r="O3" s="17">
        <f t="shared" ref="O3:O58" si="1">L3*0.4+M3*0.3+N3*0.3</f>
        <v>84</v>
      </c>
      <c r="P3" s="14"/>
      <c r="Q3" s="13"/>
    </row>
    <row r="4" spans="1:20" s="6" customFormat="1" ht="16.5" thickBot="1" x14ac:dyDescent="0.3">
      <c r="A4" s="4" t="s">
        <v>107</v>
      </c>
      <c r="B4" s="4" t="s">
        <v>111</v>
      </c>
      <c r="C4" s="4" t="s">
        <v>112</v>
      </c>
      <c r="D4" s="15">
        <v>95</v>
      </c>
      <c r="E4" s="15">
        <v>85</v>
      </c>
      <c r="F4" s="17">
        <v>85</v>
      </c>
      <c r="G4" s="17">
        <v>100</v>
      </c>
      <c r="H4" s="17">
        <v>85</v>
      </c>
      <c r="I4" s="17">
        <v>80</v>
      </c>
      <c r="J4" s="17">
        <v>90</v>
      </c>
      <c r="K4" s="15">
        <v>80</v>
      </c>
      <c r="L4" s="17">
        <f t="shared" si="0"/>
        <v>87.5</v>
      </c>
      <c r="M4" s="17">
        <v>90</v>
      </c>
      <c r="N4" s="17">
        <v>75</v>
      </c>
      <c r="O4" s="17">
        <f t="shared" si="1"/>
        <v>84.5</v>
      </c>
      <c r="P4" s="14"/>
      <c r="Q4" s="13"/>
    </row>
    <row r="5" spans="1:20" s="2" customFormat="1" ht="17.25" thickBot="1" x14ac:dyDescent="0.3">
      <c r="A5" s="3" t="s">
        <v>107</v>
      </c>
      <c r="B5" s="3" t="s">
        <v>5</v>
      </c>
      <c r="C5" s="3" t="s">
        <v>113</v>
      </c>
      <c r="D5" s="15">
        <v>95</v>
      </c>
      <c r="E5" s="15">
        <v>85</v>
      </c>
      <c r="F5" s="20">
        <v>85</v>
      </c>
      <c r="G5" s="20">
        <v>80</v>
      </c>
      <c r="H5" s="17">
        <v>80</v>
      </c>
      <c r="I5" s="17">
        <v>75</v>
      </c>
      <c r="J5" s="20">
        <v>60</v>
      </c>
      <c r="K5" s="15">
        <v>0</v>
      </c>
      <c r="L5" s="17">
        <f t="shared" si="0"/>
        <v>70</v>
      </c>
      <c r="M5" s="18">
        <v>89</v>
      </c>
      <c r="N5" s="20">
        <v>75</v>
      </c>
      <c r="O5" s="17">
        <f t="shared" si="1"/>
        <v>77.2</v>
      </c>
      <c r="P5" s="1"/>
      <c r="Q5" s="10"/>
      <c r="S5" s="11" t="s">
        <v>3</v>
      </c>
      <c r="T5" s="12">
        <v>57</v>
      </c>
    </row>
    <row r="6" spans="1:20" s="2" customFormat="1" ht="17.25" thickBot="1" x14ac:dyDescent="0.3">
      <c r="A6" s="4" t="s">
        <v>107</v>
      </c>
      <c r="B6" s="4" t="s">
        <v>6</v>
      </c>
      <c r="C6" s="4" t="s">
        <v>114</v>
      </c>
      <c r="D6" s="15">
        <v>95</v>
      </c>
      <c r="E6" s="15">
        <v>100</v>
      </c>
      <c r="F6" s="18">
        <v>80</v>
      </c>
      <c r="G6" s="18">
        <v>100</v>
      </c>
      <c r="H6" s="17">
        <v>85</v>
      </c>
      <c r="I6" s="17">
        <v>80</v>
      </c>
      <c r="J6" s="18">
        <v>70</v>
      </c>
      <c r="K6" s="15">
        <v>80</v>
      </c>
      <c r="L6" s="17">
        <f t="shared" si="0"/>
        <v>86.25</v>
      </c>
      <c r="M6" s="20">
        <v>90</v>
      </c>
      <c r="N6" s="20">
        <v>75</v>
      </c>
      <c r="O6" s="17">
        <f t="shared" si="1"/>
        <v>84</v>
      </c>
      <c r="P6" s="1"/>
      <c r="Q6" s="10"/>
      <c r="S6" s="11" t="s">
        <v>1</v>
      </c>
      <c r="T6" s="12">
        <f>AVERAGE(O2:O58)</f>
        <v>81.655263157894694</v>
      </c>
    </row>
    <row r="7" spans="1:20" s="2" customFormat="1" ht="17.25" thickBot="1" x14ac:dyDescent="0.3">
      <c r="A7" s="3" t="s">
        <v>107</v>
      </c>
      <c r="B7" s="3" t="s">
        <v>7</v>
      </c>
      <c r="C7" s="3" t="s">
        <v>115</v>
      </c>
      <c r="D7" s="15">
        <v>100</v>
      </c>
      <c r="E7" s="15">
        <v>85</v>
      </c>
      <c r="F7" s="18">
        <v>85</v>
      </c>
      <c r="G7" s="18">
        <v>100</v>
      </c>
      <c r="H7" s="17">
        <v>85</v>
      </c>
      <c r="I7" s="17">
        <v>80</v>
      </c>
      <c r="J7" s="18">
        <v>90</v>
      </c>
      <c r="K7" s="15">
        <v>100</v>
      </c>
      <c r="L7" s="17">
        <f t="shared" si="0"/>
        <v>90.625</v>
      </c>
      <c r="M7" s="20">
        <v>90</v>
      </c>
      <c r="N7" s="20">
        <v>85</v>
      </c>
      <c r="O7" s="17">
        <f t="shared" si="1"/>
        <v>88.75</v>
      </c>
      <c r="P7" s="1"/>
      <c r="Q7" s="10"/>
      <c r="S7" s="11" t="s">
        <v>2</v>
      </c>
      <c r="T7" s="26">
        <f>56/57*100</f>
        <v>98.245614035087712</v>
      </c>
    </row>
    <row r="8" spans="1:20" s="2" customFormat="1" ht="16.5" thickBot="1" x14ac:dyDescent="0.3">
      <c r="A8" s="4" t="s">
        <v>107</v>
      </c>
      <c r="B8" s="4" t="s">
        <v>116</v>
      </c>
      <c r="C8" s="4" t="s">
        <v>117</v>
      </c>
      <c r="D8" s="15">
        <v>100</v>
      </c>
      <c r="E8" s="15">
        <v>85</v>
      </c>
      <c r="F8" s="18">
        <v>85</v>
      </c>
      <c r="G8" s="18">
        <v>100</v>
      </c>
      <c r="H8" s="17">
        <v>85</v>
      </c>
      <c r="I8" s="17">
        <v>80</v>
      </c>
      <c r="J8" s="18">
        <v>90</v>
      </c>
      <c r="K8" s="15">
        <v>75</v>
      </c>
      <c r="L8" s="17">
        <f t="shared" si="0"/>
        <v>87.5</v>
      </c>
      <c r="M8" s="20">
        <v>79</v>
      </c>
      <c r="N8" s="20">
        <v>75</v>
      </c>
      <c r="O8" s="17">
        <f t="shared" si="1"/>
        <v>81.2</v>
      </c>
      <c r="P8" s="1"/>
      <c r="Q8" s="10"/>
    </row>
    <row r="9" spans="1:20" s="2" customFormat="1" ht="16.5" thickBot="1" x14ac:dyDescent="0.3">
      <c r="A9" s="3" t="s">
        <v>107</v>
      </c>
      <c r="B9" s="3" t="s">
        <v>8</v>
      </c>
      <c r="C9" s="3" t="s">
        <v>118</v>
      </c>
      <c r="D9" s="15">
        <v>90</v>
      </c>
      <c r="E9" s="15">
        <v>0</v>
      </c>
      <c r="F9" s="18">
        <v>65</v>
      </c>
      <c r="G9" s="18">
        <v>100</v>
      </c>
      <c r="H9" s="17">
        <v>75</v>
      </c>
      <c r="I9" s="17">
        <v>75</v>
      </c>
      <c r="J9" s="18">
        <v>60</v>
      </c>
      <c r="K9" s="15">
        <v>0</v>
      </c>
      <c r="L9" s="17">
        <f t="shared" si="0"/>
        <v>58.125</v>
      </c>
      <c r="M9" s="21">
        <v>5</v>
      </c>
      <c r="N9" s="20">
        <v>0</v>
      </c>
      <c r="O9" s="25">
        <f t="shared" si="1"/>
        <v>24.75</v>
      </c>
      <c r="P9" s="1"/>
      <c r="Q9" s="10"/>
    </row>
    <row r="10" spans="1:20" s="2" customFormat="1" ht="16.5" thickBot="1" x14ac:dyDescent="0.3">
      <c r="A10" s="4" t="s">
        <v>107</v>
      </c>
      <c r="B10" s="4" t="s">
        <v>9</v>
      </c>
      <c r="C10" s="4" t="s">
        <v>10</v>
      </c>
      <c r="D10" s="15">
        <v>100</v>
      </c>
      <c r="E10" s="15">
        <v>100</v>
      </c>
      <c r="F10" s="18">
        <v>100</v>
      </c>
      <c r="G10" s="18">
        <v>100</v>
      </c>
      <c r="H10" s="18">
        <v>95</v>
      </c>
      <c r="I10" s="18">
        <v>100</v>
      </c>
      <c r="J10" s="18">
        <v>100</v>
      </c>
      <c r="K10" s="15">
        <v>100</v>
      </c>
      <c r="L10" s="17">
        <f t="shared" si="0"/>
        <v>99.375</v>
      </c>
      <c r="M10" s="21">
        <v>100</v>
      </c>
      <c r="N10" s="20">
        <v>115</v>
      </c>
      <c r="O10" s="17">
        <f t="shared" si="1"/>
        <v>104.25</v>
      </c>
      <c r="P10" s="1"/>
      <c r="Q10" s="10"/>
    </row>
    <row r="11" spans="1:20" s="2" customFormat="1" ht="16.5" thickBot="1" x14ac:dyDescent="0.3">
      <c r="A11" s="3" t="s">
        <v>107</v>
      </c>
      <c r="B11" s="3" t="s">
        <v>11</v>
      </c>
      <c r="C11" s="3" t="s">
        <v>12</v>
      </c>
      <c r="D11" s="15">
        <v>95</v>
      </c>
      <c r="E11" s="15">
        <v>100</v>
      </c>
      <c r="F11" s="20">
        <v>100</v>
      </c>
      <c r="G11" s="18">
        <v>100</v>
      </c>
      <c r="H11" s="18">
        <v>100</v>
      </c>
      <c r="I11" s="20">
        <v>100</v>
      </c>
      <c r="J11" s="20">
        <v>70</v>
      </c>
      <c r="K11" s="15">
        <v>95</v>
      </c>
      <c r="L11" s="17">
        <f t="shared" si="0"/>
        <v>95</v>
      </c>
      <c r="M11" s="20">
        <v>70</v>
      </c>
      <c r="N11" s="16">
        <v>75</v>
      </c>
      <c r="O11" s="17">
        <f t="shared" si="1"/>
        <v>81.5</v>
      </c>
      <c r="P11" s="1"/>
      <c r="Q11" s="10"/>
    </row>
    <row r="12" spans="1:20" s="2" customFormat="1" ht="16.5" thickBot="1" x14ac:dyDescent="0.3">
      <c r="A12" s="4" t="s">
        <v>107</v>
      </c>
      <c r="B12" s="4" t="s">
        <v>13</v>
      </c>
      <c r="C12" s="4" t="s">
        <v>14</v>
      </c>
      <c r="D12" s="15">
        <v>100</v>
      </c>
      <c r="E12" s="15">
        <v>100</v>
      </c>
      <c r="F12" s="22">
        <v>65</v>
      </c>
      <c r="G12" s="18">
        <v>100</v>
      </c>
      <c r="H12" s="18">
        <v>100</v>
      </c>
      <c r="I12" s="22">
        <v>80</v>
      </c>
      <c r="J12" s="22">
        <v>70</v>
      </c>
      <c r="K12" s="15">
        <v>85</v>
      </c>
      <c r="L12" s="17">
        <f t="shared" si="0"/>
        <v>87.5</v>
      </c>
      <c r="M12" s="20">
        <v>75</v>
      </c>
      <c r="N12" s="16">
        <v>75</v>
      </c>
      <c r="O12" s="17">
        <f t="shared" si="1"/>
        <v>80</v>
      </c>
      <c r="P12" s="1"/>
      <c r="Q12" s="10"/>
    </row>
    <row r="13" spans="1:20" s="2" customFormat="1" ht="16.5" thickBot="1" x14ac:dyDescent="0.3">
      <c r="A13" s="3" t="s">
        <v>107</v>
      </c>
      <c r="B13" s="3" t="s">
        <v>15</v>
      </c>
      <c r="C13" s="3" t="s">
        <v>16</v>
      </c>
      <c r="D13" s="15">
        <v>100</v>
      </c>
      <c r="E13" s="15">
        <v>100</v>
      </c>
      <c r="F13" s="20">
        <v>100</v>
      </c>
      <c r="G13" s="18">
        <v>100</v>
      </c>
      <c r="H13" s="18">
        <v>100</v>
      </c>
      <c r="I13" s="20">
        <v>100</v>
      </c>
      <c r="J13" s="20">
        <v>100</v>
      </c>
      <c r="K13" s="15">
        <v>100</v>
      </c>
      <c r="L13" s="17">
        <f t="shared" si="0"/>
        <v>100</v>
      </c>
      <c r="M13" s="20">
        <v>99</v>
      </c>
      <c r="N13" s="16">
        <v>75</v>
      </c>
      <c r="O13" s="17">
        <f t="shared" si="1"/>
        <v>92.2</v>
      </c>
      <c r="P13" s="1"/>
      <c r="Q13" s="10"/>
    </row>
    <row r="14" spans="1:20" s="2" customFormat="1" ht="16.5" thickBot="1" x14ac:dyDescent="0.3">
      <c r="A14" s="4" t="s">
        <v>107</v>
      </c>
      <c r="B14" s="4" t="s">
        <v>17</v>
      </c>
      <c r="C14" s="4" t="s">
        <v>18</v>
      </c>
      <c r="D14" s="15">
        <v>100</v>
      </c>
      <c r="E14" s="15">
        <v>100</v>
      </c>
      <c r="F14" s="20">
        <v>70</v>
      </c>
      <c r="G14" s="18">
        <v>95</v>
      </c>
      <c r="H14" s="17">
        <v>75</v>
      </c>
      <c r="I14" s="20">
        <v>80</v>
      </c>
      <c r="J14" s="20">
        <v>65</v>
      </c>
      <c r="K14" s="15">
        <v>75</v>
      </c>
      <c r="L14" s="17">
        <f t="shared" si="0"/>
        <v>82.5</v>
      </c>
      <c r="M14" s="18">
        <v>75</v>
      </c>
      <c r="N14" s="16">
        <v>75</v>
      </c>
      <c r="O14" s="17">
        <f t="shared" si="1"/>
        <v>78</v>
      </c>
      <c r="P14" s="1"/>
      <c r="Q14" s="10"/>
    </row>
    <row r="15" spans="1:20" s="2" customFormat="1" ht="16.5" thickBot="1" x14ac:dyDescent="0.3">
      <c r="A15" s="3" t="s">
        <v>107</v>
      </c>
      <c r="B15" s="3" t="s">
        <v>19</v>
      </c>
      <c r="C15" s="3" t="s">
        <v>20</v>
      </c>
      <c r="D15" s="15">
        <v>95</v>
      </c>
      <c r="E15" s="15">
        <v>100</v>
      </c>
      <c r="F15" s="20">
        <v>70</v>
      </c>
      <c r="G15" s="18">
        <v>100</v>
      </c>
      <c r="H15" s="17">
        <v>85</v>
      </c>
      <c r="I15" s="18">
        <v>80</v>
      </c>
      <c r="J15" s="18">
        <v>70</v>
      </c>
      <c r="K15" s="15">
        <v>100</v>
      </c>
      <c r="L15" s="17">
        <f t="shared" si="0"/>
        <v>87.5</v>
      </c>
      <c r="M15" s="21">
        <v>60</v>
      </c>
      <c r="N15" s="16">
        <v>75</v>
      </c>
      <c r="O15" s="17">
        <f t="shared" si="1"/>
        <v>75.5</v>
      </c>
      <c r="P15" s="1"/>
      <c r="Q15" s="10"/>
    </row>
    <row r="16" spans="1:20" s="2" customFormat="1" ht="16.5" thickBot="1" x14ac:dyDescent="0.3">
      <c r="A16" s="4" t="s">
        <v>107</v>
      </c>
      <c r="B16" s="4" t="s">
        <v>21</v>
      </c>
      <c r="C16" s="4" t="s">
        <v>22</v>
      </c>
      <c r="D16" s="15">
        <v>100</v>
      </c>
      <c r="E16" s="15">
        <v>100</v>
      </c>
      <c r="F16" s="20">
        <v>70</v>
      </c>
      <c r="G16" s="18">
        <v>100</v>
      </c>
      <c r="H16" s="17">
        <v>85</v>
      </c>
      <c r="I16" s="22">
        <v>100</v>
      </c>
      <c r="J16" s="22">
        <v>90</v>
      </c>
      <c r="K16" s="15">
        <v>75</v>
      </c>
      <c r="L16" s="17">
        <f t="shared" si="0"/>
        <v>90</v>
      </c>
      <c r="M16" s="21">
        <v>79</v>
      </c>
      <c r="N16" s="16">
        <v>75</v>
      </c>
      <c r="O16" s="17">
        <f t="shared" si="1"/>
        <v>82.2</v>
      </c>
      <c r="P16" s="1"/>
      <c r="Q16" s="10"/>
    </row>
    <row r="17" spans="1:17" s="2" customFormat="1" ht="16.5" thickBot="1" x14ac:dyDescent="0.3">
      <c r="A17" s="3" t="s">
        <v>107</v>
      </c>
      <c r="B17" s="3" t="s">
        <v>23</v>
      </c>
      <c r="C17" s="3" t="s">
        <v>24</v>
      </c>
      <c r="D17" s="15">
        <v>100</v>
      </c>
      <c r="E17" s="15">
        <v>100</v>
      </c>
      <c r="F17" s="20">
        <v>70</v>
      </c>
      <c r="G17" s="18">
        <v>100</v>
      </c>
      <c r="H17" s="17">
        <v>85</v>
      </c>
      <c r="I17" s="22">
        <v>80</v>
      </c>
      <c r="J17" s="22">
        <v>65</v>
      </c>
      <c r="K17" s="15">
        <v>80</v>
      </c>
      <c r="L17" s="17">
        <f t="shared" si="0"/>
        <v>85</v>
      </c>
      <c r="M17" s="21">
        <v>80</v>
      </c>
      <c r="N17" s="16">
        <v>75</v>
      </c>
      <c r="O17" s="17">
        <f t="shared" si="1"/>
        <v>80.5</v>
      </c>
      <c r="P17" s="1"/>
      <c r="Q17" s="10"/>
    </row>
    <row r="18" spans="1:17" s="2" customFormat="1" ht="16.5" thickBot="1" x14ac:dyDescent="0.3">
      <c r="A18" s="4" t="s">
        <v>107</v>
      </c>
      <c r="B18" s="4" t="s">
        <v>25</v>
      </c>
      <c r="C18" s="4" t="s">
        <v>26</v>
      </c>
      <c r="D18" s="15">
        <v>100</v>
      </c>
      <c r="E18" s="15">
        <v>100</v>
      </c>
      <c r="F18" s="20">
        <v>70</v>
      </c>
      <c r="G18" s="18">
        <v>100</v>
      </c>
      <c r="H18" s="22">
        <v>100</v>
      </c>
      <c r="I18" s="22">
        <v>100</v>
      </c>
      <c r="J18" s="22">
        <v>100</v>
      </c>
      <c r="K18" s="15">
        <v>95</v>
      </c>
      <c r="L18" s="17">
        <f t="shared" si="0"/>
        <v>95.625</v>
      </c>
      <c r="M18" s="18">
        <v>90</v>
      </c>
      <c r="N18" s="16">
        <v>75</v>
      </c>
      <c r="O18" s="17">
        <f t="shared" si="1"/>
        <v>87.75</v>
      </c>
      <c r="P18" s="1"/>
      <c r="Q18" s="10"/>
    </row>
    <row r="19" spans="1:17" s="2" customFormat="1" ht="16.5" thickBot="1" x14ac:dyDescent="0.3">
      <c r="A19" s="3" t="s">
        <v>107</v>
      </c>
      <c r="B19" s="3" t="s">
        <v>27</v>
      </c>
      <c r="C19" s="3" t="s">
        <v>28</v>
      </c>
      <c r="D19" s="15">
        <v>100</v>
      </c>
      <c r="E19" s="15">
        <v>100</v>
      </c>
      <c r="F19" s="20">
        <v>70</v>
      </c>
      <c r="G19" s="18">
        <v>100</v>
      </c>
      <c r="H19" s="22">
        <v>65</v>
      </c>
      <c r="I19" s="22">
        <v>75</v>
      </c>
      <c r="J19" s="22">
        <v>60</v>
      </c>
      <c r="K19" s="15">
        <v>5</v>
      </c>
      <c r="L19" s="17">
        <f t="shared" si="0"/>
        <v>71.875</v>
      </c>
      <c r="M19" s="21">
        <v>85</v>
      </c>
      <c r="N19" s="16">
        <v>75</v>
      </c>
      <c r="O19" s="17">
        <f t="shared" si="1"/>
        <v>76.75</v>
      </c>
      <c r="P19" s="1"/>
      <c r="Q19" s="10"/>
    </row>
    <row r="20" spans="1:17" s="2" customFormat="1" ht="16.5" thickBot="1" x14ac:dyDescent="0.3">
      <c r="A20" s="4" t="s">
        <v>107</v>
      </c>
      <c r="B20" s="4" t="s">
        <v>29</v>
      </c>
      <c r="C20" s="4" t="s">
        <v>30</v>
      </c>
      <c r="D20" s="15">
        <v>100</v>
      </c>
      <c r="E20" s="15">
        <v>100</v>
      </c>
      <c r="F20" s="20">
        <v>70</v>
      </c>
      <c r="G20" s="18">
        <v>100</v>
      </c>
      <c r="H20" s="22">
        <v>85</v>
      </c>
      <c r="I20" s="22">
        <v>80</v>
      </c>
      <c r="J20" s="22">
        <v>90</v>
      </c>
      <c r="K20" s="15">
        <v>80</v>
      </c>
      <c r="L20" s="17">
        <f t="shared" si="0"/>
        <v>88.125</v>
      </c>
      <c r="M20" s="21">
        <v>79</v>
      </c>
      <c r="N20" s="16">
        <v>75</v>
      </c>
      <c r="O20" s="17">
        <f t="shared" si="1"/>
        <v>81.45</v>
      </c>
      <c r="P20" s="1"/>
      <c r="Q20" s="10"/>
    </row>
    <row r="21" spans="1:17" s="2" customFormat="1" ht="16.5" thickBot="1" x14ac:dyDescent="0.3">
      <c r="A21" s="3" t="s">
        <v>107</v>
      </c>
      <c r="B21" s="3" t="s">
        <v>31</v>
      </c>
      <c r="C21" s="3" t="s">
        <v>32</v>
      </c>
      <c r="D21" s="15">
        <v>100</v>
      </c>
      <c r="E21" s="15">
        <v>100</v>
      </c>
      <c r="F21" s="20">
        <v>60</v>
      </c>
      <c r="G21" s="18">
        <v>95</v>
      </c>
      <c r="H21" s="22">
        <v>75</v>
      </c>
      <c r="I21" s="22">
        <v>90</v>
      </c>
      <c r="J21" s="22">
        <v>80</v>
      </c>
      <c r="K21" s="15">
        <v>90</v>
      </c>
      <c r="L21" s="17">
        <f t="shared" si="0"/>
        <v>86.25</v>
      </c>
      <c r="M21" s="21">
        <v>70</v>
      </c>
      <c r="N21" s="16">
        <v>75</v>
      </c>
      <c r="O21" s="17">
        <f t="shared" si="1"/>
        <v>78</v>
      </c>
      <c r="P21" s="1"/>
      <c r="Q21" s="10"/>
    </row>
    <row r="22" spans="1:17" s="2" customFormat="1" ht="16.5" thickBot="1" x14ac:dyDescent="0.3">
      <c r="A22" s="4" t="s">
        <v>107</v>
      </c>
      <c r="B22" s="4" t="s">
        <v>33</v>
      </c>
      <c r="C22" s="4" t="s">
        <v>34</v>
      </c>
      <c r="D22" s="15">
        <v>100</v>
      </c>
      <c r="E22" s="15">
        <v>100</v>
      </c>
      <c r="F22" s="20">
        <v>70</v>
      </c>
      <c r="G22" s="18">
        <v>100</v>
      </c>
      <c r="H22" s="22">
        <v>100</v>
      </c>
      <c r="I22" s="22">
        <v>100</v>
      </c>
      <c r="J22" s="22">
        <v>100</v>
      </c>
      <c r="K22" s="15">
        <v>85</v>
      </c>
      <c r="L22" s="17">
        <f t="shared" si="0"/>
        <v>94.375</v>
      </c>
      <c r="M22" s="21">
        <v>75</v>
      </c>
      <c r="N22" s="16">
        <v>75</v>
      </c>
      <c r="O22" s="17">
        <f t="shared" si="1"/>
        <v>82.75</v>
      </c>
      <c r="P22" s="5"/>
      <c r="Q22" s="10"/>
    </row>
    <row r="23" spans="1:17" s="2" customFormat="1" ht="16.5" thickBot="1" x14ac:dyDescent="0.3">
      <c r="A23" s="3" t="s">
        <v>107</v>
      </c>
      <c r="B23" s="3" t="s">
        <v>35</v>
      </c>
      <c r="C23" s="3" t="s">
        <v>36</v>
      </c>
      <c r="D23" s="15">
        <v>100</v>
      </c>
      <c r="E23" s="15">
        <v>100</v>
      </c>
      <c r="F23" s="20">
        <v>70</v>
      </c>
      <c r="G23" s="18">
        <v>100</v>
      </c>
      <c r="H23" s="18">
        <v>85</v>
      </c>
      <c r="I23" s="18">
        <v>100</v>
      </c>
      <c r="J23" s="18">
        <v>100</v>
      </c>
      <c r="K23" s="15">
        <v>100</v>
      </c>
      <c r="L23" s="17">
        <f t="shared" si="0"/>
        <v>94.375</v>
      </c>
      <c r="M23" s="21">
        <v>100</v>
      </c>
      <c r="N23" s="16">
        <v>75</v>
      </c>
      <c r="O23" s="17">
        <f t="shared" si="1"/>
        <v>90.25</v>
      </c>
      <c r="P23" s="1"/>
      <c r="Q23" s="10"/>
    </row>
    <row r="24" spans="1:17" s="2" customFormat="1" ht="16.5" thickBot="1" x14ac:dyDescent="0.3">
      <c r="A24" s="4" t="s">
        <v>107</v>
      </c>
      <c r="B24" s="4" t="s">
        <v>37</v>
      </c>
      <c r="C24" s="4" t="s">
        <v>38</v>
      </c>
      <c r="D24" s="15">
        <v>100</v>
      </c>
      <c r="E24" s="15">
        <v>85</v>
      </c>
      <c r="F24" s="22">
        <v>100</v>
      </c>
      <c r="G24" s="18">
        <v>100</v>
      </c>
      <c r="H24" s="22">
        <v>100</v>
      </c>
      <c r="I24" s="22">
        <v>100</v>
      </c>
      <c r="J24" s="22">
        <v>100</v>
      </c>
      <c r="K24" s="15">
        <v>100</v>
      </c>
      <c r="L24" s="17">
        <f t="shared" si="0"/>
        <v>98.125</v>
      </c>
      <c r="M24" s="21">
        <v>100</v>
      </c>
      <c r="N24" s="16">
        <v>85</v>
      </c>
      <c r="O24" s="17">
        <f t="shared" si="1"/>
        <v>94.75</v>
      </c>
      <c r="P24" s="1"/>
      <c r="Q24" s="10"/>
    </row>
    <row r="25" spans="1:17" s="2" customFormat="1" ht="16.5" thickBot="1" x14ac:dyDescent="0.3">
      <c r="A25" s="3" t="s">
        <v>107</v>
      </c>
      <c r="B25" s="3" t="s">
        <v>39</v>
      </c>
      <c r="C25" s="3" t="s">
        <v>40</v>
      </c>
      <c r="D25" s="15">
        <v>100</v>
      </c>
      <c r="E25" s="15">
        <v>100</v>
      </c>
      <c r="F25" s="22">
        <v>70</v>
      </c>
      <c r="G25" s="18">
        <v>100</v>
      </c>
      <c r="H25" s="22">
        <v>80</v>
      </c>
      <c r="I25" s="22">
        <v>100</v>
      </c>
      <c r="J25" s="22">
        <v>70</v>
      </c>
      <c r="K25" s="15">
        <v>85</v>
      </c>
      <c r="L25" s="17">
        <f t="shared" si="0"/>
        <v>88.125</v>
      </c>
      <c r="M25" s="21">
        <v>88</v>
      </c>
      <c r="N25" s="16">
        <v>75</v>
      </c>
      <c r="O25" s="17">
        <f t="shared" si="1"/>
        <v>84.15</v>
      </c>
      <c r="P25" s="1"/>
      <c r="Q25" s="10"/>
    </row>
    <row r="26" spans="1:17" s="2" customFormat="1" ht="16.5" thickBot="1" x14ac:dyDescent="0.3">
      <c r="A26" s="4" t="s">
        <v>107</v>
      </c>
      <c r="B26" s="4" t="s">
        <v>41</v>
      </c>
      <c r="C26" s="4" t="s">
        <v>42</v>
      </c>
      <c r="D26" s="15">
        <v>100</v>
      </c>
      <c r="E26" s="15">
        <v>100</v>
      </c>
      <c r="F26" s="18">
        <v>70</v>
      </c>
      <c r="G26" s="18">
        <v>100</v>
      </c>
      <c r="H26" s="18">
        <v>95</v>
      </c>
      <c r="I26" s="18">
        <v>75</v>
      </c>
      <c r="J26" s="18">
        <v>70</v>
      </c>
      <c r="K26" s="15">
        <v>75</v>
      </c>
      <c r="L26" s="17">
        <f t="shared" si="0"/>
        <v>85.625</v>
      </c>
      <c r="M26" s="21">
        <v>75</v>
      </c>
      <c r="N26" s="16">
        <v>75</v>
      </c>
      <c r="O26" s="17">
        <f t="shared" si="1"/>
        <v>79.25</v>
      </c>
      <c r="P26" s="1"/>
      <c r="Q26" s="10"/>
    </row>
    <row r="27" spans="1:17" s="2" customFormat="1" ht="16.5" thickBot="1" x14ac:dyDescent="0.3">
      <c r="A27" s="3" t="s">
        <v>107</v>
      </c>
      <c r="B27" s="3" t="s">
        <v>43</v>
      </c>
      <c r="C27" s="3" t="s">
        <v>44</v>
      </c>
      <c r="D27" s="15">
        <v>100</v>
      </c>
      <c r="E27" s="15">
        <v>100</v>
      </c>
      <c r="F27" s="22">
        <v>70</v>
      </c>
      <c r="G27" s="18">
        <v>100</v>
      </c>
      <c r="H27" s="22">
        <v>100</v>
      </c>
      <c r="I27" s="22">
        <v>75</v>
      </c>
      <c r="J27" s="22">
        <v>90</v>
      </c>
      <c r="K27" s="15">
        <v>95</v>
      </c>
      <c r="L27" s="17">
        <f t="shared" si="0"/>
        <v>91.25</v>
      </c>
      <c r="M27" s="18">
        <v>79</v>
      </c>
      <c r="N27" s="16">
        <v>75</v>
      </c>
      <c r="O27" s="17">
        <f t="shared" si="1"/>
        <v>82.7</v>
      </c>
      <c r="P27" s="1"/>
      <c r="Q27" s="10"/>
    </row>
    <row r="28" spans="1:17" s="2" customFormat="1" ht="16.5" thickBot="1" x14ac:dyDescent="0.3">
      <c r="A28" s="4" t="s">
        <v>107</v>
      </c>
      <c r="B28" s="4" t="s">
        <v>45</v>
      </c>
      <c r="C28" s="4" t="s">
        <v>46</v>
      </c>
      <c r="D28" s="15">
        <v>100</v>
      </c>
      <c r="E28" s="15">
        <v>100</v>
      </c>
      <c r="F28" s="22">
        <v>100</v>
      </c>
      <c r="G28" s="18">
        <v>100</v>
      </c>
      <c r="H28" s="22">
        <v>95</v>
      </c>
      <c r="I28" s="22">
        <v>95</v>
      </c>
      <c r="J28" s="22">
        <v>80</v>
      </c>
      <c r="K28" s="15">
        <v>90</v>
      </c>
      <c r="L28" s="17">
        <f t="shared" si="0"/>
        <v>95</v>
      </c>
      <c r="M28" s="21">
        <v>100</v>
      </c>
      <c r="N28" s="16">
        <v>75</v>
      </c>
      <c r="O28" s="17">
        <f t="shared" si="1"/>
        <v>90.5</v>
      </c>
      <c r="P28" s="5"/>
      <c r="Q28" s="10"/>
    </row>
    <row r="29" spans="1:17" s="2" customFormat="1" ht="16.5" thickBot="1" x14ac:dyDescent="0.3">
      <c r="A29" s="3" t="s">
        <v>107</v>
      </c>
      <c r="B29" s="3" t="s">
        <v>47</v>
      </c>
      <c r="C29" s="3" t="s">
        <v>48</v>
      </c>
      <c r="D29" s="15">
        <v>100</v>
      </c>
      <c r="E29" s="15">
        <v>100</v>
      </c>
      <c r="F29" s="22">
        <v>70</v>
      </c>
      <c r="G29" s="18">
        <v>100</v>
      </c>
      <c r="H29" s="22">
        <v>100</v>
      </c>
      <c r="I29" s="22">
        <v>80</v>
      </c>
      <c r="J29" s="22">
        <v>70</v>
      </c>
      <c r="K29" s="15">
        <v>80</v>
      </c>
      <c r="L29" s="17">
        <f t="shared" si="0"/>
        <v>87.5</v>
      </c>
      <c r="M29" s="21">
        <v>89</v>
      </c>
      <c r="N29" s="16">
        <v>75</v>
      </c>
      <c r="O29" s="17">
        <f t="shared" si="1"/>
        <v>84.2</v>
      </c>
      <c r="P29" s="1"/>
      <c r="Q29" s="10"/>
    </row>
    <row r="30" spans="1:17" s="2" customFormat="1" ht="16.5" thickBot="1" x14ac:dyDescent="0.3">
      <c r="A30" s="4" t="s">
        <v>107</v>
      </c>
      <c r="B30" s="4" t="s">
        <v>49</v>
      </c>
      <c r="C30" s="4" t="s">
        <v>50</v>
      </c>
      <c r="D30" s="15">
        <v>95</v>
      </c>
      <c r="E30" s="15">
        <v>100</v>
      </c>
      <c r="F30" s="20">
        <v>70</v>
      </c>
      <c r="G30" s="18">
        <v>100</v>
      </c>
      <c r="H30" s="20">
        <v>100</v>
      </c>
      <c r="I30" s="20">
        <v>100</v>
      </c>
      <c r="J30" s="20">
        <v>100</v>
      </c>
      <c r="K30" s="15">
        <v>80</v>
      </c>
      <c r="L30" s="17">
        <f t="shared" si="0"/>
        <v>93.125</v>
      </c>
      <c r="M30" s="21">
        <v>90</v>
      </c>
      <c r="N30" s="16">
        <v>75</v>
      </c>
      <c r="O30" s="17">
        <f t="shared" si="1"/>
        <v>86.75</v>
      </c>
      <c r="P30" s="1"/>
      <c r="Q30" s="10"/>
    </row>
    <row r="31" spans="1:17" s="2" customFormat="1" ht="16.5" thickBot="1" x14ac:dyDescent="0.3">
      <c r="A31" s="3" t="s">
        <v>107</v>
      </c>
      <c r="B31" s="3" t="s">
        <v>51</v>
      </c>
      <c r="C31" s="3" t="s">
        <v>52</v>
      </c>
      <c r="D31" s="15">
        <v>100</v>
      </c>
      <c r="E31" s="15">
        <v>100</v>
      </c>
      <c r="F31" s="20">
        <v>70</v>
      </c>
      <c r="G31" s="18">
        <v>100</v>
      </c>
      <c r="H31" s="22">
        <v>85</v>
      </c>
      <c r="I31" s="22">
        <v>100</v>
      </c>
      <c r="J31" s="22">
        <v>70</v>
      </c>
      <c r="K31" s="15">
        <v>80</v>
      </c>
      <c r="L31" s="17">
        <f t="shared" si="0"/>
        <v>88.125</v>
      </c>
      <c r="M31" s="20">
        <v>78</v>
      </c>
      <c r="N31" s="16">
        <v>85</v>
      </c>
      <c r="O31" s="17">
        <f t="shared" si="1"/>
        <v>84.15</v>
      </c>
      <c r="P31" s="1"/>
      <c r="Q31" s="10"/>
    </row>
    <row r="32" spans="1:17" s="2" customFormat="1" ht="16.5" thickBot="1" x14ac:dyDescent="0.3">
      <c r="A32" s="4" t="s">
        <v>107</v>
      </c>
      <c r="B32" s="4" t="s">
        <v>53</v>
      </c>
      <c r="C32" s="4" t="s">
        <v>54</v>
      </c>
      <c r="D32" s="15">
        <v>100</v>
      </c>
      <c r="E32" s="15">
        <v>100</v>
      </c>
      <c r="F32" s="20">
        <v>70</v>
      </c>
      <c r="G32" s="18">
        <v>100</v>
      </c>
      <c r="H32" s="22">
        <v>85</v>
      </c>
      <c r="I32" s="22">
        <v>80</v>
      </c>
      <c r="J32" s="22">
        <v>85</v>
      </c>
      <c r="K32" s="15">
        <v>75</v>
      </c>
      <c r="L32" s="17">
        <f t="shared" si="0"/>
        <v>86.875</v>
      </c>
      <c r="M32" s="21">
        <v>88</v>
      </c>
      <c r="N32" s="16">
        <v>75</v>
      </c>
      <c r="O32" s="17">
        <f t="shared" si="1"/>
        <v>83.65</v>
      </c>
      <c r="P32" s="1"/>
      <c r="Q32" s="10"/>
    </row>
    <row r="33" spans="1:17" s="2" customFormat="1" ht="16.5" thickBot="1" x14ac:dyDescent="0.3">
      <c r="A33" s="3" t="s">
        <v>107</v>
      </c>
      <c r="B33" s="3" t="s">
        <v>55</v>
      </c>
      <c r="C33" s="3" t="s">
        <v>56</v>
      </c>
      <c r="D33" s="15">
        <v>100</v>
      </c>
      <c r="E33" s="15">
        <v>80</v>
      </c>
      <c r="F33" s="20">
        <v>70</v>
      </c>
      <c r="G33" s="18">
        <v>100</v>
      </c>
      <c r="H33" s="18">
        <v>95</v>
      </c>
      <c r="I33" s="18">
        <v>80</v>
      </c>
      <c r="J33" s="18">
        <v>70</v>
      </c>
      <c r="K33" s="15">
        <v>95</v>
      </c>
      <c r="L33" s="17">
        <f t="shared" si="0"/>
        <v>86.25</v>
      </c>
      <c r="M33" s="18">
        <v>70</v>
      </c>
      <c r="N33" s="16">
        <v>75</v>
      </c>
      <c r="O33" s="17">
        <f t="shared" si="1"/>
        <v>78</v>
      </c>
      <c r="P33" s="1"/>
      <c r="Q33" s="10"/>
    </row>
    <row r="34" spans="1:17" s="2" customFormat="1" ht="16.5" thickBot="1" x14ac:dyDescent="0.3">
      <c r="A34" s="4" t="s">
        <v>107</v>
      </c>
      <c r="B34" s="4" t="s">
        <v>57</v>
      </c>
      <c r="C34" s="4" t="s">
        <v>58</v>
      </c>
      <c r="D34" s="15">
        <v>100</v>
      </c>
      <c r="E34" s="15">
        <v>100</v>
      </c>
      <c r="F34" s="20">
        <v>70</v>
      </c>
      <c r="G34" s="22">
        <v>85</v>
      </c>
      <c r="H34" s="22">
        <v>65</v>
      </c>
      <c r="I34" s="22">
        <v>75</v>
      </c>
      <c r="J34" s="22">
        <v>100</v>
      </c>
      <c r="K34" s="15">
        <v>0</v>
      </c>
      <c r="L34" s="17">
        <f t="shared" si="0"/>
        <v>74.375</v>
      </c>
      <c r="M34" s="21">
        <v>100</v>
      </c>
      <c r="N34" s="16">
        <v>75</v>
      </c>
      <c r="O34" s="17">
        <f t="shared" si="1"/>
        <v>82.25</v>
      </c>
      <c r="P34" s="1"/>
      <c r="Q34" s="10"/>
    </row>
    <row r="35" spans="1:17" s="2" customFormat="1" ht="16.5" thickBot="1" x14ac:dyDescent="0.3">
      <c r="A35" s="3" t="s">
        <v>107</v>
      </c>
      <c r="B35" s="3" t="s">
        <v>59</v>
      </c>
      <c r="C35" s="3" t="s">
        <v>60</v>
      </c>
      <c r="D35" s="15">
        <v>100</v>
      </c>
      <c r="E35" s="15">
        <v>85</v>
      </c>
      <c r="F35" s="20">
        <v>70</v>
      </c>
      <c r="G35" s="18">
        <v>100</v>
      </c>
      <c r="H35" s="18">
        <v>70</v>
      </c>
      <c r="I35" s="18">
        <v>100</v>
      </c>
      <c r="J35" s="18">
        <v>70</v>
      </c>
      <c r="K35" s="15">
        <v>80</v>
      </c>
      <c r="L35" s="17">
        <f t="shared" si="0"/>
        <v>84.375</v>
      </c>
      <c r="M35" s="18">
        <v>80</v>
      </c>
      <c r="N35" s="16">
        <v>75</v>
      </c>
      <c r="O35" s="17">
        <f t="shared" si="1"/>
        <v>80.25</v>
      </c>
      <c r="P35" s="1"/>
      <c r="Q35" s="10"/>
    </row>
    <row r="36" spans="1:17" s="2" customFormat="1" ht="16.5" thickBot="1" x14ac:dyDescent="0.3">
      <c r="A36" s="4" t="s">
        <v>107</v>
      </c>
      <c r="B36" s="4" t="s">
        <v>61</v>
      </c>
      <c r="C36" s="4" t="s">
        <v>62</v>
      </c>
      <c r="D36" s="15">
        <v>100</v>
      </c>
      <c r="E36" s="15">
        <v>100</v>
      </c>
      <c r="F36" s="20">
        <v>70</v>
      </c>
      <c r="G36" s="18">
        <v>100</v>
      </c>
      <c r="H36" s="22">
        <v>95</v>
      </c>
      <c r="I36" s="22">
        <v>100</v>
      </c>
      <c r="J36" s="22">
        <v>70</v>
      </c>
      <c r="K36" s="15">
        <v>80</v>
      </c>
      <c r="L36" s="17">
        <f t="shared" si="0"/>
        <v>89.375</v>
      </c>
      <c r="M36" s="21">
        <v>90</v>
      </c>
      <c r="N36" s="16">
        <v>75</v>
      </c>
      <c r="O36" s="17">
        <f t="shared" si="1"/>
        <v>85.25</v>
      </c>
      <c r="P36" s="1"/>
      <c r="Q36" s="10"/>
    </row>
    <row r="37" spans="1:17" s="2" customFormat="1" ht="16.5" thickBot="1" x14ac:dyDescent="0.3">
      <c r="A37" s="3" t="s">
        <v>107</v>
      </c>
      <c r="B37" s="3" t="s">
        <v>63</v>
      </c>
      <c r="C37" s="3" t="s">
        <v>64</v>
      </c>
      <c r="D37" s="15">
        <v>10</v>
      </c>
      <c r="E37" s="15">
        <v>100</v>
      </c>
      <c r="F37" s="18">
        <v>85</v>
      </c>
      <c r="G37" s="18">
        <v>95</v>
      </c>
      <c r="H37" s="18">
        <v>95</v>
      </c>
      <c r="I37" s="18">
        <v>95</v>
      </c>
      <c r="J37" s="18">
        <v>100</v>
      </c>
      <c r="K37" s="15">
        <v>5</v>
      </c>
      <c r="L37" s="17">
        <f t="shared" si="0"/>
        <v>73.125</v>
      </c>
      <c r="M37" s="18">
        <v>93</v>
      </c>
      <c r="N37" s="16">
        <v>75</v>
      </c>
      <c r="O37" s="17">
        <f t="shared" si="1"/>
        <v>79.650000000000006</v>
      </c>
      <c r="P37" s="1"/>
      <c r="Q37" s="10"/>
    </row>
    <row r="38" spans="1:17" s="2" customFormat="1" ht="16.5" thickBot="1" x14ac:dyDescent="0.3">
      <c r="A38" s="4" t="s">
        <v>107</v>
      </c>
      <c r="B38" s="4" t="s">
        <v>65</v>
      </c>
      <c r="C38" s="4" t="s">
        <v>66</v>
      </c>
      <c r="D38" s="15">
        <v>100</v>
      </c>
      <c r="E38" s="15">
        <v>85</v>
      </c>
      <c r="F38" s="18">
        <v>60</v>
      </c>
      <c r="G38" s="18">
        <v>90</v>
      </c>
      <c r="H38" s="18">
        <v>0</v>
      </c>
      <c r="I38" s="18">
        <v>70</v>
      </c>
      <c r="J38" s="18">
        <v>60</v>
      </c>
      <c r="K38" s="15">
        <v>70</v>
      </c>
      <c r="L38" s="17">
        <f t="shared" si="0"/>
        <v>66.875</v>
      </c>
      <c r="M38" s="18">
        <v>60</v>
      </c>
      <c r="N38" s="16">
        <v>75</v>
      </c>
      <c r="O38" s="17">
        <f t="shared" si="1"/>
        <v>67.25</v>
      </c>
      <c r="P38" s="1"/>
      <c r="Q38" s="10"/>
    </row>
    <row r="39" spans="1:17" s="2" customFormat="1" ht="16.5" thickBot="1" x14ac:dyDescent="0.3">
      <c r="A39" s="3" t="s">
        <v>107</v>
      </c>
      <c r="B39" s="3" t="s">
        <v>67</v>
      </c>
      <c r="C39" s="3" t="s">
        <v>68</v>
      </c>
      <c r="D39" s="15">
        <v>100</v>
      </c>
      <c r="E39" s="15">
        <v>95</v>
      </c>
      <c r="F39" s="22">
        <v>70</v>
      </c>
      <c r="G39" s="18">
        <v>95</v>
      </c>
      <c r="H39" s="22">
        <v>85</v>
      </c>
      <c r="I39" s="22">
        <v>100</v>
      </c>
      <c r="J39" s="22">
        <v>100</v>
      </c>
      <c r="K39" s="15">
        <v>75</v>
      </c>
      <c r="L39" s="17">
        <f t="shared" si="0"/>
        <v>90</v>
      </c>
      <c r="M39" s="21">
        <v>99</v>
      </c>
      <c r="N39" s="16">
        <v>75</v>
      </c>
      <c r="O39" s="17">
        <f t="shared" si="1"/>
        <v>88.2</v>
      </c>
      <c r="P39" s="1"/>
      <c r="Q39" s="10"/>
    </row>
    <row r="40" spans="1:17" s="2" customFormat="1" ht="16.5" thickBot="1" x14ac:dyDescent="0.3">
      <c r="A40" s="4" t="s">
        <v>107</v>
      </c>
      <c r="B40" s="4" t="s">
        <v>69</v>
      </c>
      <c r="C40" s="4" t="s">
        <v>70</v>
      </c>
      <c r="D40" s="15">
        <v>100</v>
      </c>
      <c r="E40" s="15">
        <v>100</v>
      </c>
      <c r="F40" s="22">
        <v>70</v>
      </c>
      <c r="G40" s="18">
        <v>100</v>
      </c>
      <c r="H40" s="22">
        <v>75</v>
      </c>
      <c r="I40" s="22">
        <v>80</v>
      </c>
      <c r="J40" s="22">
        <v>65</v>
      </c>
      <c r="K40" s="15">
        <v>80</v>
      </c>
      <c r="L40" s="17">
        <f t="shared" si="0"/>
        <v>83.75</v>
      </c>
      <c r="M40" s="21">
        <v>90</v>
      </c>
      <c r="N40" s="16">
        <v>75</v>
      </c>
      <c r="O40" s="17">
        <f t="shared" si="1"/>
        <v>83</v>
      </c>
      <c r="P40" s="1"/>
      <c r="Q40" s="10"/>
    </row>
    <row r="41" spans="1:17" s="2" customFormat="1" ht="16.5" thickBot="1" x14ac:dyDescent="0.3">
      <c r="A41" s="3" t="s">
        <v>107</v>
      </c>
      <c r="B41" s="3" t="s">
        <v>71</v>
      </c>
      <c r="C41" s="3" t="s">
        <v>72</v>
      </c>
      <c r="D41" s="15">
        <v>100</v>
      </c>
      <c r="E41" s="15">
        <v>95</v>
      </c>
      <c r="F41" s="20">
        <v>70</v>
      </c>
      <c r="G41" s="18">
        <v>95</v>
      </c>
      <c r="H41" s="20">
        <v>95</v>
      </c>
      <c r="I41" s="20">
        <v>75</v>
      </c>
      <c r="J41" s="20">
        <v>80</v>
      </c>
      <c r="K41" s="15">
        <v>0</v>
      </c>
      <c r="L41" s="17">
        <f t="shared" si="0"/>
        <v>76.25</v>
      </c>
      <c r="M41" s="21">
        <v>75</v>
      </c>
      <c r="N41" s="16">
        <v>75</v>
      </c>
      <c r="O41" s="17">
        <f t="shared" si="1"/>
        <v>75.5</v>
      </c>
      <c r="P41" s="1"/>
      <c r="Q41" s="10"/>
    </row>
    <row r="42" spans="1:17" s="2" customFormat="1" ht="16.5" thickBot="1" x14ac:dyDescent="0.3">
      <c r="A42" s="4" t="s">
        <v>107</v>
      </c>
      <c r="B42" s="4" t="s">
        <v>73</v>
      </c>
      <c r="C42" s="4" t="s">
        <v>74</v>
      </c>
      <c r="D42" s="15">
        <v>100</v>
      </c>
      <c r="E42" s="15">
        <v>100</v>
      </c>
      <c r="F42" s="18">
        <v>100</v>
      </c>
      <c r="G42" s="18">
        <v>100</v>
      </c>
      <c r="H42" s="18">
        <v>80</v>
      </c>
      <c r="I42" s="18">
        <v>95</v>
      </c>
      <c r="J42" s="18">
        <v>100</v>
      </c>
      <c r="K42" s="15">
        <v>95</v>
      </c>
      <c r="L42" s="17">
        <f t="shared" si="0"/>
        <v>96.25</v>
      </c>
      <c r="M42" s="20">
        <v>79</v>
      </c>
      <c r="N42" s="16">
        <v>75</v>
      </c>
      <c r="O42" s="17">
        <f t="shared" si="1"/>
        <v>84.7</v>
      </c>
      <c r="P42" s="1"/>
      <c r="Q42" s="10"/>
    </row>
    <row r="43" spans="1:17" s="2" customFormat="1" ht="16.5" thickBot="1" x14ac:dyDescent="0.3">
      <c r="A43" s="3" t="s">
        <v>107</v>
      </c>
      <c r="B43" s="3" t="s">
        <v>75</v>
      </c>
      <c r="C43" s="3" t="s">
        <v>76</v>
      </c>
      <c r="D43" s="15">
        <v>100</v>
      </c>
      <c r="E43" s="15">
        <v>100</v>
      </c>
      <c r="F43" s="22">
        <v>70</v>
      </c>
      <c r="G43" s="18">
        <v>100</v>
      </c>
      <c r="H43" s="22">
        <v>70</v>
      </c>
      <c r="I43" s="22">
        <v>100</v>
      </c>
      <c r="J43" s="22">
        <v>70</v>
      </c>
      <c r="K43" s="15">
        <v>5</v>
      </c>
      <c r="L43" s="17">
        <f t="shared" si="0"/>
        <v>76.875</v>
      </c>
      <c r="M43" s="21">
        <v>75</v>
      </c>
      <c r="N43" s="16">
        <v>75</v>
      </c>
      <c r="O43" s="17">
        <f t="shared" si="1"/>
        <v>75.75</v>
      </c>
      <c r="P43" s="1"/>
      <c r="Q43" s="10"/>
    </row>
    <row r="44" spans="1:17" s="2" customFormat="1" ht="16.5" thickBot="1" x14ac:dyDescent="0.3">
      <c r="A44" s="4" t="s">
        <v>107</v>
      </c>
      <c r="B44" s="4" t="s">
        <v>77</v>
      </c>
      <c r="C44" s="4" t="s">
        <v>78</v>
      </c>
      <c r="D44" s="15">
        <v>100</v>
      </c>
      <c r="E44" s="15">
        <v>100</v>
      </c>
      <c r="F44" s="22">
        <v>70</v>
      </c>
      <c r="G44" s="18">
        <v>100</v>
      </c>
      <c r="H44" s="18">
        <v>85</v>
      </c>
      <c r="I44" s="18">
        <v>95</v>
      </c>
      <c r="J44" s="18">
        <v>70</v>
      </c>
      <c r="K44" s="15">
        <v>80</v>
      </c>
      <c r="L44" s="17">
        <f t="shared" si="0"/>
        <v>87.5</v>
      </c>
      <c r="M44" s="18">
        <v>79</v>
      </c>
      <c r="N44" s="16">
        <v>85</v>
      </c>
      <c r="O44" s="17">
        <f t="shared" si="1"/>
        <v>84.2</v>
      </c>
      <c r="P44" s="1"/>
      <c r="Q44" s="10"/>
    </row>
    <row r="45" spans="1:17" s="2" customFormat="1" ht="16.5" thickBot="1" x14ac:dyDescent="0.3">
      <c r="A45" s="3" t="s">
        <v>107</v>
      </c>
      <c r="B45" s="3" t="s">
        <v>79</v>
      </c>
      <c r="C45" s="3" t="s">
        <v>80</v>
      </c>
      <c r="D45" s="15">
        <v>100</v>
      </c>
      <c r="E45" s="15">
        <v>85</v>
      </c>
      <c r="F45" s="22">
        <v>70</v>
      </c>
      <c r="G45" s="18">
        <v>100</v>
      </c>
      <c r="H45" s="18">
        <v>85</v>
      </c>
      <c r="I45" s="22">
        <v>80</v>
      </c>
      <c r="J45" s="22">
        <v>85</v>
      </c>
      <c r="K45" s="15">
        <v>100</v>
      </c>
      <c r="L45" s="17">
        <f t="shared" si="0"/>
        <v>88.125</v>
      </c>
      <c r="M45" s="21">
        <v>80</v>
      </c>
      <c r="N45" s="16">
        <v>75</v>
      </c>
      <c r="O45" s="17">
        <f t="shared" si="1"/>
        <v>81.75</v>
      </c>
      <c r="P45" s="1"/>
      <c r="Q45" s="10"/>
    </row>
    <row r="46" spans="1:17" s="2" customFormat="1" ht="16.5" thickBot="1" x14ac:dyDescent="0.3">
      <c r="A46" s="4" t="s">
        <v>107</v>
      </c>
      <c r="B46" s="4" t="s">
        <v>81</v>
      </c>
      <c r="C46" s="4" t="s">
        <v>82</v>
      </c>
      <c r="D46" s="15">
        <v>100</v>
      </c>
      <c r="E46" s="15">
        <v>100</v>
      </c>
      <c r="F46" s="22">
        <v>70</v>
      </c>
      <c r="G46" s="18">
        <v>100</v>
      </c>
      <c r="H46" s="18">
        <v>85</v>
      </c>
      <c r="I46" s="22">
        <v>80</v>
      </c>
      <c r="J46" s="22">
        <v>70</v>
      </c>
      <c r="K46" s="15">
        <v>75</v>
      </c>
      <c r="L46" s="17">
        <f t="shared" si="0"/>
        <v>85</v>
      </c>
      <c r="M46" s="21">
        <v>90</v>
      </c>
      <c r="N46" s="16">
        <v>75</v>
      </c>
      <c r="O46" s="17">
        <f t="shared" si="1"/>
        <v>83.5</v>
      </c>
      <c r="P46" s="1"/>
      <c r="Q46" s="10"/>
    </row>
    <row r="47" spans="1:17" s="2" customFormat="1" ht="16.5" thickBot="1" x14ac:dyDescent="0.3">
      <c r="A47" s="3" t="s">
        <v>107</v>
      </c>
      <c r="B47" s="3" t="s">
        <v>83</v>
      </c>
      <c r="C47" s="3" t="s">
        <v>84</v>
      </c>
      <c r="D47" s="15">
        <v>95</v>
      </c>
      <c r="E47" s="15">
        <v>100</v>
      </c>
      <c r="F47" s="22">
        <v>70</v>
      </c>
      <c r="G47" s="18">
        <v>100</v>
      </c>
      <c r="H47" s="18">
        <v>85</v>
      </c>
      <c r="I47" s="20">
        <v>80</v>
      </c>
      <c r="J47" s="20">
        <v>70</v>
      </c>
      <c r="K47" s="15">
        <v>80</v>
      </c>
      <c r="L47" s="17">
        <f t="shared" si="0"/>
        <v>85</v>
      </c>
      <c r="M47" s="20">
        <v>80</v>
      </c>
      <c r="N47" s="16">
        <v>75</v>
      </c>
      <c r="O47" s="17">
        <f t="shared" si="1"/>
        <v>80.5</v>
      </c>
      <c r="P47" s="1"/>
      <c r="Q47" s="10"/>
    </row>
    <row r="48" spans="1:17" s="2" customFormat="1" ht="16.5" thickBot="1" x14ac:dyDescent="0.3">
      <c r="A48" s="4" t="s">
        <v>107</v>
      </c>
      <c r="B48" s="4" t="s">
        <v>85</v>
      </c>
      <c r="C48" s="4" t="s">
        <v>86</v>
      </c>
      <c r="D48" s="15">
        <v>100</v>
      </c>
      <c r="E48" s="15">
        <v>85</v>
      </c>
      <c r="F48" s="22">
        <v>70</v>
      </c>
      <c r="G48" s="18">
        <v>100</v>
      </c>
      <c r="H48" s="18">
        <v>85</v>
      </c>
      <c r="I48" s="18">
        <v>100</v>
      </c>
      <c r="J48" s="18">
        <v>90</v>
      </c>
      <c r="K48" s="15">
        <v>80</v>
      </c>
      <c r="L48" s="17">
        <f t="shared" si="0"/>
        <v>88.75</v>
      </c>
      <c r="M48" s="21">
        <v>79</v>
      </c>
      <c r="N48" s="16">
        <v>75</v>
      </c>
      <c r="O48" s="17">
        <f t="shared" si="1"/>
        <v>81.7</v>
      </c>
      <c r="P48" s="1"/>
      <c r="Q48" s="10"/>
    </row>
    <row r="49" spans="1:17" s="2" customFormat="1" ht="16.5" thickBot="1" x14ac:dyDescent="0.3">
      <c r="A49" s="3" t="s">
        <v>107</v>
      </c>
      <c r="B49" s="3" t="s">
        <v>87</v>
      </c>
      <c r="C49" s="3" t="s">
        <v>88</v>
      </c>
      <c r="D49" s="15">
        <v>95</v>
      </c>
      <c r="E49" s="15">
        <v>75</v>
      </c>
      <c r="F49" s="22">
        <v>70</v>
      </c>
      <c r="G49" s="18">
        <v>90</v>
      </c>
      <c r="H49" s="18">
        <v>80</v>
      </c>
      <c r="I49" s="22">
        <v>75</v>
      </c>
      <c r="J49" s="22">
        <v>80</v>
      </c>
      <c r="K49" s="15">
        <v>0</v>
      </c>
      <c r="L49" s="17">
        <f t="shared" si="0"/>
        <v>70.625</v>
      </c>
      <c r="M49" s="21">
        <v>80</v>
      </c>
      <c r="N49" s="16">
        <v>75</v>
      </c>
      <c r="O49" s="17">
        <f t="shared" si="1"/>
        <v>74.75</v>
      </c>
      <c r="P49" s="1"/>
      <c r="Q49" s="10"/>
    </row>
    <row r="50" spans="1:17" s="2" customFormat="1" ht="16.5" thickBot="1" x14ac:dyDescent="0.3">
      <c r="A50" s="4" t="s">
        <v>107</v>
      </c>
      <c r="B50" s="4" t="s">
        <v>89</v>
      </c>
      <c r="C50" s="4" t="s">
        <v>90</v>
      </c>
      <c r="D50" s="15">
        <v>100</v>
      </c>
      <c r="E50" s="15">
        <v>100</v>
      </c>
      <c r="F50" s="22">
        <v>70</v>
      </c>
      <c r="G50" s="18">
        <v>100</v>
      </c>
      <c r="H50" s="18">
        <v>80</v>
      </c>
      <c r="I50" s="22">
        <v>75</v>
      </c>
      <c r="J50" s="22">
        <v>85</v>
      </c>
      <c r="K50" s="15">
        <v>75</v>
      </c>
      <c r="L50" s="17">
        <f t="shared" si="0"/>
        <v>85.625</v>
      </c>
      <c r="M50" s="21">
        <v>79</v>
      </c>
      <c r="N50" s="16">
        <v>75</v>
      </c>
      <c r="O50" s="17">
        <f t="shared" si="1"/>
        <v>80.45</v>
      </c>
      <c r="P50" s="1"/>
      <c r="Q50" s="10"/>
    </row>
    <row r="51" spans="1:17" s="2" customFormat="1" ht="16.5" thickBot="1" x14ac:dyDescent="0.3">
      <c r="A51" s="3" t="s">
        <v>107</v>
      </c>
      <c r="B51" s="3" t="s">
        <v>91</v>
      </c>
      <c r="C51" s="3" t="s">
        <v>92</v>
      </c>
      <c r="D51" s="15">
        <v>100</v>
      </c>
      <c r="E51" s="15">
        <v>100</v>
      </c>
      <c r="F51" s="22">
        <v>65</v>
      </c>
      <c r="G51" s="18">
        <v>90</v>
      </c>
      <c r="H51" s="18">
        <v>75</v>
      </c>
      <c r="I51" s="22">
        <v>75</v>
      </c>
      <c r="J51" s="22">
        <v>0</v>
      </c>
      <c r="K51" s="15">
        <v>70</v>
      </c>
      <c r="L51" s="17">
        <f t="shared" si="0"/>
        <v>71.875</v>
      </c>
      <c r="M51" s="20">
        <v>95</v>
      </c>
      <c r="N51" s="16">
        <v>75</v>
      </c>
      <c r="O51" s="17">
        <f t="shared" si="1"/>
        <v>79.75</v>
      </c>
      <c r="P51" s="1"/>
      <c r="Q51" s="10"/>
    </row>
    <row r="52" spans="1:17" s="2" customFormat="1" ht="16.5" thickBot="1" x14ac:dyDescent="0.3">
      <c r="A52" s="4" t="s">
        <v>107</v>
      </c>
      <c r="B52" s="4" t="s">
        <v>93</v>
      </c>
      <c r="C52" s="4" t="s">
        <v>94</v>
      </c>
      <c r="D52" s="15">
        <v>100</v>
      </c>
      <c r="E52" s="15">
        <v>85</v>
      </c>
      <c r="F52" s="22">
        <v>70</v>
      </c>
      <c r="G52" s="18">
        <v>100</v>
      </c>
      <c r="H52" s="18">
        <v>85</v>
      </c>
      <c r="I52" s="22">
        <v>80</v>
      </c>
      <c r="J52" s="18">
        <v>90</v>
      </c>
      <c r="K52" s="15">
        <v>100</v>
      </c>
      <c r="L52" s="17">
        <f t="shared" si="0"/>
        <v>88.75</v>
      </c>
      <c r="M52" s="21">
        <v>80</v>
      </c>
      <c r="N52" s="16">
        <v>105</v>
      </c>
      <c r="O52" s="17">
        <f t="shared" si="1"/>
        <v>91</v>
      </c>
      <c r="P52" s="1"/>
      <c r="Q52" s="10"/>
    </row>
    <row r="53" spans="1:17" s="2" customFormat="1" ht="16.5" thickBot="1" x14ac:dyDescent="0.3">
      <c r="A53" s="3" t="s">
        <v>107</v>
      </c>
      <c r="B53" s="3" t="s">
        <v>95</v>
      </c>
      <c r="C53" s="3" t="s">
        <v>96</v>
      </c>
      <c r="D53" s="15">
        <v>100</v>
      </c>
      <c r="E53" s="15">
        <v>100</v>
      </c>
      <c r="F53" s="22">
        <v>70</v>
      </c>
      <c r="G53" s="18">
        <v>70</v>
      </c>
      <c r="H53" s="18">
        <v>85</v>
      </c>
      <c r="I53" s="22">
        <v>80</v>
      </c>
      <c r="J53" s="22">
        <v>90</v>
      </c>
      <c r="K53" s="15">
        <v>80</v>
      </c>
      <c r="L53" s="17">
        <f t="shared" si="0"/>
        <v>84.375</v>
      </c>
      <c r="M53" s="21">
        <v>89</v>
      </c>
      <c r="N53" s="16">
        <v>75</v>
      </c>
      <c r="O53" s="17">
        <f t="shared" si="1"/>
        <v>82.95</v>
      </c>
      <c r="P53" s="1"/>
      <c r="Q53" s="10"/>
    </row>
    <row r="54" spans="1:17" s="2" customFormat="1" ht="16.5" thickBot="1" x14ac:dyDescent="0.3">
      <c r="A54" s="4" t="s">
        <v>107</v>
      </c>
      <c r="B54" s="4" t="s">
        <v>97</v>
      </c>
      <c r="C54" s="4" t="s">
        <v>98</v>
      </c>
      <c r="D54" s="15">
        <v>100</v>
      </c>
      <c r="E54" s="15">
        <v>85</v>
      </c>
      <c r="F54" s="22">
        <v>70</v>
      </c>
      <c r="G54" s="18">
        <v>95</v>
      </c>
      <c r="H54" s="18">
        <v>75</v>
      </c>
      <c r="I54" s="22">
        <v>80</v>
      </c>
      <c r="J54" s="22">
        <v>90</v>
      </c>
      <c r="K54" s="15">
        <v>70</v>
      </c>
      <c r="L54" s="17">
        <f t="shared" si="0"/>
        <v>83.125</v>
      </c>
      <c r="M54" s="21">
        <v>75</v>
      </c>
      <c r="N54" s="16">
        <v>75</v>
      </c>
      <c r="O54" s="17">
        <f t="shared" si="1"/>
        <v>78.25</v>
      </c>
      <c r="P54" s="1"/>
      <c r="Q54" s="10"/>
    </row>
    <row r="55" spans="1:17" s="2" customFormat="1" ht="16.5" thickBot="1" x14ac:dyDescent="0.3">
      <c r="A55" s="3" t="s">
        <v>107</v>
      </c>
      <c r="B55" s="3" t="s">
        <v>99</v>
      </c>
      <c r="C55" s="3" t="s">
        <v>100</v>
      </c>
      <c r="D55" s="15">
        <v>100</v>
      </c>
      <c r="E55" s="15">
        <v>85</v>
      </c>
      <c r="F55" s="22">
        <v>70</v>
      </c>
      <c r="G55" s="18">
        <v>95</v>
      </c>
      <c r="H55" s="18">
        <v>80</v>
      </c>
      <c r="I55" s="22">
        <v>80</v>
      </c>
      <c r="J55" s="22">
        <v>85</v>
      </c>
      <c r="K55" s="15">
        <v>75</v>
      </c>
      <c r="L55" s="17">
        <f t="shared" si="0"/>
        <v>83.75</v>
      </c>
      <c r="M55" s="21">
        <v>88</v>
      </c>
      <c r="N55" s="16">
        <v>75</v>
      </c>
      <c r="O55" s="17">
        <f t="shared" si="1"/>
        <v>82.4</v>
      </c>
      <c r="P55" s="1"/>
      <c r="Q55" s="10"/>
    </row>
    <row r="56" spans="1:17" s="2" customFormat="1" ht="16.5" thickBot="1" x14ac:dyDescent="0.3">
      <c r="A56" s="4" t="s">
        <v>107</v>
      </c>
      <c r="B56" s="4" t="s">
        <v>101</v>
      </c>
      <c r="C56" s="4" t="s">
        <v>102</v>
      </c>
      <c r="D56" s="15">
        <v>100</v>
      </c>
      <c r="E56" s="15">
        <v>85</v>
      </c>
      <c r="F56" s="22">
        <v>70</v>
      </c>
      <c r="G56" s="18">
        <v>95</v>
      </c>
      <c r="H56" s="18">
        <v>75</v>
      </c>
      <c r="I56" s="22">
        <v>75</v>
      </c>
      <c r="J56" s="22">
        <v>80</v>
      </c>
      <c r="K56" s="15">
        <v>70</v>
      </c>
      <c r="L56" s="17">
        <f t="shared" si="0"/>
        <v>81.25</v>
      </c>
      <c r="M56" s="21">
        <v>89</v>
      </c>
      <c r="N56" s="16">
        <v>75</v>
      </c>
      <c r="O56" s="17">
        <f t="shared" si="1"/>
        <v>81.7</v>
      </c>
      <c r="P56" s="1"/>
      <c r="Q56" s="10"/>
    </row>
    <row r="57" spans="1:17" s="2" customFormat="1" ht="16.5" thickBot="1" x14ac:dyDescent="0.3">
      <c r="A57" s="3" t="s">
        <v>107</v>
      </c>
      <c r="B57" s="3" t="s">
        <v>103</v>
      </c>
      <c r="C57" s="3" t="s">
        <v>104</v>
      </c>
      <c r="D57" s="15">
        <v>100</v>
      </c>
      <c r="E57" s="15">
        <v>100</v>
      </c>
      <c r="F57" s="22">
        <v>70</v>
      </c>
      <c r="G57" s="18">
        <v>100</v>
      </c>
      <c r="H57" s="18">
        <v>85</v>
      </c>
      <c r="I57" s="22">
        <v>100</v>
      </c>
      <c r="J57" s="22">
        <v>70</v>
      </c>
      <c r="K57" s="15">
        <v>80</v>
      </c>
      <c r="L57" s="17">
        <f t="shared" si="0"/>
        <v>88.125</v>
      </c>
      <c r="M57" s="21">
        <v>84</v>
      </c>
      <c r="N57" s="16">
        <v>75</v>
      </c>
      <c r="O57" s="17">
        <f t="shared" si="1"/>
        <v>82.95</v>
      </c>
      <c r="P57" s="1"/>
      <c r="Q57" s="10"/>
    </row>
    <row r="58" spans="1:17" s="2" customFormat="1" ht="16.5" thickBot="1" x14ac:dyDescent="0.3">
      <c r="A58" s="4" t="s">
        <v>107</v>
      </c>
      <c r="B58" s="4" t="s">
        <v>105</v>
      </c>
      <c r="C58" s="4" t="s">
        <v>106</v>
      </c>
      <c r="D58" s="15">
        <v>100</v>
      </c>
      <c r="E58" s="15">
        <v>85</v>
      </c>
      <c r="F58" s="22">
        <v>70</v>
      </c>
      <c r="G58" s="18">
        <v>100</v>
      </c>
      <c r="H58" s="18">
        <v>75</v>
      </c>
      <c r="I58" s="22">
        <v>75</v>
      </c>
      <c r="J58" s="22">
        <v>85</v>
      </c>
      <c r="K58" s="15">
        <v>75</v>
      </c>
      <c r="L58" s="17">
        <f t="shared" si="0"/>
        <v>83.125</v>
      </c>
      <c r="M58" s="21">
        <v>83</v>
      </c>
      <c r="N58" s="16">
        <v>75</v>
      </c>
      <c r="O58" s="17">
        <f t="shared" si="1"/>
        <v>80.650000000000006</v>
      </c>
      <c r="P58" s="1"/>
      <c r="Q5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Archon</dc:creator>
  <cp:lastModifiedBy>odie</cp:lastModifiedBy>
  <dcterms:created xsi:type="dcterms:W3CDTF">2016-01-15T14:17:41Z</dcterms:created>
  <dcterms:modified xsi:type="dcterms:W3CDTF">2016-01-27T14:47:02Z</dcterms:modified>
</cp:coreProperties>
</file>