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aching\Fall 2020\CSCI2010U\New Stuff\algorithm_analysis\"/>
    </mc:Choice>
  </mc:AlternateContent>
  <xr:revisionPtr revIDLastSave="0" documentId="13_ncr:1_{9659EE27-EDAC-44DA-AE56-848FF0CFC6F9}" xr6:coauthVersionLast="44" xr6:coauthVersionMax="44" xr10:uidLastSave="{00000000-0000-0000-0000-000000000000}"/>
  <bookViews>
    <workbookView xWindow="28680" yWindow="-120" windowWidth="29040" windowHeight="15840" activeTab="1" xr2:uid="{E46DF1C1-9399-4AFB-9AB5-DEBA7E618727}"/>
  </bookViews>
  <sheets>
    <sheet name="Search" sheetId="1" r:id="rId1"/>
    <sheet name="7Functions" sheetId="2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89" i="2" l="1"/>
  <c r="H88" i="2"/>
  <c r="H87" i="2"/>
  <c r="H86" i="2"/>
  <c r="H85" i="2"/>
  <c r="H84" i="2"/>
  <c r="H83" i="2"/>
  <c r="H82" i="2"/>
  <c r="H81" i="2"/>
  <c r="H80" i="2"/>
  <c r="A81" i="2"/>
  <c r="A82" i="2" s="1"/>
  <c r="A83" i="2" s="1"/>
  <c r="A84" i="2" s="1"/>
  <c r="A85" i="2" s="1"/>
  <c r="A86" i="2" s="1"/>
  <c r="A87" i="2" s="1"/>
  <c r="A88" i="2" s="1"/>
  <c r="A89" i="2" s="1"/>
  <c r="A80" i="2"/>
  <c r="H79" i="2"/>
  <c r="H78" i="2"/>
  <c r="H77" i="2"/>
  <c r="H76" i="2"/>
  <c r="H75" i="2"/>
  <c r="H74" i="2"/>
  <c r="H73" i="2"/>
  <c r="H72" i="2"/>
  <c r="H71" i="2"/>
  <c r="H70" i="2"/>
  <c r="H26" i="2"/>
  <c r="G32" i="2"/>
  <c r="F32" i="2"/>
  <c r="E32" i="2"/>
  <c r="D32" i="2"/>
  <c r="C32" i="2"/>
  <c r="G31" i="2"/>
  <c r="F31" i="2"/>
  <c r="E31" i="2"/>
  <c r="D31" i="2"/>
  <c r="C31" i="2"/>
  <c r="G30" i="2"/>
  <c r="F30" i="2"/>
  <c r="E30" i="2"/>
  <c r="D30" i="2"/>
  <c r="C30" i="2"/>
  <c r="G29" i="2"/>
  <c r="F29" i="2"/>
  <c r="E29" i="2"/>
  <c r="D29" i="2"/>
  <c r="C29" i="2"/>
  <c r="G28" i="2"/>
  <c r="F28" i="2"/>
  <c r="E28" i="2"/>
  <c r="D28" i="2"/>
  <c r="C28" i="2"/>
  <c r="G27" i="2"/>
  <c r="F27" i="2"/>
  <c r="E27" i="2"/>
  <c r="D27" i="2"/>
  <c r="C27" i="2"/>
  <c r="G26" i="2"/>
  <c r="F26" i="2"/>
  <c r="E26" i="2"/>
  <c r="D26" i="2"/>
  <c r="C26" i="2"/>
  <c r="H25" i="2"/>
  <c r="G25" i="2"/>
  <c r="F25" i="2"/>
  <c r="E25" i="2"/>
  <c r="D25" i="2"/>
  <c r="C25" i="2"/>
  <c r="H24" i="2"/>
  <c r="G24" i="2"/>
  <c r="F24" i="2"/>
  <c r="E24" i="2"/>
  <c r="D24" i="2"/>
  <c r="C24" i="2"/>
  <c r="H23" i="2"/>
  <c r="G23" i="2"/>
  <c r="F23" i="2"/>
  <c r="E23" i="2"/>
  <c r="D23" i="2"/>
  <c r="C23" i="2"/>
  <c r="I6" i="2"/>
  <c r="I5" i="2"/>
  <c r="I4" i="2"/>
  <c r="H13" i="2"/>
  <c r="H12" i="2"/>
  <c r="H11" i="2"/>
  <c r="H10" i="2"/>
  <c r="H9" i="2"/>
  <c r="H8" i="2"/>
  <c r="H7" i="2"/>
  <c r="H6" i="2"/>
  <c r="H5" i="2"/>
  <c r="G13" i="2"/>
  <c r="G12" i="2"/>
  <c r="G11" i="2"/>
  <c r="G10" i="2"/>
  <c r="G9" i="2"/>
  <c r="G8" i="2"/>
  <c r="G7" i="2"/>
  <c r="G6" i="2"/>
  <c r="G5" i="2"/>
  <c r="G4" i="2"/>
  <c r="H4" i="2"/>
  <c r="F13" i="2"/>
  <c r="F12" i="2"/>
  <c r="F11" i="2"/>
  <c r="F10" i="2"/>
  <c r="F9" i="2"/>
  <c r="F8" i="2"/>
  <c r="F7" i="2"/>
  <c r="F6" i="2"/>
  <c r="F5" i="2"/>
  <c r="F4" i="2"/>
  <c r="E13" i="2"/>
  <c r="E12" i="2"/>
  <c r="E11" i="2"/>
  <c r="E10" i="2"/>
  <c r="E9" i="2"/>
  <c r="E8" i="2"/>
  <c r="E7" i="2"/>
  <c r="E6" i="2"/>
  <c r="E5" i="2"/>
  <c r="E4" i="2"/>
  <c r="D13" i="2"/>
  <c r="D12" i="2"/>
  <c r="D11" i="2"/>
  <c r="D10" i="2"/>
  <c r="D9" i="2"/>
  <c r="D8" i="2"/>
  <c r="D7" i="2"/>
  <c r="D6" i="2"/>
  <c r="D5" i="2"/>
  <c r="D4" i="2"/>
</calcChain>
</file>

<file path=xl/sharedStrings.xml><?xml version="1.0" encoding="utf-8"?>
<sst xmlns="http://schemas.openxmlformats.org/spreadsheetml/2006/main" count="45" uniqueCount="21">
  <si>
    <t>Worst</t>
  </si>
  <si>
    <t>Average</t>
  </si>
  <si>
    <t>n</t>
  </si>
  <si>
    <t>Linear Search</t>
  </si>
  <si>
    <t>Best</t>
  </si>
  <si>
    <t>10^6</t>
  </si>
  <si>
    <t>10^7</t>
  </si>
  <si>
    <t>10^8</t>
  </si>
  <si>
    <t>10^9</t>
  </si>
  <si>
    <t>Binary Search</t>
  </si>
  <si>
    <t>nlogn</t>
  </si>
  <si>
    <t>logn</t>
  </si>
  <si>
    <t>n^2</t>
  </si>
  <si>
    <t>n^3</t>
  </si>
  <si>
    <t>2^n</t>
  </si>
  <si>
    <t>10^0</t>
  </si>
  <si>
    <t>10^1</t>
  </si>
  <si>
    <t>10^2</t>
  </si>
  <si>
    <t>10^3</t>
  </si>
  <si>
    <t>10^4</t>
  </si>
  <si>
    <t>10^5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</si>
</sst>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1" xfId="0" applyBorder="1" applyAlignment="1">
      <alignment horizontal="right"/>
    </xf>
    <xf numFmtId="0" fontId="2" fillId="2" borderId="1" xfId="0" applyFont="1" applyFill="1" applyBorder="1" applyAlignment="1">
      <alignment horizontal="right"/>
    </xf>
    <xf numFmtId="0" fontId="0" fillId="0" borderId="1" xfId="0" applyBorder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CA"/>
              <a:t>Linear Search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1"/>
          <c:order val="1"/>
          <c:tx>
            <c:strRef>
              <c:f>Search!$B$2</c:f>
              <c:strCache>
                <c:ptCount val="1"/>
                <c:pt idx="0">
                  <c:v>Best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Search!$A$3:$A$6</c:f>
              <c:strCache>
                <c:ptCount val="4"/>
                <c:pt idx="0">
                  <c:v>10^6</c:v>
                </c:pt>
                <c:pt idx="1">
                  <c:v>10^7</c:v>
                </c:pt>
                <c:pt idx="2">
                  <c:v>10^8</c:v>
                </c:pt>
                <c:pt idx="3">
                  <c:v>10^9</c:v>
                </c:pt>
              </c:strCache>
            </c:strRef>
          </c:cat>
          <c:val>
            <c:numRef>
              <c:f>Search!$B$3:$B$6</c:f>
              <c:numCache>
                <c:formatCode>General</c:formatCode>
                <c:ptCount val="4"/>
                <c:pt idx="0">
                  <c:v>1.694E-3</c:v>
                </c:pt>
                <c:pt idx="1">
                  <c:v>3.1000000000000001E-5</c:v>
                </c:pt>
                <c:pt idx="2">
                  <c:v>3.6000000000000001E-5</c:v>
                </c:pt>
                <c:pt idx="3">
                  <c:v>3.3000000000000003E-5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C0-47CC-BB27-CEEF86D71D35}"/>
            </c:ext>
          </c:extLst>
        </c:ser>
        <c:ser>
          <c:idx val="2"/>
          <c:order val="2"/>
          <c:tx>
            <c:strRef>
              <c:f>Search!$C$2</c:f>
              <c:strCache>
                <c:ptCount val="1"/>
                <c:pt idx="0">
                  <c:v>Average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Search!$A$3:$A$6</c:f>
              <c:strCache>
                <c:ptCount val="4"/>
                <c:pt idx="0">
                  <c:v>10^6</c:v>
                </c:pt>
                <c:pt idx="1">
                  <c:v>10^7</c:v>
                </c:pt>
                <c:pt idx="2">
                  <c:v>10^8</c:v>
                </c:pt>
                <c:pt idx="3">
                  <c:v>10^9</c:v>
                </c:pt>
              </c:strCache>
            </c:strRef>
          </c:cat>
          <c:val>
            <c:numRef>
              <c:f>Search!$C$3:$C$6</c:f>
              <c:numCache>
                <c:formatCode>General</c:formatCode>
                <c:ptCount val="4"/>
                <c:pt idx="0">
                  <c:v>0.162575</c:v>
                </c:pt>
                <c:pt idx="1">
                  <c:v>2.0243190000000002</c:v>
                </c:pt>
                <c:pt idx="2">
                  <c:v>21.060701000000002</c:v>
                </c:pt>
                <c:pt idx="3">
                  <c:v>208.74367799999999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3C0-47CC-BB27-CEEF86D71D35}"/>
            </c:ext>
          </c:extLst>
        </c:ser>
        <c:ser>
          <c:idx val="3"/>
          <c:order val="3"/>
          <c:tx>
            <c:strRef>
              <c:f>Search!$D$2</c:f>
              <c:strCache>
                <c:ptCount val="1"/>
                <c:pt idx="0">
                  <c:v>Worst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Search!$A$3:$A$6</c:f>
              <c:strCache>
                <c:ptCount val="4"/>
                <c:pt idx="0">
                  <c:v>10^6</c:v>
                </c:pt>
                <c:pt idx="1">
                  <c:v>10^7</c:v>
                </c:pt>
                <c:pt idx="2">
                  <c:v>10^8</c:v>
                </c:pt>
                <c:pt idx="3">
                  <c:v>10^9</c:v>
                </c:pt>
              </c:strCache>
            </c:strRef>
          </c:cat>
          <c:val>
            <c:numRef>
              <c:f>Search!$D$3:$D$6</c:f>
              <c:numCache>
                <c:formatCode>General</c:formatCode>
                <c:ptCount val="4"/>
                <c:pt idx="0">
                  <c:v>0.242308</c:v>
                </c:pt>
                <c:pt idx="1">
                  <c:v>3.311671</c:v>
                </c:pt>
                <c:pt idx="2">
                  <c:v>33.226954999999997</c:v>
                </c:pt>
                <c:pt idx="3">
                  <c:v>330.67254500000001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3C0-47CC-BB27-CEEF86D71D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058575"/>
        <c:axId val="2070164767"/>
        <c:axId val="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Search!$A$2</c15:sqref>
                        </c15:formulaRef>
                      </c:ext>
                    </c:extLst>
                    <c:strCache>
                      <c:ptCount val="1"/>
                      <c:pt idx="0">
                        <c:v>n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  <a:sp3d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Search!$A$3:$A$6</c15:sqref>
                        </c15:formulaRef>
                      </c:ext>
                    </c:extLst>
                    <c:strCache>
                      <c:ptCount val="4"/>
                      <c:pt idx="0">
                        <c:v>10^6</c:v>
                      </c:pt>
                      <c:pt idx="1">
                        <c:v>10^7</c:v>
                      </c:pt>
                      <c:pt idx="2">
                        <c:v>10^8</c:v>
                      </c:pt>
                      <c:pt idx="3">
                        <c:v>10^9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Search!$A$3:$A$6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33C0-47CC-BB27-CEEF86D71D35}"/>
                  </c:ext>
                </c:extLst>
              </c15:ser>
            </c15:filteredBarSeries>
          </c:ext>
        </c:extLst>
      </c:bar3DChart>
      <c:catAx>
        <c:axId val="19058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0164767"/>
        <c:crosses val="autoZero"/>
        <c:auto val="1"/>
        <c:lblAlgn val="ctr"/>
        <c:lblOffset val="100"/>
        <c:noMultiLvlLbl val="0"/>
      </c:catAx>
      <c:valAx>
        <c:axId val="2070164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cap="none" baseline="0"/>
                  <a:t>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in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58575"/>
        <c:crosses val="autoZero"/>
        <c:crossBetween val="between"/>
        <c:majorUnit val="50"/>
        <c:minorUnit val="2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Quadratic - f(n) = n^2 - O(n^2)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v>O(n^2)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'7Functions'!$A$23:$A$32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  <c:extLst xmlns:c15="http://schemas.microsoft.com/office/drawing/2012/chart"/>
            </c:numRef>
          </c:cat>
          <c:val>
            <c:numRef>
              <c:f>'7Functions'!$F$23:$F$32</c:f>
              <c:numCache>
                <c:formatCode>General</c:formatCode>
                <c:ptCount val="10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1600</c:v>
                </c:pt>
                <c:pt idx="4">
                  <c:v>2500</c:v>
                </c:pt>
                <c:pt idx="5">
                  <c:v>3600</c:v>
                </c:pt>
                <c:pt idx="6">
                  <c:v>4900</c:v>
                </c:pt>
                <c:pt idx="7">
                  <c:v>6400</c:v>
                </c:pt>
                <c:pt idx="8">
                  <c:v>8100</c:v>
                </c:pt>
                <c:pt idx="9">
                  <c:v>10000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4-B632-4720-9727-5871077919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3401808"/>
        <c:axId val="8231244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v>O(1)</c:v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'7Functions'!$A$23:$A$32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  <c:pt idx="7">
                        <c:v>80</c:v>
                      </c:pt>
                      <c:pt idx="8">
                        <c:v>90</c:v>
                      </c:pt>
                      <c:pt idx="9">
                        <c:v>100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'7Functions'!$B$23:$B$32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B632-4720-9727-587107791975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v>O(log n)</c:v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'7Functions'!$A$23:$A$32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  <c:pt idx="7">
                        <c:v>80</c:v>
                      </c:pt>
                      <c:pt idx="8">
                        <c:v>90</c:v>
                      </c:pt>
                      <c:pt idx="9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'7Functions'!$C$23:$C$32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3.3219280948873626</c:v>
                      </c:pt>
                      <c:pt idx="1">
                        <c:v>4.3219280948873626</c:v>
                      </c:pt>
                      <c:pt idx="2">
                        <c:v>4.9068905956085187</c:v>
                      </c:pt>
                      <c:pt idx="3">
                        <c:v>5.3219280948873626</c:v>
                      </c:pt>
                      <c:pt idx="4">
                        <c:v>5.6438561897747244</c:v>
                      </c:pt>
                      <c:pt idx="5">
                        <c:v>5.9068905956085187</c:v>
                      </c:pt>
                      <c:pt idx="6">
                        <c:v>6.1292830169449672</c:v>
                      </c:pt>
                      <c:pt idx="7">
                        <c:v>6.3219280948873617</c:v>
                      </c:pt>
                      <c:pt idx="8">
                        <c:v>6.4918530963296748</c:v>
                      </c:pt>
                      <c:pt idx="9">
                        <c:v>6.6438561897747253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B632-4720-9727-587107791975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v>O(n)</c:v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'7Functions'!$A$23:$A$32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  <c:pt idx="7">
                        <c:v>80</c:v>
                      </c:pt>
                      <c:pt idx="8">
                        <c:v>90</c:v>
                      </c:pt>
                      <c:pt idx="9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'7Functions'!$D$23:$D$32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  <c:pt idx="7">
                        <c:v>80</c:v>
                      </c:pt>
                      <c:pt idx="8">
                        <c:v>90</c:v>
                      </c:pt>
                      <c:pt idx="9">
                        <c:v>100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B632-4720-9727-587107791975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v>O(n log n)</c:v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'7Functions'!$A$23:$A$32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  <c:pt idx="7">
                        <c:v>80</c:v>
                      </c:pt>
                      <c:pt idx="8">
                        <c:v>90</c:v>
                      </c:pt>
                      <c:pt idx="9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'7Functions'!$E$23:$E$32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33.219280948873624</c:v>
                      </c:pt>
                      <c:pt idx="1">
                        <c:v>86.438561897747249</c:v>
                      </c:pt>
                      <c:pt idx="2">
                        <c:v>147.20671786825557</c:v>
                      </c:pt>
                      <c:pt idx="3">
                        <c:v>212.8771237954945</c:v>
                      </c:pt>
                      <c:pt idx="4">
                        <c:v>282.1928094887362</c:v>
                      </c:pt>
                      <c:pt idx="5">
                        <c:v>354.41343573651113</c:v>
                      </c:pt>
                      <c:pt idx="6">
                        <c:v>429.04981118614774</c:v>
                      </c:pt>
                      <c:pt idx="7">
                        <c:v>505.75424759098894</c:v>
                      </c:pt>
                      <c:pt idx="8">
                        <c:v>584.26677866967077</c:v>
                      </c:pt>
                      <c:pt idx="9">
                        <c:v>664.38561897747252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B632-4720-9727-587107791975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v>O(n^3)</c:v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'7Functions'!$A$23:$A$32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  <c:pt idx="7">
                        <c:v>80</c:v>
                      </c:pt>
                      <c:pt idx="8">
                        <c:v>90</c:v>
                      </c:pt>
                      <c:pt idx="9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'7Functions'!$G$23:$G$32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1000</c:v>
                      </c:pt>
                      <c:pt idx="1">
                        <c:v>8000</c:v>
                      </c:pt>
                      <c:pt idx="2">
                        <c:v>27000</c:v>
                      </c:pt>
                      <c:pt idx="3">
                        <c:v>64000</c:v>
                      </c:pt>
                      <c:pt idx="4">
                        <c:v>125000</c:v>
                      </c:pt>
                      <c:pt idx="5">
                        <c:v>216000</c:v>
                      </c:pt>
                      <c:pt idx="6">
                        <c:v>343000</c:v>
                      </c:pt>
                      <c:pt idx="7">
                        <c:v>512000</c:v>
                      </c:pt>
                      <c:pt idx="8">
                        <c:v>729000</c:v>
                      </c:pt>
                      <c:pt idx="9">
                        <c:v>1000000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B632-4720-9727-587107791975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v>O(2^n)</c:v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'7Functions'!$A$23:$A$32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  <c:pt idx="7">
                        <c:v>80</c:v>
                      </c:pt>
                      <c:pt idx="8">
                        <c:v>90</c:v>
                      </c:pt>
                      <c:pt idx="9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'7Functions'!$H$23:$H$32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1024</c:v>
                      </c:pt>
                      <c:pt idx="1">
                        <c:v>1048576</c:v>
                      </c:pt>
                      <c:pt idx="2">
                        <c:v>1073741824</c:v>
                      </c:pt>
                      <c:pt idx="3">
                        <c:v>1099511627776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B632-4720-9727-587107791975}"/>
                  </c:ext>
                </c:extLst>
              </c15:ser>
            </c15:filteredLineSeries>
          </c:ext>
        </c:extLst>
      </c:lineChart>
      <c:catAx>
        <c:axId val="1063401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3124464"/>
        <c:crosses val="autoZero"/>
        <c:auto val="1"/>
        <c:lblAlgn val="ctr"/>
        <c:lblOffset val="100"/>
        <c:noMultiLvlLbl val="0"/>
      </c:catAx>
      <c:valAx>
        <c:axId val="823124464"/>
        <c:scaling>
          <c:orientation val="minMax"/>
          <c:max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in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3401808"/>
        <c:crosses val="autoZero"/>
        <c:crossBetween val="between"/>
        <c:majorUnit val="2000"/>
        <c:minorUnit val="1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Cubic - f(n) = n^3 - O(n^3)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v>O(n^3)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'7Functions'!$A$23:$A$32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  <c:extLst xmlns:c15="http://schemas.microsoft.com/office/drawing/2012/chart"/>
            </c:numRef>
          </c:cat>
          <c:val>
            <c:numRef>
              <c:f>'7Functions'!$G$23:$G$32</c:f>
              <c:numCache>
                <c:formatCode>General</c:formatCode>
                <c:ptCount val="10"/>
                <c:pt idx="0">
                  <c:v>1000</c:v>
                </c:pt>
                <c:pt idx="1">
                  <c:v>8000</c:v>
                </c:pt>
                <c:pt idx="2">
                  <c:v>27000</c:v>
                </c:pt>
                <c:pt idx="3">
                  <c:v>64000</c:v>
                </c:pt>
                <c:pt idx="4">
                  <c:v>125000</c:v>
                </c:pt>
                <c:pt idx="5">
                  <c:v>216000</c:v>
                </c:pt>
                <c:pt idx="6">
                  <c:v>343000</c:v>
                </c:pt>
                <c:pt idx="7">
                  <c:v>512000</c:v>
                </c:pt>
                <c:pt idx="8">
                  <c:v>729000</c:v>
                </c:pt>
                <c:pt idx="9">
                  <c:v>1000000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5-4F06-49C0-A567-85450A3BD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3401808"/>
        <c:axId val="8231244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v>O(1)</c:v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'7Functions'!$A$23:$A$32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  <c:pt idx="7">
                        <c:v>80</c:v>
                      </c:pt>
                      <c:pt idx="8">
                        <c:v>90</c:v>
                      </c:pt>
                      <c:pt idx="9">
                        <c:v>100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'7Functions'!$B$23:$B$32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4F06-49C0-A567-85450A3BD937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v>O(log n)</c:v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'7Functions'!$A$23:$A$32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  <c:pt idx="7">
                        <c:v>80</c:v>
                      </c:pt>
                      <c:pt idx="8">
                        <c:v>90</c:v>
                      </c:pt>
                      <c:pt idx="9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'7Functions'!$C$23:$C$32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3.3219280948873626</c:v>
                      </c:pt>
                      <c:pt idx="1">
                        <c:v>4.3219280948873626</c:v>
                      </c:pt>
                      <c:pt idx="2">
                        <c:v>4.9068905956085187</c:v>
                      </c:pt>
                      <c:pt idx="3">
                        <c:v>5.3219280948873626</c:v>
                      </c:pt>
                      <c:pt idx="4">
                        <c:v>5.6438561897747244</c:v>
                      </c:pt>
                      <c:pt idx="5">
                        <c:v>5.9068905956085187</c:v>
                      </c:pt>
                      <c:pt idx="6">
                        <c:v>6.1292830169449672</c:v>
                      </c:pt>
                      <c:pt idx="7">
                        <c:v>6.3219280948873617</c:v>
                      </c:pt>
                      <c:pt idx="8">
                        <c:v>6.4918530963296748</c:v>
                      </c:pt>
                      <c:pt idx="9">
                        <c:v>6.6438561897747253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4F06-49C0-A567-85450A3BD937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v>O(n)</c:v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'7Functions'!$A$23:$A$32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  <c:pt idx="7">
                        <c:v>80</c:v>
                      </c:pt>
                      <c:pt idx="8">
                        <c:v>90</c:v>
                      </c:pt>
                      <c:pt idx="9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'7Functions'!$D$23:$D$32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  <c:pt idx="7">
                        <c:v>80</c:v>
                      </c:pt>
                      <c:pt idx="8">
                        <c:v>90</c:v>
                      </c:pt>
                      <c:pt idx="9">
                        <c:v>100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4F06-49C0-A567-85450A3BD937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v>O(n log n)</c:v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'7Functions'!$A$23:$A$32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  <c:pt idx="7">
                        <c:v>80</c:v>
                      </c:pt>
                      <c:pt idx="8">
                        <c:v>90</c:v>
                      </c:pt>
                      <c:pt idx="9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'7Functions'!$E$23:$E$32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33.219280948873624</c:v>
                      </c:pt>
                      <c:pt idx="1">
                        <c:v>86.438561897747249</c:v>
                      </c:pt>
                      <c:pt idx="2">
                        <c:v>147.20671786825557</c:v>
                      </c:pt>
                      <c:pt idx="3">
                        <c:v>212.8771237954945</c:v>
                      </c:pt>
                      <c:pt idx="4">
                        <c:v>282.1928094887362</c:v>
                      </c:pt>
                      <c:pt idx="5">
                        <c:v>354.41343573651113</c:v>
                      </c:pt>
                      <c:pt idx="6">
                        <c:v>429.04981118614774</c:v>
                      </c:pt>
                      <c:pt idx="7">
                        <c:v>505.75424759098894</c:v>
                      </c:pt>
                      <c:pt idx="8">
                        <c:v>584.26677866967077</c:v>
                      </c:pt>
                      <c:pt idx="9">
                        <c:v>664.38561897747252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4F06-49C0-A567-85450A3BD937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v>O(n^2)</c:v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'7Functions'!$A$23:$A$32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  <c:pt idx="7">
                        <c:v>80</c:v>
                      </c:pt>
                      <c:pt idx="8">
                        <c:v>90</c:v>
                      </c:pt>
                      <c:pt idx="9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'7Functions'!$F$23:$F$32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100</c:v>
                      </c:pt>
                      <c:pt idx="1">
                        <c:v>400</c:v>
                      </c:pt>
                      <c:pt idx="2">
                        <c:v>900</c:v>
                      </c:pt>
                      <c:pt idx="3">
                        <c:v>1600</c:v>
                      </c:pt>
                      <c:pt idx="4">
                        <c:v>2500</c:v>
                      </c:pt>
                      <c:pt idx="5">
                        <c:v>3600</c:v>
                      </c:pt>
                      <c:pt idx="6">
                        <c:v>4900</c:v>
                      </c:pt>
                      <c:pt idx="7">
                        <c:v>6400</c:v>
                      </c:pt>
                      <c:pt idx="8">
                        <c:v>8100</c:v>
                      </c:pt>
                      <c:pt idx="9">
                        <c:v>10000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4F06-49C0-A567-85450A3BD937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v>O(2^n)</c:v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'7Functions'!$A$23:$A$32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  <c:pt idx="7">
                        <c:v>80</c:v>
                      </c:pt>
                      <c:pt idx="8">
                        <c:v>90</c:v>
                      </c:pt>
                      <c:pt idx="9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'7Functions'!$H$23:$H$32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1024</c:v>
                      </c:pt>
                      <c:pt idx="1">
                        <c:v>1048576</c:v>
                      </c:pt>
                      <c:pt idx="2">
                        <c:v>1073741824</c:v>
                      </c:pt>
                      <c:pt idx="3">
                        <c:v>1099511627776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4F06-49C0-A567-85450A3BD937}"/>
                  </c:ext>
                </c:extLst>
              </c15:ser>
            </c15:filteredLineSeries>
          </c:ext>
        </c:extLst>
      </c:lineChart>
      <c:catAx>
        <c:axId val="1063401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3124464"/>
        <c:crosses val="autoZero"/>
        <c:auto val="1"/>
        <c:lblAlgn val="ctr"/>
        <c:lblOffset val="100"/>
        <c:noMultiLvlLbl val="0"/>
      </c:catAx>
      <c:valAx>
        <c:axId val="823124464"/>
        <c:scaling>
          <c:orientation val="minMax"/>
          <c:max val="1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in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3401808"/>
        <c:crosses val="autoZero"/>
        <c:crossBetween val="between"/>
        <c:majorUnit val="200000"/>
        <c:minorUnit val="10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Exponential - f(n) = 2^n - O(2^n)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'7Functions'!$A$70:$A$90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'7Functions'!$H$70:$H$89</c:f>
              <c:numCache>
                <c:formatCode>General</c:formatCode>
                <c:ptCount val="2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  <c:pt idx="15">
                  <c:v>65536</c:v>
                </c:pt>
                <c:pt idx="16">
                  <c:v>131072</c:v>
                </c:pt>
                <c:pt idx="17">
                  <c:v>262144</c:v>
                </c:pt>
                <c:pt idx="18">
                  <c:v>524288</c:v>
                </c:pt>
                <c:pt idx="19">
                  <c:v>1048576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8A-4E25-99E9-625BBE7C7B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3401808"/>
        <c:axId val="823124464"/>
        <c:extLst/>
      </c:lineChart>
      <c:catAx>
        <c:axId val="1063401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3124464"/>
        <c:crosses val="autoZero"/>
        <c:auto val="1"/>
        <c:lblAlgn val="ctr"/>
        <c:lblOffset val="100"/>
        <c:noMultiLvlLbl val="0"/>
      </c:catAx>
      <c:valAx>
        <c:axId val="823124464"/>
        <c:scaling>
          <c:orientation val="minMax"/>
          <c:max val="1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in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3401808"/>
        <c:crosses val="autoZero"/>
        <c:crossBetween val="between"/>
        <c:majorUnit val="200"/>
        <c:minorUnit val="1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CA"/>
              <a:t>Binary Search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Search!$B$23</c:f>
              <c:strCache>
                <c:ptCount val="1"/>
                <c:pt idx="0">
                  <c:v>Best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Search!$A$24:$A$27</c:f>
              <c:strCache>
                <c:ptCount val="4"/>
                <c:pt idx="0">
                  <c:v>10^6</c:v>
                </c:pt>
                <c:pt idx="1">
                  <c:v>10^7</c:v>
                </c:pt>
                <c:pt idx="2">
                  <c:v>10^8</c:v>
                </c:pt>
                <c:pt idx="3">
                  <c:v>10^9</c:v>
                </c:pt>
              </c:strCache>
            </c:strRef>
          </c:cat>
          <c:val>
            <c:numRef>
              <c:f>Search!$B$24:$B$27</c:f>
              <c:numCache>
                <c:formatCode>General</c:formatCode>
                <c:ptCount val="4"/>
                <c:pt idx="0">
                  <c:v>6.7000000000000002E-5</c:v>
                </c:pt>
                <c:pt idx="1">
                  <c:v>7.6000000000000004E-5</c:v>
                </c:pt>
                <c:pt idx="2">
                  <c:v>9.2E-5</c:v>
                </c:pt>
                <c:pt idx="3">
                  <c:v>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ED7-4FC0-B946-0B844CD6A8A9}"/>
            </c:ext>
          </c:extLst>
        </c:ser>
        <c:ser>
          <c:idx val="1"/>
          <c:order val="1"/>
          <c:tx>
            <c:strRef>
              <c:f>Search!$C$23</c:f>
              <c:strCache>
                <c:ptCount val="1"/>
                <c:pt idx="0">
                  <c:v>Average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Search!$A$24:$A$27</c:f>
              <c:strCache>
                <c:ptCount val="4"/>
                <c:pt idx="0">
                  <c:v>10^6</c:v>
                </c:pt>
                <c:pt idx="1">
                  <c:v>10^7</c:v>
                </c:pt>
                <c:pt idx="2">
                  <c:v>10^8</c:v>
                </c:pt>
                <c:pt idx="3">
                  <c:v>10^9</c:v>
                </c:pt>
              </c:strCache>
            </c:strRef>
          </c:cat>
          <c:val>
            <c:numRef>
              <c:f>Search!$C$24:$C$27</c:f>
              <c:numCache>
                <c:formatCode>General</c:formatCode>
                <c:ptCount val="4"/>
                <c:pt idx="0">
                  <c:v>2.3000000000000001E-4</c:v>
                </c:pt>
                <c:pt idx="1">
                  <c:v>4.5899999999999999E-4</c:v>
                </c:pt>
                <c:pt idx="2">
                  <c:v>7.2199999999999999E-4</c:v>
                </c:pt>
                <c:pt idx="3">
                  <c:v>1.1280000000000001E-3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D7-4FC0-B946-0B844CD6A8A9}"/>
            </c:ext>
          </c:extLst>
        </c:ser>
        <c:ser>
          <c:idx val="2"/>
          <c:order val="2"/>
          <c:tx>
            <c:strRef>
              <c:f>Search!$D$23</c:f>
              <c:strCache>
                <c:ptCount val="1"/>
                <c:pt idx="0">
                  <c:v>Worst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Search!$A$24:$A$27</c:f>
              <c:strCache>
                <c:ptCount val="4"/>
                <c:pt idx="0">
                  <c:v>10^6</c:v>
                </c:pt>
                <c:pt idx="1">
                  <c:v>10^7</c:v>
                </c:pt>
                <c:pt idx="2">
                  <c:v>10^8</c:v>
                </c:pt>
                <c:pt idx="3">
                  <c:v>10^9</c:v>
                </c:pt>
              </c:strCache>
            </c:strRef>
          </c:cat>
          <c:val>
            <c:numRef>
              <c:f>Search!$D$24:$D$27</c:f>
              <c:numCache>
                <c:formatCode>General</c:formatCode>
                <c:ptCount val="4"/>
                <c:pt idx="0">
                  <c:v>7.1000000000000005E-5</c:v>
                </c:pt>
                <c:pt idx="1">
                  <c:v>8.2000000000000001E-5</c:v>
                </c:pt>
                <c:pt idx="2">
                  <c:v>9.2E-5</c:v>
                </c:pt>
                <c:pt idx="3">
                  <c:v>1.1900000000000001E-4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D7-4FC0-B946-0B844CD6A8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058575"/>
        <c:axId val="2070164767"/>
        <c:axId val="0"/>
        <c:extLst/>
      </c:bar3DChart>
      <c:catAx>
        <c:axId val="19058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0164767"/>
        <c:crosses val="autoZero"/>
        <c:auto val="1"/>
        <c:lblAlgn val="ctr"/>
        <c:lblOffset val="100"/>
        <c:noMultiLvlLbl val="0"/>
      </c:catAx>
      <c:valAx>
        <c:axId val="2070164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cap="none" baseline="0"/>
                  <a:t>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00" sourceLinked="0"/>
        <c:majorTickMark val="out"/>
        <c:minorTickMark val="in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58575"/>
        <c:crosses val="autoZero"/>
        <c:crossBetween val="between"/>
        <c:majorUnit val="5.0000000000000012E-4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CA"/>
              <a:t>Binary Search Average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4"/>
          <c:order val="4"/>
          <c:tx>
            <c:v>Binary</c:v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Search!$A$24:$A$27</c:f>
              <c:strCache>
                <c:ptCount val="4"/>
                <c:pt idx="0">
                  <c:v>10^6</c:v>
                </c:pt>
                <c:pt idx="1">
                  <c:v>10^7</c:v>
                </c:pt>
                <c:pt idx="2">
                  <c:v>10^8</c:v>
                </c:pt>
                <c:pt idx="3">
                  <c:v>10^9</c:v>
                </c:pt>
              </c:strCache>
            </c:strRef>
          </c:cat>
          <c:val>
            <c:numRef>
              <c:f>Search!$C$24:$C$27</c:f>
              <c:numCache>
                <c:formatCode>General</c:formatCode>
                <c:ptCount val="4"/>
                <c:pt idx="0">
                  <c:v>2.3000000000000001E-4</c:v>
                </c:pt>
                <c:pt idx="1">
                  <c:v>4.5899999999999999E-4</c:v>
                </c:pt>
                <c:pt idx="2">
                  <c:v>7.2199999999999999E-4</c:v>
                </c:pt>
                <c:pt idx="3">
                  <c:v>1.1280000000000001E-3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F2D-4290-9BA4-A368F7D6EB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058575"/>
        <c:axId val="2070164767"/>
        <c:axId val="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Search!$B$23</c15:sqref>
                        </c15:formulaRef>
                      </c:ext>
                    </c:extLst>
                    <c:strCache>
                      <c:ptCount val="1"/>
                      <c:pt idx="0">
                        <c:v>Best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  <a:sp3d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Search!$A$24:$A$27</c15:sqref>
                        </c15:formulaRef>
                      </c:ext>
                    </c:extLst>
                    <c:strCache>
                      <c:ptCount val="4"/>
                      <c:pt idx="0">
                        <c:v>10^6</c:v>
                      </c:pt>
                      <c:pt idx="1">
                        <c:v>10^7</c:v>
                      </c:pt>
                      <c:pt idx="2">
                        <c:v>10^8</c:v>
                      </c:pt>
                      <c:pt idx="3">
                        <c:v>10^9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Search!$B$24:$B$27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6.7000000000000002E-5</c:v>
                      </c:pt>
                      <c:pt idx="1">
                        <c:v>7.6000000000000004E-5</c:v>
                      </c:pt>
                      <c:pt idx="2">
                        <c:v>9.2E-5</c:v>
                      </c:pt>
                      <c:pt idx="3">
                        <c:v>1E-4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5F2D-4290-9BA4-A368F7D6EBC3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Search!$C$23</c15:sqref>
                        </c15:formulaRef>
                      </c:ext>
                    </c:extLst>
                    <c:strCache>
                      <c:ptCount val="1"/>
                      <c:pt idx="0">
                        <c:v>Average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  <a:sp3d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Search!$A$24:$A$27</c15:sqref>
                        </c15:formulaRef>
                      </c:ext>
                    </c:extLst>
                    <c:strCache>
                      <c:ptCount val="4"/>
                      <c:pt idx="0">
                        <c:v>10^6</c:v>
                      </c:pt>
                      <c:pt idx="1">
                        <c:v>10^7</c:v>
                      </c:pt>
                      <c:pt idx="2">
                        <c:v>10^8</c:v>
                      </c:pt>
                      <c:pt idx="3">
                        <c:v>10^9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Search!$C$24:$C$27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2.3000000000000001E-4</c:v>
                      </c:pt>
                      <c:pt idx="1">
                        <c:v>4.5899999999999999E-4</c:v>
                      </c:pt>
                      <c:pt idx="2">
                        <c:v>7.2199999999999999E-4</c:v>
                      </c:pt>
                      <c:pt idx="3">
                        <c:v>1.1280000000000001E-3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5F2D-4290-9BA4-A368F7D6EBC3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Search!$D$23</c15:sqref>
                        </c15:formulaRef>
                      </c:ext>
                    </c:extLst>
                    <c:strCache>
                      <c:ptCount val="1"/>
                      <c:pt idx="0">
                        <c:v>Worst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3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3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3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  <a:sp3d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Search!$A$24:$A$27</c15:sqref>
                        </c15:formulaRef>
                      </c:ext>
                    </c:extLst>
                    <c:strCache>
                      <c:ptCount val="4"/>
                      <c:pt idx="0">
                        <c:v>10^6</c:v>
                      </c:pt>
                      <c:pt idx="1">
                        <c:v>10^7</c:v>
                      </c:pt>
                      <c:pt idx="2">
                        <c:v>10^8</c:v>
                      </c:pt>
                      <c:pt idx="3">
                        <c:v>10^9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Search!$D$24:$D$27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7.1000000000000005E-5</c:v>
                      </c:pt>
                      <c:pt idx="1">
                        <c:v>8.2000000000000001E-5</c:v>
                      </c:pt>
                      <c:pt idx="2">
                        <c:v>9.2E-5</c:v>
                      </c:pt>
                      <c:pt idx="3">
                        <c:v>1.1900000000000001E-4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F2D-4290-9BA4-A368F7D6EBC3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v>Linear</c:v>
                </c:tx>
                <c:spPr>
                  <a:gradFill rotWithShape="1">
                    <a:gsLst>
                      <a:gs pos="0">
                        <a:schemeClr val="accent4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4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4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  <a:sp3d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Search!$A$24:$A$27</c15:sqref>
                        </c15:formulaRef>
                      </c:ext>
                    </c:extLst>
                    <c:strCache>
                      <c:ptCount val="4"/>
                      <c:pt idx="0">
                        <c:v>10^6</c:v>
                      </c:pt>
                      <c:pt idx="1">
                        <c:v>10^7</c:v>
                      </c:pt>
                      <c:pt idx="2">
                        <c:v>10^8</c:v>
                      </c:pt>
                      <c:pt idx="3">
                        <c:v>10^9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Search!$C$3:$C$6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0.162575</c:v>
                      </c:pt>
                      <c:pt idx="1">
                        <c:v>2.0243190000000002</c:v>
                      </c:pt>
                      <c:pt idx="2">
                        <c:v>21.060701000000002</c:v>
                      </c:pt>
                      <c:pt idx="3">
                        <c:v>208.74367799999999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F2D-4290-9BA4-A368F7D6EBC3}"/>
                  </c:ext>
                </c:extLst>
              </c15:ser>
            </c15:filteredBarSeries>
          </c:ext>
        </c:extLst>
      </c:bar3DChart>
      <c:catAx>
        <c:axId val="19058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0164767"/>
        <c:crosses val="autoZero"/>
        <c:auto val="1"/>
        <c:lblAlgn val="ctr"/>
        <c:lblOffset val="100"/>
        <c:noMultiLvlLbl val="0"/>
      </c:catAx>
      <c:valAx>
        <c:axId val="2070164767"/>
        <c:scaling>
          <c:orientation val="minMax"/>
          <c:max val="2.0000000000000005E-3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cap="none" baseline="0"/>
                  <a:t>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00" sourceLinked="0"/>
        <c:majorTickMark val="out"/>
        <c:minorTickMark val="in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58575"/>
        <c:crosses val="autoZero"/>
        <c:crossBetween val="between"/>
        <c:majorUnit val="5.0000000000000012E-4"/>
        <c:minorUnit val="2.5000000000000011E-4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CA"/>
              <a:t>Linear Search Average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3"/>
          <c:order val="3"/>
          <c:tx>
            <c:v>Linear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Search!$A$3:$A$6</c:f>
              <c:strCache>
                <c:ptCount val="4"/>
                <c:pt idx="0">
                  <c:v>10^6</c:v>
                </c:pt>
                <c:pt idx="1">
                  <c:v>10^7</c:v>
                </c:pt>
                <c:pt idx="2">
                  <c:v>10^8</c:v>
                </c:pt>
                <c:pt idx="3">
                  <c:v>10^9</c:v>
                </c:pt>
              </c:strCache>
            </c:strRef>
          </c:cat>
          <c:val>
            <c:numRef>
              <c:f>Search!$C$3:$C$6</c:f>
              <c:numCache>
                <c:formatCode>General</c:formatCode>
                <c:ptCount val="4"/>
                <c:pt idx="0">
                  <c:v>0.162575</c:v>
                </c:pt>
                <c:pt idx="1">
                  <c:v>2.0243190000000002</c:v>
                </c:pt>
                <c:pt idx="2">
                  <c:v>21.060701000000002</c:v>
                </c:pt>
                <c:pt idx="3">
                  <c:v>208.74367799999999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C0-44C1-AAE0-DFF96CFB4C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058575"/>
        <c:axId val="2070164767"/>
        <c:axId val="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Search!$B$23</c15:sqref>
                        </c15:formulaRef>
                      </c:ext>
                    </c:extLst>
                    <c:strCache>
                      <c:ptCount val="1"/>
                      <c:pt idx="0">
                        <c:v>Best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  <a:sp3d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Search!$A$3:$A$6</c15:sqref>
                        </c15:formulaRef>
                      </c:ext>
                    </c:extLst>
                    <c:strCache>
                      <c:ptCount val="4"/>
                      <c:pt idx="0">
                        <c:v>10^6</c:v>
                      </c:pt>
                      <c:pt idx="1">
                        <c:v>10^7</c:v>
                      </c:pt>
                      <c:pt idx="2">
                        <c:v>10^8</c:v>
                      </c:pt>
                      <c:pt idx="3">
                        <c:v>10^9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Search!$B$24:$B$27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6.7000000000000002E-5</c:v>
                      </c:pt>
                      <c:pt idx="1">
                        <c:v>7.6000000000000004E-5</c:v>
                      </c:pt>
                      <c:pt idx="2">
                        <c:v>9.2E-5</c:v>
                      </c:pt>
                      <c:pt idx="3">
                        <c:v>1E-4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70C0-44C1-AAE0-DFF96CFB4CC6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Search!$C$23</c15:sqref>
                        </c15:formulaRef>
                      </c:ext>
                    </c:extLst>
                    <c:strCache>
                      <c:ptCount val="1"/>
                      <c:pt idx="0">
                        <c:v>Average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  <a:sp3d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Search!$A$3:$A$6</c15:sqref>
                        </c15:formulaRef>
                      </c:ext>
                    </c:extLst>
                    <c:strCache>
                      <c:ptCount val="4"/>
                      <c:pt idx="0">
                        <c:v>10^6</c:v>
                      </c:pt>
                      <c:pt idx="1">
                        <c:v>10^7</c:v>
                      </c:pt>
                      <c:pt idx="2">
                        <c:v>10^8</c:v>
                      </c:pt>
                      <c:pt idx="3">
                        <c:v>10^9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Search!$C$24:$C$27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2.3000000000000001E-4</c:v>
                      </c:pt>
                      <c:pt idx="1">
                        <c:v>4.5899999999999999E-4</c:v>
                      </c:pt>
                      <c:pt idx="2">
                        <c:v>7.2199999999999999E-4</c:v>
                      </c:pt>
                      <c:pt idx="3">
                        <c:v>1.1280000000000001E-3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0C0-44C1-AAE0-DFF96CFB4CC6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Search!$D$23</c15:sqref>
                        </c15:formulaRef>
                      </c:ext>
                    </c:extLst>
                    <c:strCache>
                      <c:ptCount val="1"/>
                      <c:pt idx="0">
                        <c:v>Worst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3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3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3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  <a:sp3d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Search!$A$3:$A$6</c15:sqref>
                        </c15:formulaRef>
                      </c:ext>
                    </c:extLst>
                    <c:strCache>
                      <c:ptCount val="4"/>
                      <c:pt idx="0">
                        <c:v>10^6</c:v>
                      </c:pt>
                      <c:pt idx="1">
                        <c:v>10^7</c:v>
                      </c:pt>
                      <c:pt idx="2">
                        <c:v>10^8</c:v>
                      </c:pt>
                      <c:pt idx="3">
                        <c:v>10^9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Search!$D$24:$D$27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7.1000000000000005E-5</c:v>
                      </c:pt>
                      <c:pt idx="1">
                        <c:v>8.2000000000000001E-5</c:v>
                      </c:pt>
                      <c:pt idx="2">
                        <c:v>9.2E-5</c:v>
                      </c:pt>
                      <c:pt idx="3">
                        <c:v>1.1900000000000001E-4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0C0-44C1-AAE0-DFF96CFB4CC6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v>Binary</c:v>
                </c:tx>
                <c:spPr>
                  <a:gradFill rotWithShape="1">
                    <a:gsLst>
                      <a:gs pos="0">
                        <a:schemeClr val="accent5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5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5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  <a:sp3d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Search!$A$3:$A$6</c15:sqref>
                        </c15:formulaRef>
                      </c:ext>
                    </c:extLst>
                    <c:strCache>
                      <c:ptCount val="4"/>
                      <c:pt idx="0">
                        <c:v>10^6</c:v>
                      </c:pt>
                      <c:pt idx="1">
                        <c:v>10^7</c:v>
                      </c:pt>
                      <c:pt idx="2">
                        <c:v>10^8</c:v>
                      </c:pt>
                      <c:pt idx="3">
                        <c:v>10^9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Search!$C$24:$C$27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2.3000000000000001E-4</c:v>
                      </c:pt>
                      <c:pt idx="1">
                        <c:v>4.5899999999999999E-4</c:v>
                      </c:pt>
                      <c:pt idx="2">
                        <c:v>7.2199999999999999E-4</c:v>
                      </c:pt>
                      <c:pt idx="3">
                        <c:v>1.1280000000000001E-3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70C0-44C1-AAE0-DFF96CFB4CC6}"/>
                  </c:ext>
                </c:extLst>
              </c15:ser>
            </c15:filteredBarSeries>
          </c:ext>
        </c:extLst>
      </c:bar3DChart>
      <c:catAx>
        <c:axId val="19058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0164767"/>
        <c:crosses val="autoZero"/>
        <c:auto val="1"/>
        <c:lblAlgn val="ctr"/>
        <c:lblOffset val="100"/>
        <c:noMultiLvlLbl val="0"/>
      </c:catAx>
      <c:valAx>
        <c:axId val="2070164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cap="none" baseline="0"/>
                  <a:t>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out"/>
        <c:minorTickMark val="in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58575"/>
        <c:crosses val="autoZero"/>
        <c:crossBetween val="between"/>
        <c:majorUnit val="50"/>
        <c:minorUnit val="2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7</a:t>
            </a:r>
            <a:r>
              <a:rPr lang="en-CA" baseline="0"/>
              <a:t> Important Functions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O(1)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'7Functions'!$B$5:$B$13</c:f>
              <c:strCache>
                <c:ptCount val="9"/>
                <c:pt idx="0">
                  <c:v>10^1</c:v>
                </c:pt>
                <c:pt idx="1">
                  <c:v>10^2</c:v>
                </c:pt>
                <c:pt idx="2">
                  <c:v>10^3</c:v>
                </c:pt>
                <c:pt idx="3">
                  <c:v>10^4</c:v>
                </c:pt>
                <c:pt idx="4">
                  <c:v>10^5</c:v>
                </c:pt>
                <c:pt idx="5">
                  <c:v>10^6</c:v>
                </c:pt>
                <c:pt idx="6">
                  <c:v>10^7</c:v>
                </c:pt>
                <c:pt idx="7">
                  <c:v>10^8</c:v>
                </c:pt>
                <c:pt idx="8">
                  <c:v>10^9</c:v>
                </c:pt>
              </c:strCache>
            </c:strRef>
          </c:cat>
          <c:val>
            <c:numRef>
              <c:f>'7Functions'!$C$5:$C$13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6E-4504-AC0C-53F607F532FF}"/>
            </c:ext>
          </c:extLst>
        </c:ser>
        <c:ser>
          <c:idx val="1"/>
          <c:order val="1"/>
          <c:tx>
            <c:v>O(log n)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'7Functions'!$B$5:$B$13</c:f>
              <c:strCache>
                <c:ptCount val="9"/>
                <c:pt idx="0">
                  <c:v>10^1</c:v>
                </c:pt>
                <c:pt idx="1">
                  <c:v>10^2</c:v>
                </c:pt>
                <c:pt idx="2">
                  <c:v>10^3</c:v>
                </c:pt>
                <c:pt idx="3">
                  <c:v>10^4</c:v>
                </c:pt>
                <c:pt idx="4">
                  <c:v>10^5</c:v>
                </c:pt>
                <c:pt idx="5">
                  <c:v>10^6</c:v>
                </c:pt>
                <c:pt idx="6">
                  <c:v>10^7</c:v>
                </c:pt>
                <c:pt idx="7">
                  <c:v>10^8</c:v>
                </c:pt>
                <c:pt idx="8">
                  <c:v>10^9</c:v>
                </c:pt>
              </c:strCache>
            </c:strRef>
          </c:cat>
          <c:val>
            <c:numRef>
              <c:f>'7Functions'!$D$5:$D$13</c:f>
              <c:numCache>
                <c:formatCode>General</c:formatCode>
                <c:ptCount val="9"/>
                <c:pt idx="0">
                  <c:v>3.3219280948873626</c:v>
                </c:pt>
                <c:pt idx="1">
                  <c:v>6.6438561897747253</c:v>
                </c:pt>
                <c:pt idx="2">
                  <c:v>9.965784284662087</c:v>
                </c:pt>
                <c:pt idx="3">
                  <c:v>13.287712379549451</c:v>
                </c:pt>
                <c:pt idx="4">
                  <c:v>16.609640474436812</c:v>
                </c:pt>
                <c:pt idx="5">
                  <c:v>19.931568569324174</c:v>
                </c:pt>
                <c:pt idx="6">
                  <c:v>23.253496664211539</c:v>
                </c:pt>
                <c:pt idx="7">
                  <c:v>26.575424759098901</c:v>
                </c:pt>
                <c:pt idx="8">
                  <c:v>29.897352853986263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6E-4504-AC0C-53F607F532FF}"/>
            </c:ext>
          </c:extLst>
        </c:ser>
        <c:ser>
          <c:idx val="2"/>
          <c:order val="2"/>
          <c:tx>
            <c:v>O(n)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'7Functions'!$B$5:$B$13</c:f>
              <c:strCache>
                <c:ptCount val="9"/>
                <c:pt idx="0">
                  <c:v>10^1</c:v>
                </c:pt>
                <c:pt idx="1">
                  <c:v>10^2</c:v>
                </c:pt>
                <c:pt idx="2">
                  <c:v>10^3</c:v>
                </c:pt>
                <c:pt idx="3">
                  <c:v>10^4</c:v>
                </c:pt>
                <c:pt idx="4">
                  <c:v>10^5</c:v>
                </c:pt>
                <c:pt idx="5">
                  <c:v>10^6</c:v>
                </c:pt>
                <c:pt idx="6">
                  <c:v>10^7</c:v>
                </c:pt>
                <c:pt idx="7">
                  <c:v>10^8</c:v>
                </c:pt>
                <c:pt idx="8">
                  <c:v>10^9</c:v>
                </c:pt>
              </c:strCache>
            </c:strRef>
          </c:cat>
          <c:val>
            <c:numRef>
              <c:f>'7Functions'!$E$5:$E$13</c:f>
              <c:numCache>
                <c:formatCode>General</c:formatCode>
                <c:ptCount val="9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  <c:pt idx="7">
                  <c:v>100000000</c:v>
                </c:pt>
                <c:pt idx="8">
                  <c:v>1000000000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6E-4504-AC0C-53F607F532FF}"/>
            </c:ext>
          </c:extLst>
        </c:ser>
        <c:ser>
          <c:idx val="3"/>
          <c:order val="3"/>
          <c:tx>
            <c:v>O(n log n)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'7Functions'!$B$5:$B$13</c:f>
              <c:strCache>
                <c:ptCount val="9"/>
                <c:pt idx="0">
                  <c:v>10^1</c:v>
                </c:pt>
                <c:pt idx="1">
                  <c:v>10^2</c:v>
                </c:pt>
                <c:pt idx="2">
                  <c:v>10^3</c:v>
                </c:pt>
                <c:pt idx="3">
                  <c:v>10^4</c:v>
                </c:pt>
                <c:pt idx="4">
                  <c:v>10^5</c:v>
                </c:pt>
                <c:pt idx="5">
                  <c:v>10^6</c:v>
                </c:pt>
                <c:pt idx="6">
                  <c:v>10^7</c:v>
                </c:pt>
                <c:pt idx="7">
                  <c:v>10^8</c:v>
                </c:pt>
                <c:pt idx="8">
                  <c:v>10^9</c:v>
                </c:pt>
              </c:strCache>
            </c:strRef>
          </c:cat>
          <c:val>
            <c:numRef>
              <c:f>'7Functions'!$F$5:$F$13</c:f>
              <c:numCache>
                <c:formatCode>General</c:formatCode>
                <c:ptCount val="9"/>
                <c:pt idx="0">
                  <c:v>33.219280948873624</c:v>
                </c:pt>
                <c:pt idx="1">
                  <c:v>664.38561897747252</c:v>
                </c:pt>
                <c:pt idx="2">
                  <c:v>9965.7842846620879</c:v>
                </c:pt>
                <c:pt idx="3">
                  <c:v>132877.1237954945</c:v>
                </c:pt>
                <c:pt idx="4">
                  <c:v>1660964.0474436812</c:v>
                </c:pt>
                <c:pt idx="5">
                  <c:v>19931568.569324173</c:v>
                </c:pt>
                <c:pt idx="6">
                  <c:v>232534966.64211538</c:v>
                </c:pt>
                <c:pt idx="7">
                  <c:v>2657542475.9098902</c:v>
                </c:pt>
                <c:pt idx="8">
                  <c:v>29897352853.986263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B6E-4504-AC0C-53F607F532FF}"/>
            </c:ext>
          </c:extLst>
        </c:ser>
        <c:ser>
          <c:idx val="4"/>
          <c:order val="4"/>
          <c:tx>
            <c:v>O(n^2)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'7Functions'!$B$5:$B$13</c:f>
              <c:strCache>
                <c:ptCount val="9"/>
                <c:pt idx="0">
                  <c:v>10^1</c:v>
                </c:pt>
                <c:pt idx="1">
                  <c:v>10^2</c:v>
                </c:pt>
                <c:pt idx="2">
                  <c:v>10^3</c:v>
                </c:pt>
                <c:pt idx="3">
                  <c:v>10^4</c:v>
                </c:pt>
                <c:pt idx="4">
                  <c:v>10^5</c:v>
                </c:pt>
                <c:pt idx="5">
                  <c:v>10^6</c:v>
                </c:pt>
                <c:pt idx="6">
                  <c:v>10^7</c:v>
                </c:pt>
                <c:pt idx="7">
                  <c:v>10^8</c:v>
                </c:pt>
                <c:pt idx="8">
                  <c:v>10^9</c:v>
                </c:pt>
              </c:strCache>
            </c:strRef>
          </c:cat>
          <c:val>
            <c:numRef>
              <c:f>'7Functions'!$G$5:$G$13</c:f>
              <c:numCache>
                <c:formatCode>General</c:formatCode>
                <c:ptCount val="9"/>
                <c:pt idx="0">
                  <c:v>100</c:v>
                </c:pt>
                <c:pt idx="1">
                  <c:v>10000</c:v>
                </c:pt>
                <c:pt idx="2">
                  <c:v>1000000</c:v>
                </c:pt>
                <c:pt idx="3">
                  <c:v>100000000</c:v>
                </c:pt>
                <c:pt idx="4">
                  <c:v>10000000000</c:v>
                </c:pt>
                <c:pt idx="5">
                  <c:v>1000000000000</c:v>
                </c:pt>
                <c:pt idx="6">
                  <c:v>100000000000000</c:v>
                </c:pt>
                <c:pt idx="7">
                  <c:v>1E+16</c:v>
                </c:pt>
                <c:pt idx="8">
                  <c:v>1E+18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B6E-4504-AC0C-53F607F532FF}"/>
            </c:ext>
          </c:extLst>
        </c:ser>
        <c:ser>
          <c:idx val="5"/>
          <c:order val="5"/>
          <c:tx>
            <c:v>O(n^3)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'7Functions'!$B$5:$B$13</c:f>
              <c:strCache>
                <c:ptCount val="9"/>
                <c:pt idx="0">
                  <c:v>10^1</c:v>
                </c:pt>
                <c:pt idx="1">
                  <c:v>10^2</c:v>
                </c:pt>
                <c:pt idx="2">
                  <c:v>10^3</c:v>
                </c:pt>
                <c:pt idx="3">
                  <c:v>10^4</c:v>
                </c:pt>
                <c:pt idx="4">
                  <c:v>10^5</c:v>
                </c:pt>
                <c:pt idx="5">
                  <c:v>10^6</c:v>
                </c:pt>
                <c:pt idx="6">
                  <c:v>10^7</c:v>
                </c:pt>
                <c:pt idx="7">
                  <c:v>10^8</c:v>
                </c:pt>
                <c:pt idx="8">
                  <c:v>10^9</c:v>
                </c:pt>
              </c:strCache>
            </c:strRef>
          </c:cat>
          <c:val>
            <c:numRef>
              <c:f>'7Functions'!$H$5:$H$13</c:f>
              <c:numCache>
                <c:formatCode>General</c:formatCode>
                <c:ptCount val="9"/>
                <c:pt idx="0">
                  <c:v>1000</c:v>
                </c:pt>
                <c:pt idx="1">
                  <c:v>1000000</c:v>
                </c:pt>
                <c:pt idx="2">
                  <c:v>1000000000</c:v>
                </c:pt>
                <c:pt idx="3">
                  <c:v>1000000000000</c:v>
                </c:pt>
                <c:pt idx="4">
                  <c:v>1000000000000000</c:v>
                </c:pt>
                <c:pt idx="5">
                  <c:v>1E+18</c:v>
                </c:pt>
                <c:pt idx="6">
                  <c:v>1E+21</c:v>
                </c:pt>
                <c:pt idx="7">
                  <c:v>9.9999999999999998E+23</c:v>
                </c:pt>
                <c:pt idx="8">
                  <c:v>1E+27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B6E-4504-AC0C-53F607F532FF}"/>
            </c:ext>
          </c:extLst>
        </c:ser>
        <c:ser>
          <c:idx val="6"/>
          <c:order val="6"/>
          <c:tx>
            <c:v>O(2^n)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'7Functions'!$B$5:$B$13</c:f>
              <c:strCache>
                <c:ptCount val="9"/>
                <c:pt idx="0">
                  <c:v>10^1</c:v>
                </c:pt>
                <c:pt idx="1">
                  <c:v>10^2</c:v>
                </c:pt>
                <c:pt idx="2">
                  <c:v>10^3</c:v>
                </c:pt>
                <c:pt idx="3">
                  <c:v>10^4</c:v>
                </c:pt>
                <c:pt idx="4">
                  <c:v>10^5</c:v>
                </c:pt>
                <c:pt idx="5">
                  <c:v>10^6</c:v>
                </c:pt>
                <c:pt idx="6">
                  <c:v>10^7</c:v>
                </c:pt>
                <c:pt idx="7">
                  <c:v>10^8</c:v>
                </c:pt>
                <c:pt idx="8">
                  <c:v>10^9</c:v>
                </c:pt>
              </c:strCache>
            </c:strRef>
          </c:cat>
          <c:val>
            <c:numRef>
              <c:f>'7Functions'!$I$5:$I$13</c:f>
              <c:numCache>
                <c:formatCode>General</c:formatCode>
                <c:ptCount val="9"/>
                <c:pt idx="0">
                  <c:v>1024</c:v>
                </c:pt>
                <c:pt idx="1">
                  <c:v>1.2676506002282294E+30</c:v>
                </c:pt>
                <c:pt idx="2">
                  <c:v>1.0715086071862673E+301</c:v>
                </c:pt>
                <c:pt idx="3">
                  <c:v>1.0715086071862673E+301</c:v>
                </c:pt>
                <c:pt idx="4">
                  <c:v>1.0715086071862673E+301</c:v>
                </c:pt>
                <c:pt idx="5">
                  <c:v>1.0715086071862673E+301</c:v>
                </c:pt>
                <c:pt idx="6">
                  <c:v>1.0715086071862673E+301</c:v>
                </c:pt>
                <c:pt idx="7">
                  <c:v>1.0715086071862673E+301</c:v>
                </c:pt>
                <c:pt idx="8">
                  <c:v>1.0715086071862673E+301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B6E-4504-AC0C-53F607F532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2481776"/>
        <c:axId val="1012595264"/>
      </c:lineChart>
      <c:catAx>
        <c:axId val="992481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2595264"/>
        <c:crosses val="autoZero"/>
        <c:auto val="1"/>
        <c:lblAlgn val="ctr"/>
        <c:lblOffset val="100"/>
        <c:noMultiLvlLbl val="0"/>
      </c:catAx>
      <c:valAx>
        <c:axId val="1012595264"/>
        <c:scaling>
          <c:logBase val="10"/>
          <c:orientation val="minMax"/>
          <c:max val="9.9999999999999988E+2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481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Constant - f(n) = k - O(1)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O(1)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'7Functions'!$A$23:$A$32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'7Functions'!$B$23:$B$32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2F-4295-A3E9-8313BDE3D1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3401808"/>
        <c:axId val="82312446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v>O(log n)</c:v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'7Functions'!$A$23:$A$32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  <c:pt idx="7">
                        <c:v>80</c:v>
                      </c:pt>
                      <c:pt idx="8">
                        <c:v>90</c:v>
                      </c:pt>
                      <c:pt idx="9">
                        <c:v>100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'7Functions'!$C$23:$C$32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3.3219280948873626</c:v>
                      </c:pt>
                      <c:pt idx="1">
                        <c:v>4.3219280948873626</c:v>
                      </c:pt>
                      <c:pt idx="2">
                        <c:v>4.9068905956085187</c:v>
                      </c:pt>
                      <c:pt idx="3">
                        <c:v>5.3219280948873626</c:v>
                      </c:pt>
                      <c:pt idx="4">
                        <c:v>5.6438561897747244</c:v>
                      </c:pt>
                      <c:pt idx="5">
                        <c:v>5.9068905956085187</c:v>
                      </c:pt>
                      <c:pt idx="6">
                        <c:v>6.1292830169449672</c:v>
                      </c:pt>
                      <c:pt idx="7">
                        <c:v>6.3219280948873617</c:v>
                      </c:pt>
                      <c:pt idx="8">
                        <c:v>6.4918530963296748</c:v>
                      </c:pt>
                      <c:pt idx="9">
                        <c:v>6.6438561897747253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772F-4295-A3E9-8313BDE3D109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v>O(n)</c:v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'7Functions'!$A$23:$A$32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  <c:pt idx="7">
                        <c:v>80</c:v>
                      </c:pt>
                      <c:pt idx="8">
                        <c:v>90</c:v>
                      </c:pt>
                      <c:pt idx="9">
                        <c:v>100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'7Functions'!$D$23:$D$32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  <c:pt idx="7">
                        <c:v>80</c:v>
                      </c:pt>
                      <c:pt idx="8">
                        <c:v>90</c:v>
                      </c:pt>
                      <c:pt idx="9">
                        <c:v>100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772F-4295-A3E9-8313BDE3D109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v>O(n log n)</c:v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'7Functions'!$A$23:$A$32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  <c:pt idx="7">
                        <c:v>80</c:v>
                      </c:pt>
                      <c:pt idx="8">
                        <c:v>90</c:v>
                      </c:pt>
                      <c:pt idx="9">
                        <c:v>100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'7Functions'!$E$23:$E$32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33.219280948873624</c:v>
                      </c:pt>
                      <c:pt idx="1">
                        <c:v>86.438561897747249</c:v>
                      </c:pt>
                      <c:pt idx="2">
                        <c:v>147.20671786825557</c:v>
                      </c:pt>
                      <c:pt idx="3">
                        <c:v>212.8771237954945</c:v>
                      </c:pt>
                      <c:pt idx="4">
                        <c:v>282.1928094887362</c:v>
                      </c:pt>
                      <c:pt idx="5">
                        <c:v>354.41343573651113</c:v>
                      </c:pt>
                      <c:pt idx="6">
                        <c:v>429.04981118614774</c:v>
                      </c:pt>
                      <c:pt idx="7">
                        <c:v>505.75424759098894</c:v>
                      </c:pt>
                      <c:pt idx="8">
                        <c:v>584.26677866967077</c:v>
                      </c:pt>
                      <c:pt idx="9">
                        <c:v>664.38561897747252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772F-4295-A3E9-8313BDE3D109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v>O(n^2)</c:v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'7Functions'!$A$23:$A$32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  <c:pt idx="7">
                        <c:v>80</c:v>
                      </c:pt>
                      <c:pt idx="8">
                        <c:v>90</c:v>
                      </c:pt>
                      <c:pt idx="9">
                        <c:v>100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'7Functions'!$F$23:$F$32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100</c:v>
                      </c:pt>
                      <c:pt idx="1">
                        <c:v>400</c:v>
                      </c:pt>
                      <c:pt idx="2">
                        <c:v>900</c:v>
                      </c:pt>
                      <c:pt idx="3">
                        <c:v>1600</c:v>
                      </c:pt>
                      <c:pt idx="4">
                        <c:v>2500</c:v>
                      </c:pt>
                      <c:pt idx="5">
                        <c:v>3600</c:v>
                      </c:pt>
                      <c:pt idx="6">
                        <c:v>4900</c:v>
                      </c:pt>
                      <c:pt idx="7">
                        <c:v>6400</c:v>
                      </c:pt>
                      <c:pt idx="8">
                        <c:v>8100</c:v>
                      </c:pt>
                      <c:pt idx="9">
                        <c:v>10000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772F-4295-A3E9-8313BDE3D109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v>O(n^3)</c:v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'7Functions'!$A$23:$A$32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  <c:pt idx="7">
                        <c:v>80</c:v>
                      </c:pt>
                      <c:pt idx="8">
                        <c:v>90</c:v>
                      </c:pt>
                      <c:pt idx="9">
                        <c:v>100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'7Functions'!$G$23:$G$32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1000</c:v>
                      </c:pt>
                      <c:pt idx="1">
                        <c:v>8000</c:v>
                      </c:pt>
                      <c:pt idx="2">
                        <c:v>27000</c:v>
                      </c:pt>
                      <c:pt idx="3">
                        <c:v>64000</c:v>
                      </c:pt>
                      <c:pt idx="4">
                        <c:v>125000</c:v>
                      </c:pt>
                      <c:pt idx="5">
                        <c:v>216000</c:v>
                      </c:pt>
                      <c:pt idx="6">
                        <c:v>343000</c:v>
                      </c:pt>
                      <c:pt idx="7">
                        <c:v>512000</c:v>
                      </c:pt>
                      <c:pt idx="8">
                        <c:v>729000</c:v>
                      </c:pt>
                      <c:pt idx="9">
                        <c:v>1000000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772F-4295-A3E9-8313BDE3D109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v>O(2^n)</c:v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'7Functions'!$A$23:$A$32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  <c:pt idx="7">
                        <c:v>80</c:v>
                      </c:pt>
                      <c:pt idx="8">
                        <c:v>90</c:v>
                      </c:pt>
                      <c:pt idx="9">
                        <c:v>100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'7Functions'!$H$23:$H$32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1024</c:v>
                      </c:pt>
                      <c:pt idx="1">
                        <c:v>1048576</c:v>
                      </c:pt>
                      <c:pt idx="2">
                        <c:v>1073741824</c:v>
                      </c:pt>
                      <c:pt idx="3">
                        <c:v>1099511627776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772F-4295-A3E9-8313BDE3D109}"/>
                  </c:ext>
                </c:extLst>
              </c15:ser>
            </c15:filteredLineSeries>
          </c:ext>
        </c:extLst>
      </c:lineChart>
      <c:catAx>
        <c:axId val="1063401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3124464"/>
        <c:crosses val="autoZero"/>
        <c:auto val="1"/>
        <c:lblAlgn val="ctr"/>
        <c:lblOffset val="100"/>
        <c:noMultiLvlLbl val="0"/>
      </c:catAx>
      <c:valAx>
        <c:axId val="823124464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in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3401808"/>
        <c:crosses val="autoZero"/>
        <c:crossBetween val="between"/>
        <c:majorUnit val="2"/>
        <c:min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Logarithmic - f(n) = log n - O(log 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O(log n)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'7Functions'!$A$23:$A$32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'7Functions'!$C$23:$C$32</c:f>
              <c:numCache>
                <c:formatCode>General</c:formatCode>
                <c:ptCount val="10"/>
                <c:pt idx="0">
                  <c:v>3.3219280948873626</c:v>
                </c:pt>
                <c:pt idx="1">
                  <c:v>4.3219280948873626</c:v>
                </c:pt>
                <c:pt idx="2">
                  <c:v>4.9068905956085187</c:v>
                </c:pt>
                <c:pt idx="3">
                  <c:v>5.3219280948873626</c:v>
                </c:pt>
                <c:pt idx="4">
                  <c:v>5.6438561897747244</c:v>
                </c:pt>
                <c:pt idx="5">
                  <c:v>5.9068905956085187</c:v>
                </c:pt>
                <c:pt idx="6">
                  <c:v>6.1292830169449672</c:v>
                </c:pt>
                <c:pt idx="7">
                  <c:v>6.3219280948873617</c:v>
                </c:pt>
                <c:pt idx="8">
                  <c:v>6.4918530963296748</c:v>
                </c:pt>
                <c:pt idx="9">
                  <c:v>6.6438561897747253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1-8CE9-49F2-B28F-12EBDB0693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3401808"/>
        <c:axId val="8231244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v>O(1)</c:v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'7Functions'!$A$23:$A$32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  <c:pt idx="7">
                        <c:v>80</c:v>
                      </c:pt>
                      <c:pt idx="8">
                        <c:v>90</c:v>
                      </c:pt>
                      <c:pt idx="9">
                        <c:v>100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'7Functions'!$B$23:$B$32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8CE9-49F2-B28F-12EBDB069331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v>O(n)</c:v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'7Functions'!$A$23:$A$32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  <c:pt idx="7">
                        <c:v>80</c:v>
                      </c:pt>
                      <c:pt idx="8">
                        <c:v>90</c:v>
                      </c:pt>
                      <c:pt idx="9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'7Functions'!$D$23:$D$32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  <c:pt idx="7">
                        <c:v>80</c:v>
                      </c:pt>
                      <c:pt idx="8">
                        <c:v>90</c:v>
                      </c:pt>
                      <c:pt idx="9">
                        <c:v>100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8CE9-49F2-B28F-12EBDB069331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v>O(n log n)</c:v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'7Functions'!$A$23:$A$32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  <c:pt idx="7">
                        <c:v>80</c:v>
                      </c:pt>
                      <c:pt idx="8">
                        <c:v>90</c:v>
                      </c:pt>
                      <c:pt idx="9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'7Functions'!$E$23:$E$32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33.219280948873624</c:v>
                      </c:pt>
                      <c:pt idx="1">
                        <c:v>86.438561897747249</c:v>
                      </c:pt>
                      <c:pt idx="2">
                        <c:v>147.20671786825557</c:v>
                      </c:pt>
                      <c:pt idx="3">
                        <c:v>212.8771237954945</c:v>
                      </c:pt>
                      <c:pt idx="4">
                        <c:v>282.1928094887362</c:v>
                      </c:pt>
                      <c:pt idx="5">
                        <c:v>354.41343573651113</c:v>
                      </c:pt>
                      <c:pt idx="6">
                        <c:v>429.04981118614774</c:v>
                      </c:pt>
                      <c:pt idx="7">
                        <c:v>505.75424759098894</c:v>
                      </c:pt>
                      <c:pt idx="8">
                        <c:v>584.26677866967077</c:v>
                      </c:pt>
                      <c:pt idx="9">
                        <c:v>664.38561897747252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8CE9-49F2-B28F-12EBDB069331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v>O(n^2)</c:v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'7Functions'!$A$23:$A$32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  <c:pt idx="7">
                        <c:v>80</c:v>
                      </c:pt>
                      <c:pt idx="8">
                        <c:v>90</c:v>
                      </c:pt>
                      <c:pt idx="9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'7Functions'!$F$23:$F$32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100</c:v>
                      </c:pt>
                      <c:pt idx="1">
                        <c:v>400</c:v>
                      </c:pt>
                      <c:pt idx="2">
                        <c:v>900</c:v>
                      </c:pt>
                      <c:pt idx="3">
                        <c:v>1600</c:v>
                      </c:pt>
                      <c:pt idx="4">
                        <c:v>2500</c:v>
                      </c:pt>
                      <c:pt idx="5">
                        <c:v>3600</c:v>
                      </c:pt>
                      <c:pt idx="6">
                        <c:v>4900</c:v>
                      </c:pt>
                      <c:pt idx="7">
                        <c:v>6400</c:v>
                      </c:pt>
                      <c:pt idx="8">
                        <c:v>8100</c:v>
                      </c:pt>
                      <c:pt idx="9">
                        <c:v>10000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8CE9-49F2-B28F-12EBDB069331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v>O(n^3)</c:v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'7Functions'!$A$23:$A$32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  <c:pt idx="7">
                        <c:v>80</c:v>
                      </c:pt>
                      <c:pt idx="8">
                        <c:v>90</c:v>
                      </c:pt>
                      <c:pt idx="9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'7Functions'!$G$23:$G$32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1000</c:v>
                      </c:pt>
                      <c:pt idx="1">
                        <c:v>8000</c:v>
                      </c:pt>
                      <c:pt idx="2">
                        <c:v>27000</c:v>
                      </c:pt>
                      <c:pt idx="3">
                        <c:v>64000</c:v>
                      </c:pt>
                      <c:pt idx="4">
                        <c:v>125000</c:v>
                      </c:pt>
                      <c:pt idx="5">
                        <c:v>216000</c:v>
                      </c:pt>
                      <c:pt idx="6">
                        <c:v>343000</c:v>
                      </c:pt>
                      <c:pt idx="7">
                        <c:v>512000</c:v>
                      </c:pt>
                      <c:pt idx="8">
                        <c:v>729000</c:v>
                      </c:pt>
                      <c:pt idx="9">
                        <c:v>1000000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8CE9-49F2-B28F-12EBDB069331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v>O(2^n)</c:v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'7Functions'!$A$23:$A$32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  <c:pt idx="7">
                        <c:v>80</c:v>
                      </c:pt>
                      <c:pt idx="8">
                        <c:v>90</c:v>
                      </c:pt>
                      <c:pt idx="9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'7Functions'!$H$23:$H$32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1024</c:v>
                      </c:pt>
                      <c:pt idx="1">
                        <c:v>1048576</c:v>
                      </c:pt>
                      <c:pt idx="2">
                        <c:v>1073741824</c:v>
                      </c:pt>
                      <c:pt idx="3">
                        <c:v>1099511627776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8CE9-49F2-B28F-12EBDB069331}"/>
                  </c:ext>
                </c:extLst>
              </c15:ser>
            </c15:filteredLineSeries>
          </c:ext>
        </c:extLst>
      </c:lineChart>
      <c:catAx>
        <c:axId val="1063401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3124464"/>
        <c:crosses val="autoZero"/>
        <c:auto val="1"/>
        <c:lblAlgn val="ctr"/>
        <c:lblOffset val="100"/>
        <c:noMultiLvlLbl val="0"/>
      </c:catAx>
      <c:valAx>
        <c:axId val="823124464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in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3401808"/>
        <c:crosses val="autoZero"/>
        <c:crossBetween val="between"/>
        <c:majorUnit val="2"/>
        <c:min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Linear - f(n) = n - O(n)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v>O(n)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'7Functions'!$A$23:$A$32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'7Functions'!$D$23:$D$32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2-101E-49F4-8FD7-32112BC2AF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3401808"/>
        <c:axId val="8231244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v>O(1)</c:v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'7Functions'!$A$23:$A$32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  <c:pt idx="7">
                        <c:v>80</c:v>
                      </c:pt>
                      <c:pt idx="8">
                        <c:v>90</c:v>
                      </c:pt>
                      <c:pt idx="9">
                        <c:v>100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'7Functions'!$B$23:$B$32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101E-49F4-8FD7-32112BC2AF91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v>O(log n)</c:v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'7Functions'!$A$23:$A$32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  <c:pt idx="7">
                        <c:v>80</c:v>
                      </c:pt>
                      <c:pt idx="8">
                        <c:v>90</c:v>
                      </c:pt>
                      <c:pt idx="9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'7Functions'!$C$23:$C$32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3.3219280948873626</c:v>
                      </c:pt>
                      <c:pt idx="1">
                        <c:v>4.3219280948873626</c:v>
                      </c:pt>
                      <c:pt idx="2">
                        <c:v>4.9068905956085187</c:v>
                      </c:pt>
                      <c:pt idx="3">
                        <c:v>5.3219280948873626</c:v>
                      </c:pt>
                      <c:pt idx="4">
                        <c:v>5.6438561897747244</c:v>
                      </c:pt>
                      <c:pt idx="5">
                        <c:v>5.9068905956085187</c:v>
                      </c:pt>
                      <c:pt idx="6">
                        <c:v>6.1292830169449672</c:v>
                      </c:pt>
                      <c:pt idx="7">
                        <c:v>6.3219280948873617</c:v>
                      </c:pt>
                      <c:pt idx="8">
                        <c:v>6.4918530963296748</c:v>
                      </c:pt>
                      <c:pt idx="9">
                        <c:v>6.6438561897747253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101E-49F4-8FD7-32112BC2AF91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v>O(n log n)</c:v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'7Functions'!$A$23:$A$32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  <c:pt idx="7">
                        <c:v>80</c:v>
                      </c:pt>
                      <c:pt idx="8">
                        <c:v>90</c:v>
                      </c:pt>
                      <c:pt idx="9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'7Functions'!$E$23:$E$32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33.219280948873624</c:v>
                      </c:pt>
                      <c:pt idx="1">
                        <c:v>86.438561897747249</c:v>
                      </c:pt>
                      <c:pt idx="2">
                        <c:v>147.20671786825557</c:v>
                      </c:pt>
                      <c:pt idx="3">
                        <c:v>212.8771237954945</c:v>
                      </c:pt>
                      <c:pt idx="4">
                        <c:v>282.1928094887362</c:v>
                      </c:pt>
                      <c:pt idx="5">
                        <c:v>354.41343573651113</c:v>
                      </c:pt>
                      <c:pt idx="6">
                        <c:v>429.04981118614774</c:v>
                      </c:pt>
                      <c:pt idx="7">
                        <c:v>505.75424759098894</c:v>
                      </c:pt>
                      <c:pt idx="8">
                        <c:v>584.26677866967077</c:v>
                      </c:pt>
                      <c:pt idx="9">
                        <c:v>664.38561897747252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101E-49F4-8FD7-32112BC2AF91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v>O(n^2)</c:v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'7Functions'!$A$23:$A$32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  <c:pt idx="7">
                        <c:v>80</c:v>
                      </c:pt>
                      <c:pt idx="8">
                        <c:v>90</c:v>
                      </c:pt>
                      <c:pt idx="9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'7Functions'!$F$23:$F$32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100</c:v>
                      </c:pt>
                      <c:pt idx="1">
                        <c:v>400</c:v>
                      </c:pt>
                      <c:pt idx="2">
                        <c:v>900</c:v>
                      </c:pt>
                      <c:pt idx="3">
                        <c:v>1600</c:v>
                      </c:pt>
                      <c:pt idx="4">
                        <c:v>2500</c:v>
                      </c:pt>
                      <c:pt idx="5">
                        <c:v>3600</c:v>
                      </c:pt>
                      <c:pt idx="6">
                        <c:v>4900</c:v>
                      </c:pt>
                      <c:pt idx="7">
                        <c:v>6400</c:v>
                      </c:pt>
                      <c:pt idx="8">
                        <c:v>8100</c:v>
                      </c:pt>
                      <c:pt idx="9">
                        <c:v>10000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101E-49F4-8FD7-32112BC2AF91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v>O(n^3)</c:v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'7Functions'!$A$23:$A$32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  <c:pt idx="7">
                        <c:v>80</c:v>
                      </c:pt>
                      <c:pt idx="8">
                        <c:v>90</c:v>
                      </c:pt>
                      <c:pt idx="9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'7Functions'!$G$23:$G$32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1000</c:v>
                      </c:pt>
                      <c:pt idx="1">
                        <c:v>8000</c:v>
                      </c:pt>
                      <c:pt idx="2">
                        <c:v>27000</c:v>
                      </c:pt>
                      <c:pt idx="3">
                        <c:v>64000</c:v>
                      </c:pt>
                      <c:pt idx="4">
                        <c:v>125000</c:v>
                      </c:pt>
                      <c:pt idx="5">
                        <c:v>216000</c:v>
                      </c:pt>
                      <c:pt idx="6">
                        <c:v>343000</c:v>
                      </c:pt>
                      <c:pt idx="7">
                        <c:v>512000</c:v>
                      </c:pt>
                      <c:pt idx="8">
                        <c:v>729000</c:v>
                      </c:pt>
                      <c:pt idx="9">
                        <c:v>1000000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101E-49F4-8FD7-32112BC2AF91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v>O(2^n)</c:v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'7Functions'!$A$23:$A$32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  <c:pt idx="7">
                        <c:v>80</c:v>
                      </c:pt>
                      <c:pt idx="8">
                        <c:v>90</c:v>
                      </c:pt>
                      <c:pt idx="9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'7Functions'!$H$23:$H$32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1024</c:v>
                      </c:pt>
                      <c:pt idx="1">
                        <c:v>1048576</c:v>
                      </c:pt>
                      <c:pt idx="2">
                        <c:v>1073741824</c:v>
                      </c:pt>
                      <c:pt idx="3">
                        <c:v>1099511627776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101E-49F4-8FD7-32112BC2AF91}"/>
                  </c:ext>
                </c:extLst>
              </c15:ser>
            </c15:filteredLineSeries>
          </c:ext>
        </c:extLst>
      </c:lineChart>
      <c:catAx>
        <c:axId val="1063401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3124464"/>
        <c:crosses val="autoZero"/>
        <c:auto val="1"/>
        <c:lblAlgn val="ctr"/>
        <c:lblOffset val="100"/>
        <c:noMultiLvlLbl val="0"/>
      </c:catAx>
      <c:valAx>
        <c:axId val="823124464"/>
        <c:scaling>
          <c:orientation val="minMax"/>
          <c:max val="1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in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3401808"/>
        <c:crosses val="autoZero"/>
        <c:crossBetween val="between"/>
        <c:majorUnit val="20"/>
        <c:min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N-Log-N - f(n) = n log n - O(n log 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v>O(n log n)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'7Functions'!$A$23:$A$32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  <c:extLst xmlns:c15="http://schemas.microsoft.com/office/drawing/2012/chart"/>
            </c:numRef>
          </c:cat>
          <c:val>
            <c:numRef>
              <c:f>'7Functions'!$E$23:$E$32</c:f>
              <c:numCache>
                <c:formatCode>General</c:formatCode>
                <c:ptCount val="10"/>
                <c:pt idx="0">
                  <c:v>33.219280948873624</c:v>
                </c:pt>
                <c:pt idx="1">
                  <c:v>86.438561897747249</c:v>
                </c:pt>
                <c:pt idx="2">
                  <c:v>147.20671786825557</c:v>
                </c:pt>
                <c:pt idx="3">
                  <c:v>212.8771237954945</c:v>
                </c:pt>
                <c:pt idx="4">
                  <c:v>282.1928094887362</c:v>
                </c:pt>
                <c:pt idx="5">
                  <c:v>354.41343573651113</c:v>
                </c:pt>
                <c:pt idx="6">
                  <c:v>429.04981118614774</c:v>
                </c:pt>
                <c:pt idx="7">
                  <c:v>505.75424759098894</c:v>
                </c:pt>
                <c:pt idx="8">
                  <c:v>584.26677866967077</c:v>
                </c:pt>
                <c:pt idx="9">
                  <c:v>664.38561897747252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3-9B8B-4A7C-A345-8C445A7DE9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3401808"/>
        <c:axId val="8231244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v>O(1)</c:v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'7Functions'!$A$23:$A$32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  <c:pt idx="7">
                        <c:v>80</c:v>
                      </c:pt>
                      <c:pt idx="8">
                        <c:v>90</c:v>
                      </c:pt>
                      <c:pt idx="9">
                        <c:v>100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'7Functions'!$B$23:$B$32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9B8B-4A7C-A345-8C445A7DE95E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v>O(log n)</c:v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'7Functions'!$A$23:$A$32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  <c:pt idx="7">
                        <c:v>80</c:v>
                      </c:pt>
                      <c:pt idx="8">
                        <c:v>90</c:v>
                      </c:pt>
                      <c:pt idx="9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'7Functions'!$C$23:$C$32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3.3219280948873626</c:v>
                      </c:pt>
                      <c:pt idx="1">
                        <c:v>4.3219280948873626</c:v>
                      </c:pt>
                      <c:pt idx="2">
                        <c:v>4.9068905956085187</c:v>
                      </c:pt>
                      <c:pt idx="3">
                        <c:v>5.3219280948873626</c:v>
                      </c:pt>
                      <c:pt idx="4">
                        <c:v>5.6438561897747244</c:v>
                      </c:pt>
                      <c:pt idx="5">
                        <c:v>5.9068905956085187</c:v>
                      </c:pt>
                      <c:pt idx="6">
                        <c:v>6.1292830169449672</c:v>
                      </c:pt>
                      <c:pt idx="7">
                        <c:v>6.3219280948873617</c:v>
                      </c:pt>
                      <c:pt idx="8">
                        <c:v>6.4918530963296748</c:v>
                      </c:pt>
                      <c:pt idx="9">
                        <c:v>6.6438561897747253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9B8B-4A7C-A345-8C445A7DE95E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v>O(n)</c:v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'7Functions'!$A$23:$A$32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  <c:pt idx="7">
                        <c:v>80</c:v>
                      </c:pt>
                      <c:pt idx="8">
                        <c:v>90</c:v>
                      </c:pt>
                      <c:pt idx="9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'7Functions'!$D$23:$D$32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  <c:pt idx="7">
                        <c:v>80</c:v>
                      </c:pt>
                      <c:pt idx="8">
                        <c:v>90</c:v>
                      </c:pt>
                      <c:pt idx="9">
                        <c:v>100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9B8B-4A7C-A345-8C445A7DE95E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v>O(n^2)</c:v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'7Functions'!$A$23:$A$32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  <c:pt idx="7">
                        <c:v>80</c:v>
                      </c:pt>
                      <c:pt idx="8">
                        <c:v>90</c:v>
                      </c:pt>
                      <c:pt idx="9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'7Functions'!$F$23:$F$32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100</c:v>
                      </c:pt>
                      <c:pt idx="1">
                        <c:v>400</c:v>
                      </c:pt>
                      <c:pt idx="2">
                        <c:v>900</c:v>
                      </c:pt>
                      <c:pt idx="3">
                        <c:v>1600</c:v>
                      </c:pt>
                      <c:pt idx="4">
                        <c:v>2500</c:v>
                      </c:pt>
                      <c:pt idx="5">
                        <c:v>3600</c:v>
                      </c:pt>
                      <c:pt idx="6">
                        <c:v>4900</c:v>
                      </c:pt>
                      <c:pt idx="7">
                        <c:v>6400</c:v>
                      </c:pt>
                      <c:pt idx="8">
                        <c:v>8100</c:v>
                      </c:pt>
                      <c:pt idx="9">
                        <c:v>10000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9B8B-4A7C-A345-8C445A7DE95E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v>O(n^3)</c:v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'7Functions'!$A$23:$A$32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  <c:pt idx="7">
                        <c:v>80</c:v>
                      </c:pt>
                      <c:pt idx="8">
                        <c:v>90</c:v>
                      </c:pt>
                      <c:pt idx="9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'7Functions'!$G$23:$G$32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1000</c:v>
                      </c:pt>
                      <c:pt idx="1">
                        <c:v>8000</c:v>
                      </c:pt>
                      <c:pt idx="2">
                        <c:v>27000</c:v>
                      </c:pt>
                      <c:pt idx="3">
                        <c:v>64000</c:v>
                      </c:pt>
                      <c:pt idx="4">
                        <c:v>125000</c:v>
                      </c:pt>
                      <c:pt idx="5">
                        <c:v>216000</c:v>
                      </c:pt>
                      <c:pt idx="6">
                        <c:v>343000</c:v>
                      </c:pt>
                      <c:pt idx="7">
                        <c:v>512000</c:v>
                      </c:pt>
                      <c:pt idx="8">
                        <c:v>729000</c:v>
                      </c:pt>
                      <c:pt idx="9">
                        <c:v>1000000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9B8B-4A7C-A345-8C445A7DE95E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v>O(2^n)</c:v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'7Functions'!$A$23:$A$32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  <c:pt idx="7">
                        <c:v>80</c:v>
                      </c:pt>
                      <c:pt idx="8">
                        <c:v>90</c:v>
                      </c:pt>
                      <c:pt idx="9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'7Functions'!$H$23:$H$32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1024</c:v>
                      </c:pt>
                      <c:pt idx="1">
                        <c:v>1048576</c:v>
                      </c:pt>
                      <c:pt idx="2">
                        <c:v>1073741824</c:v>
                      </c:pt>
                      <c:pt idx="3">
                        <c:v>1099511627776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9B8B-4A7C-A345-8C445A7DE95E}"/>
                  </c:ext>
                </c:extLst>
              </c15:ser>
            </c15:filteredLineSeries>
          </c:ext>
        </c:extLst>
      </c:lineChart>
      <c:catAx>
        <c:axId val="1063401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3124464"/>
        <c:crosses val="autoZero"/>
        <c:auto val="1"/>
        <c:lblAlgn val="ctr"/>
        <c:lblOffset val="100"/>
        <c:noMultiLvlLbl val="0"/>
      </c:catAx>
      <c:valAx>
        <c:axId val="823124464"/>
        <c:scaling>
          <c:orientation val="minMax"/>
          <c:max val="7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in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3401808"/>
        <c:crosses val="autoZero"/>
        <c:crossBetween val="between"/>
        <c:majorUnit val="100"/>
        <c:minorUnit val="5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.xml"/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377190</xdr:colOff>
      <xdr:row>0</xdr:row>
      <xdr:rowOff>174307</xdr:rowOff>
    </xdr:from>
    <xdr:to>
      <xdr:col>12</xdr:col>
      <xdr:colOff>72390</xdr:colOff>
      <xdr:row>15</xdr:row>
      <xdr:rowOff>151447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9F2244-EB38-4897-BD08-FFB53B8F02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388620</xdr:colOff>
      <xdr:row>20</xdr:row>
      <xdr:rowOff>40005</xdr:rowOff>
    </xdr:from>
    <xdr:to>
      <xdr:col>12</xdr:col>
      <xdr:colOff>83820</xdr:colOff>
      <xdr:row>35</xdr:row>
      <xdr:rowOff>17145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9178BC5-157C-487E-AF45-0E62FF1851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495300</xdr:colOff>
      <xdr:row>20</xdr:row>
      <xdr:rowOff>38100</xdr:rowOff>
    </xdr:from>
    <xdr:to>
      <xdr:col>20</xdr:col>
      <xdr:colOff>190500</xdr:colOff>
      <xdr:row>34</xdr:row>
      <xdr:rowOff>169545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7AAF4AC-BA71-4695-A5C0-63F01A5581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476250</xdr:colOff>
      <xdr:row>0</xdr:row>
      <xdr:rowOff>190500</xdr:rowOff>
    </xdr:from>
    <xdr:to>
      <xdr:col>20</xdr:col>
      <xdr:colOff>171450</xdr:colOff>
      <xdr:row>15</xdr:row>
      <xdr:rowOff>144780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8A8708A-3672-4A5C-94E3-1CAF67FDF3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91440</xdr:colOff>
      <xdr:row>1</xdr:row>
      <xdr:rowOff>79057</xdr:rowOff>
    </xdr:from>
    <xdr:to>
      <xdr:col>17</xdr:col>
      <xdr:colOff>396240</xdr:colOff>
      <xdr:row>16</xdr:row>
      <xdr:rowOff>103822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E22773-06EA-4EB1-92E3-20AF7B9A2E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362902</xdr:colOff>
      <xdr:row>20</xdr:row>
      <xdr:rowOff>101917</xdr:rowOff>
    </xdr:from>
    <xdr:to>
      <xdr:col>16</xdr:col>
      <xdr:colOff>18097</xdr:colOff>
      <xdr:row>35</xdr:row>
      <xdr:rowOff>126682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AEC7F80-A2C5-4777-B365-903F4064CE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47625</xdr:colOff>
      <xdr:row>20</xdr:row>
      <xdr:rowOff>104775</xdr:rowOff>
    </xdr:from>
    <xdr:to>
      <xdr:col>23</xdr:col>
      <xdr:colOff>371475</xdr:colOff>
      <xdr:row>35</xdr:row>
      <xdr:rowOff>135255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6311D59-CAB8-4665-BC69-022597BA77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339090</xdr:colOff>
      <xdr:row>36</xdr:row>
      <xdr:rowOff>26670</xdr:rowOff>
    </xdr:from>
    <xdr:to>
      <xdr:col>16</xdr:col>
      <xdr:colOff>7620</xdr:colOff>
      <xdr:row>51</xdr:row>
      <xdr:rowOff>59055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CE0E537-712E-4EC9-94B6-8B83030E13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38100</xdr:colOff>
      <xdr:row>36</xdr:row>
      <xdr:rowOff>19050</xdr:rowOff>
    </xdr:from>
    <xdr:to>
      <xdr:col>23</xdr:col>
      <xdr:colOff>360045</xdr:colOff>
      <xdr:row>51</xdr:row>
      <xdr:rowOff>49530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7ABFBDF-06C3-4196-858E-9B76C5F16B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314325</xdr:colOff>
      <xdr:row>51</xdr:row>
      <xdr:rowOff>121920</xdr:rowOff>
    </xdr:from>
    <xdr:to>
      <xdr:col>15</xdr:col>
      <xdr:colOff>600075</xdr:colOff>
      <xdr:row>66</xdr:row>
      <xdr:rowOff>161925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FC86575-AA2F-4A23-BA46-A9A462C114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28575</xdr:colOff>
      <xdr:row>51</xdr:row>
      <xdr:rowOff>133350</xdr:rowOff>
    </xdr:from>
    <xdr:to>
      <xdr:col>23</xdr:col>
      <xdr:colOff>360045</xdr:colOff>
      <xdr:row>66</xdr:row>
      <xdr:rowOff>173355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2985E5C-D660-4BF4-8AE0-4E59536BE7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314325</xdr:colOff>
      <xdr:row>67</xdr:row>
      <xdr:rowOff>76200</xdr:rowOff>
    </xdr:from>
    <xdr:to>
      <xdr:col>15</xdr:col>
      <xdr:colOff>600075</xdr:colOff>
      <xdr:row>82</xdr:row>
      <xdr:rowOff>116205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9D947FDB-69E6-46E5-9471-6CE0326486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466B18-E713-43B0-B5CC-E97BAA37BBA0}">
  <dimension ref="A1:D27"/>
  <sheetViews>
    <sheetView workbookViewId="0">
      <selection activeCell="C7" sqref="C7"/>
    </sheetView>
  </sheetViews>
  <sheetFormatPr defaultRowHeight="14.4" x14ac:dyDescent="0.3"/>
  <cols>
    <col min="1" max="1" width="11" bestFit="1" customWidth="1"/>
    <col min="2" max="2" width="12.33203125" customWidth="1"/>
    <col min="3" max="3" width="11.77734375" customWidth="1"/>
    <col min="4" max="4" width="13.6640625" customWidth="1"/>
  </cols>
  <sheetData>
    <row r="1" spans="1:4" ht="18" x14ac:dyDescent="0.35">
      <c r="A1" s="1" t="s">
        <v>3</v>
      </c>
    </row>
    <row r="2" spans="1:4" x14ac:dyDescent="0.3">
      <c r="A2" s="3" t="s">
        <v>2</v>
      </c>
      <c r="B2" s="3" t="s">
        <v>4</v>
      </c>
      <c r="C2" s="3" t="s">
        <v>1</v>
      </c>
      <c r="D2" s="3" t="s">
        <v>0</v>
      </c>
    </row>
    <row r="3" spans="1:4" x14ac:dyDescent="0.3">
      <c r="A3" s="2" t="s">
        <v>5</v>
      </c>
      <c r="B3" s="2">
        <v>1.694E-3</v>
      </c>
      <c r="C3" s="2">
        <v>0.162575</v>
      </c>
      <c r="D3" s="2">
        <v>0.242308</v>
      </c>
    </row>
    <row r="4" spans="1:4" x14ac:dyDescent="0.3">
      <c r="A4" s="2" t="s">
        <v>6</v>
      </c>
      <c r="B4" s="2">
        <v>3.1000000000000001E-5</v>
      </c>
      <c r="C4" s="2">
        <v>2.0243190000000002</v>
      </c>
      <c r="D4" s="2">
        <v>3.311671</v>
      </c>
    </row>
    <row r="5" spans="1:4" x14ac:dyDescent="0.3">
      <c r="A5" s="2" t="s">
        <v>7</v>
      </c>
      <c r="B5" s="2">
        <v>3.6000000000000001E-5</v>
      </c>
      <c r="C5" s="2">
        <v>21.060701000000002</v>
      </c>
      <c r="D5" s="2">
        <v>33.226954999999997</v>
      </c>
    </row>
    <row r="6" spans="1:4" x14ac:dyDescent="0.3">
      <c r="A6" s="2" t="s">
        <v>8</v>
      </c>
      <c r="B6" s="2">
        <v>3.3000000000000003E-5</v>
      </c>
      <c r="C6" s="2">
        <v>208.74367799999999</v>
      </c>
      <c r="D6" s="2">
        <v>330.67254500000001</v>
      </c>
    </row>
    <row r="22" spans="1:4" ht="18" x14ac:dyDescent="0.35">
      <c r="A22" s="1" t="s">
        <v>9</v>
      </c>
    </row>
    <row r="23" spans="1:4" x14ac:dyDescent="0.3">
      <c r="A23" s="3" t="s">
        <v>2</v>
      </c>
      <c r="B23" s="3" t="s">
        <v>4</v>
      </c>
      <c r="C23" s="3" t="s">
        <v>1</v>
      </c>
      <c r="D23" s="3" t="s">
        <v>0</v>
      </c>
    </row>
    <row r="24" spans="1:4" x14ac:dyDescent="0.3">
      <c r="A24" s="2" t="s">
        <v>5</v>
      </c>
      <c r="B24" s="2">
        <v>6.7000000000000002E-5</v>
      </c>
      <c r="C24" s="2">
        <v>2.3000000000000001E-4</v>
      </c>
      <c r="D24" s="2">
        <v>7.1000000000000005E-5</v>
      </c>
    </row>
    <row r="25" spans="1:4" x14ac:dyDescent="0.3">
      <c r="A25" s="2" t="s">
        <v>6</v>
      </c>
      <c r="B25" s="2">
        <v>7.6000000000000004E-5</v>
      </c>
      <c r="C25" s="2">
        <v>4.5899999999999999E-4</v>
      </c>
      <c r="D25" s="2">
        <v>8.2000000000000001E-5</v>
      </c>
    </row>
    <row r="26" spans="1:4" x14ac:dyDescent="0.3">
      <c r="A26" s="2" t="s">
        <v>7</v>
      </c>
      <c r="B26" s="2">
        <v>9.2E-5</v>
      </c>
      <c r="C26" s="2">
        <v>7.2199999999999999E-4</v>
      </c>
      <c r="D26" s="2">
        <v>9.2E-5</v>
      </c>
    </row>
    <row r="27" spans="1:4" x14ac:dyDescent="0.3">
      <c r="A27" s="2" t="s">
        <v>8</v>
      </c>
      <c r="B27" s="2">
        <v>1E-4</v>
      </c>
      <c r="C27" s="2">
        <v>1.1280000000000001E-3</v>
      </c>
      <c r="D27" s="2">
        <v>1.1900000000000001E-4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4A496B-1A75-45E8-BB84-047D173240E6}">
  <dimension ref="A3:I89"/>
  <sheetViews>
    <sheetView tabSelected="1" topLeftCell="A37" workbookViewId="0">
      <selection activeCell="H89" sqref="H89"/>
    </sheetView>
  </sheetViews>
  <sheetFormatPr defaultRowHeight="14.4" x14ac:dyDescent="0.3"/>
  <cols>
    <col min="1" max="1" width="11" bestFit="1" customWidth="1"/>
    <col min="9" max="9" width="9.5546875" bestFit="1" customWidth="1"/>
  </cols>
  <sheetData>
    <row r="3" spans="1:9" x14ac:dyDescent="0.3">
      <c r="A3" s="5" t="s">
        <v>2</v>
      </c>
      <c r="B3" s="5" t="s">
        <v>2</v>
      </c>
      <c r="C3" s="5">
        <v>1</v>
      </c>
      <c r="D3" s="5" t="s">
        <v>11</v>
      </c>
      <c r="E3" s="5" t="s">
        <v>2</v>
      </c>
      <c r="F3" s="5" t="s">
        <v>10</v>
      </c>
      <c r="G3" s="5" t="s">
        <v>12</v>
      </c>
      <c r="H3" s="5" t="s">
        <v>13</v>
      </c>
      <c r="I3" s="5" t="s">
        <v>14</v>
      </c>
    </row>
    <row r="4" spans="1:9" x14ac:dyDescent="0.3">
      <c r="A4" s="4">
        <v>1</v>
      </c>
      <c r="B4" s="4" t="s">
        <v>15</v>
      </c>
      <c r="C4" s="4">
        <v>1</v>
      </c>
      <c r="D4" s="4">
        <f>LOG(A4, 2)</f>
        <v>0</v>
      </c>
      <c r="E4" s="4">
        <f>A4</f>
        <v>1</v>
      </c>
      <c r="F4" s="4">
        <f>A4*LOG(A4, 2)</f>
        <v>0</v>
      </c>
      <c r="G4" s="4">
        <f>A4*A4</f>
        <v>1</v>
      </c>
      <c r="H4" s="4">
        <f>A4*A4*A4</f>
        <v>1</v>
      </c>
      <c r="I4" s="4">
        <f>POWER(2,A4)</f>
        <v>2</v>
      </c>
    </row>
    <row r="5" spans="1:9" x14ac:dyDescent="0.3">
      <c r="A5" s="4">
        <v>10</v>
      </c>
      <c r="B5" s="4" t="s">
        <v>16</v>
      </c>
      <c r="C5" s="4">
        <v>1</v>
      </c>
      <c r="D5" s="4">
        <f t="shared" ref="D5:D13" si="0">LOG(A5, 2)</f>
        <v>3.3219280948873626</v>
      </c>
      <c r="E5" s="4">
        <f t="shared" ref="E5:E13" si="1">A5</f>
        <v>10</v>
      </c>
      <c r="F5" s="4">
        <f t="shared" ref="F5:F13" si="2">A5*LOG(A5, 2)</f>
        <v>33.219280948873624</v>
      </c>
      <c r="G5" s="4">
        <f t="shared" ref="G5:G13" si="3">A5*A5</f>
        <v>100</v>
      </c>
      <c r="H5" s="4">
        <f t="shared" ref="H5:H13" si="4">A5*A5*A5</f>
        <v>1000</v>
      </c>
      <c r="I5" s="4">
        <f t="shared" ref="I5:I6" si="5">POWER(2,A5)</f>
        <v>1024</v>
      </c>
    </row>
    <row r="6" spans="1:9" x14ac:dyDescent="0.3">
      <c r="A6" s="4">
        <v>100</v>
      </c>
      <c r="B6" s="4" t="s">
        <v>17</v>
      </c>
      <c r="C6" s="4">
        <v>1</v>
      </c>
      <c r="D6" s="4">
        <f t="shared" si="0"/>
        <v>6.6438561897747253</v>
      </c>
      <c r="E6" s="4">
        <f t="shared" si="1"/>
        <v>100</v>
      </c>
      <c r="F6" s="4">
        <f t="shared" si="2"/>
        <v>664.38561897747252</v>
      </c>
      <c r="G6" s="4">
        <f t="shared" si="3"/>
        <v>10000</v>
      </c>
      <c r="H6" s="4">
        <f t="shared" si="4"/>
        <v>1000000</v>
      </c>
      <c r="I6" s="4">
        <f t="shared" si="5"/>
        <v>1.2676506002282294E+30</v>
      </c>
    </row>
    <row r="7" spans="1:9" x14ac:dyDescent="0.3">
      <c r="A7" s="4">
        <v>1000</v>
      </c>
      <c r="B7" s="4" t="s">
        <v>18</v>
      </c>
      <c r="C7" s="4">
        <v>1</v>
      </c>
      <c r="D7" s="4">
        <f t="shared" si="0"/>
        <v>9.965784284662087</v>
      </c>
      <c r="E7" s="4">
        <f t="shared" si="1"/>
        <v>1000</v>
      </c>
      <c r="F7" s="4">
        <f t="shared" si="2"/>
        <v>9965.7842846620879</v>
      </c>
      <c r="G7" s="4">
        <f t="shared" si="3"/>
        <v>1000000</v>
      </c>
      <c r="H7" s="4">
        <f t="shared" si="4"/>
        <v>1000000000</v>
      </c>
      <c r="I7" s="4">
        <v>1.0715086071862673E+301</v>
      </c>
    </row>
    <row r="8" spans="1:9" x14ac:dyDescent="0.3">
      <c r="A8" s="4">
        <v>10000</v>
      </c>
      <c r="B8" s="4" t="s">
        <v>19</v>
      </c>
      <c r="C8" s="4">
        <v>1</v>
      </c>
      <c r="D8" s="4">
        <f t="shared" si="0"/>
        <v>13.287712379549451</v>
      </c>
      <c r="E8" s="4">
        <f t="shared" si="1"/>
        <v>10000</v>
      </c>
      <c r="F8" s="4">
        <f t="shared" si="2"/>
        <v>132877.1237954945</v>
      </c>
      <c r="G8" s="4">
        <f t="shared" si="3"/>
        <v>100000000</v>
      </c>
      <c r="H8" s="4">
        <f t="shared" si="4"/>
        <v>1000000000000</v>
      </c>
      <c r="I8" s="4">
        <v>1.0715086071862673E+301</v>
      </c>
    </row>
    <row r="9" spans="1:9" x14ac:dyDescent="0.3">
      <c r="A9" s="4">
        <v>100000</v>
      </c>
      <c r="B9" s="4" t="s">
        <v>20</v>
      </c>
      <c r="C9" s="4">
        <v>1</v>
      </c>
      <c r="D9" s="4">
        <f t="shared" si="0"/>
        <v>16.609640474436812</v>
      </c>
      <c r="E9" s="4">
        <f t="shared" si="1"/>
        <v>100000</v>
      </c>
      <c r="F9" s="4">
        <f t="shared" si="2"/>
        <v>1660964.0474436812</v>
      </c>
      <c r="G9" s="4">
        <f t="shared" si="3"/>
        <v>10000000000</v>
      </c>
      <c r="H9" s="4">
        <f t="shared" si="4"/>
        <v>1000000000000000</v>
      </c>
      <c r="I9" s="4">
        <v>1.0715086071862673E+301</v>
      </c>
    </row>
    <row r="10" spans="1:9" x14ac:dyDescent="0.3">
      <c r="A10" s="4">
        <v>1000000</v>
      </c>
      <c r="B10" s="4" t="s">
        <v>5</v>
      </c>
      <c r="C10" s="4">
        <v>1</v>
      </c>
      <c r="D10" s="4">
        <f t="shared" si="0"/>
        <v>19.931568569324174</v>
      </c>
      <c r="E10" s="4">
        <f t="shared" si="1"/>
        <v>1000000</v>
      </c>
      <c r="F10" s="4">
        <f t="shared" si="2"/>
        <v>19931568.569324173</v>
      </c>
      <c r="G10" s="4">
        <f t="shared" si="3"/>
        <v>1000000000000</v>
      </c>
      <c r="H10" s="4">
        <f t="shared" si="4"/>
        <v>1E+18</v>
      </c>
      <c r="I10" s="4">
        <v>1.0715086071862673E+301</v>
      </c>
    </row>
    <row r="11" spans="1:9" x14ac:dyDescent="0.3">
      <c r="A11" s="4">
        <v>10000000</v>
      </c>
      <c r="B11" s="4" t="s">
        <v>6</v>
      </c>
      <c r="C11" s="4">
        <v>1</v>
      </c>
      <c r="D11" s="4">
        <f t="shared" si="0"/>
        <v>23.253496664211539</v>
      </c>
      <c r="E11" s="4">
        <f t="shared" si="1"/>
        <v>10000000</v>
      </c>
      <c r="F11" s="4">
        <f t="shared" si="2"/>
        <v>232534966.64211538</v>
      </c>
      <c r="G11" s="4">
        <f t="shared" si="3"/>
        <v>100000000000000</v>
      </c>
      <c r="H11" s="4">
        <f t="shared" si="4"/>
        <v>1E+21</v>
      </c>
      <c r="I11" s="4">
        <v>1.0715086071862673E+301</v>
      </c>
    </row>
    <row r="12" spans="1:9" x14ac:dyDescent="0.3">
      <c r="A12" s="4">
        <v>100000000</v>
      </c>
      <c r="B12" s="4" t="s">
        <v>7</v>
      </c>
      <c r="C12" s="4">
        <v>1</v>
      </c>
      <c r="D12" s="4">
        <f t="shared" si="0"/>
        <v>26.575424759098901</v>
      </c>
      <c r="E12" s="4">
        <f t="shared" si="1"/>
        <v>100000000</v>
      </c>
      <c r="F12" s="4">
        <f t="shared" si="2"/>
        <v>2657542475.9098902</v>
      </c>
      <c r="G12" s="4">
        <f t="shared" si="3"/>
        <v>1E+16</v>
      </c>
      <c r="H12" s="4">
        <f t="shared" si="4"/>
        <v>9.9999999999999998E+23</v>
      </c>
      <c r="I12" s="4">
        <v>1.0715086071862673E+301</v>
      </c>
    </row>
    <row r="13" spans="1:9" x14ac:dyDescent="0.3">
      <c r="A13" s="4">
        <v>1000000000</v>
      </c>
      <c r="B13" s="4" t="s">
        <v>8</v>
      </c>
      <c r="C13" s="4">
        <v>1</v>
      </c>
      <c r="D13" s="4">
        <f t="shared" si="0"/>
        <v>29.897352853986263</v>
      </c>
      <c r="E13" s="4">
        <f t="shared" si="1"/>
        <v>1000000000</v>
      </c>
      <c r="F13" s="4">
        <f t="shared" si="2"/>
        <v>29897352853.986263</v>
      </c>
      <c r="G13" s="4">
        <f t="shared" si="3"/>
        <v>1E+18</v>
      </c>
      <c r="H13" s="4">
        <f t="shared" si="4"/>
        <v>1E+27</v>
      </c>
      <c r="I13" s="4">
        <v>1.0715086071862673E+301</v>
      </c>
    </row>
    <row r="22" spans="1:8" x14ac:dyDescent="0.3">
      <c r="A22" s="5" t="s">
        <v>2</v>
      </c>
      <c r="B22" s="5">
        <v>1</v>
      </c>
      <c r="C22" s="5" t="s">
        <v>11</v>
      </c>
      <c r="D22" s="5" t="s">
        <v>2</v>
      </c>
      <c r="E22" s="5" t="s">
        <v>10</v>
      </c>
      <c r="F22" s="5" t="s">
        <v>12</v>
      </c>
      <c r="G22" s="5" t="s">
        <v>13</v>
      </c>
      <c r="H22" s="5" t="s">
        <v>14</v>
      </c>
    </row>
    <row r="23" spans="1:8" x14ac:dyDescent="0.3">
      <c r="A23" s="4">
        <v>10</v>
      </c>
      <c r="B23" s="4">
        <v>1</v>
      </c>
      <c r="C23" s="4">
        <f>LOG(A23, 2)</f>
        <v>3.3219280948873626</v>
      </c>
      <c r="D23" s="4">
        <f>A23</f>
        <v>10</v>
      </c>
      <c r="E23" s="4">
        <f>A23*LOG(A23, 2)</f>
        <v>33.219280948873624</v>
      </c>
      <c r="F23" s="4">
        <f>A23*A23</f>
        <v>100</v>
      </c>
      <c r="G23" s="4">
        <f>A23*A23*A23</f>
        <v>1000</v>
      </c>
      <c r="H23" s="4">
        <f>POWER(2,A23)</f>
        <v>1024</v>
      </c>
    </row>
    <row r="24" spans="1:8" x14ac:dyDescent="0.3">
      <c r="A24" s="4">
        <v>20</v>
      </c>
      <c r="B24" s="4">
        <v>1</v>
      </c>
      <c r="C24" s="4">
        <f>LOG(A24, 2)</f>
        <v>4.3219280948873626</v>
      </c>
      <c r="D24" s="4">
        <f>A24</f>
        <v>20</v>
      </c>
      <c r="E24" s="4">
        <f>A24*LOG(A24, 2)</f>
        <v>86.438561897747249</v>
      </c>
      <c r="F24" s="4">
        <f>A24*A24</f>
        <v>400</v>
      </c>
      <c r="G24" s="4">
        <f>A24*A24*A24</f>
        <v>8000</v>
      </c>
      <c r="H24" s="4">
        <f>POWER(2,A24)</f>
        <v>1048576</v>
      </c>
    </row>
    <row r="25" spans="1:8" x14ac:dyDescent="0.3">
      <c r="A25" s="4">
        <v>30</v>
      </c>
      <c r="B25" s="4">
        <v>1</v>
      </c>
      <c r="C25" s="4">
        <f>LOG(A25, 2)</f>
        <v>4.9068905956085187</v>
      </c>
      <c r="D25" s="4">
        <f>A25</f>
        <v>30</v>
      </c>
      <c r="E25" s="4">
        <f>A25*LOG(A25, 2)</f>
        <v>147.20671786825557</v>
      </c>
      <c r="F25" s="4">
        <f>A25*A25</f>
        <v>900</v>
      </c>
      <c r="G25" s="4">
        <f>A25*A25*A25</f>
        <v>27000</v>
      </c>
      <c r="H25" s="4">
        <f>POWER(2,A25)</f>
        <v>1073741824</v>
      </c>
    </row>
    <row r="26" spans="1:8" x14ac:dyDescent="0.3">
      <c r="A26" s="4">
        <v>40</v>
      </c>
      <c r="B26" s="4">
        <v>1</v>
      </c>
      <c r="C26" s="4">
        <f>LOG(A26, 2)</f>
        <v>5.3219280948873626</v>
      </c>
      <c r="D26" s="4">
        <f>A26</f>
        <v>40</v>
      </c>
      <c r="E26" s="4">
        <f>A26*LOG(A26, 2)</f>
        <v>212.8771237954945</v>
      </c>
      <c r="F26" s="4">
        <f>A26*A26</f>
        <v>1600</v>
      </c>
      <c r="G26" s="4">
        <f>A26*A26*A26</f>
        <v>64000</v>
      </c>
      <c r="H26" s="4">
        <f t="shared" ref="H26:H32" si="6">POWER(2,A26)</f>
        <v>1099511627776</v>
      </c>
    </row>
    <row r="27" spans="1:8" x14ac:dyDescent="0.3">
      <c r="A27" s="4">
        <v>50</v>
      </c>
      <c r="B27" s="4">
        <v>1</v>
      </c>
      <c r="C27" s="4">
        <f>LOG(A27, 2)</f>
        <v>5.6438561897747244</v>
      </c>
      <c r="D27" s="4">
        <f>A27</f>
        <v>50</v>
      </c>
      <c r="E27" s="4">
        <f>A27*LOG(A27, 2)</f>
        <v>282.1928094887362</v>
      </c>
      <c r="F27" s="4">
        <f>A27*A27</f>
        <v>2500</v>
      </c>
      <c r="G27" s="4">
        <f>A27*A27*A27</f>
        <v>125000</v>
      </c>
      <c r="H27" s="4"/>
    </row>
    <row r="28" spans="1:8" x14ac:dyDescent="0.3">
      <c r="A28" s="4">
        <v>60</v>
      </c>
      <c r="B28" s="4">
        <v>1</v>
      </c>
      <c r="C28" s="4">
        <f>LOG(A28, 2)</f>
        <v>5.9068905956085187</v>
      </c>
      <c r="D28" s="4">
        <f>A28</f>
        <v>60</v>
      </c>
      <c r="E28" s="4">
        <f>A28*LOG(A28, 2)</f>
        <v>354.41343573651113</v>
      </c>
      <c r="F28" s="4">
        <f>A28*A28</f>
        <v>3600</v>
      </c>
      <c r="G28" s="4">
        <f>A28*A28*A28</f>
        <v>216000</v>
      </c>
      <c r="H28" s="4"/>
    </row>
    <row r="29" spans="1:8" x14ac:dyDescent="0.3">
      <c r="A29" s="4">
        <v>70</v>
      </c>
      <c r="B29" s="4">
        <v>1</v>
      </c>
      <c r="C29" s="4">
        <f>LOG(A29, 2)</f>
        <v>6.1292830169449672</v>
      </c>
      <c r="D29" s="4">
        <f>A29</f>
        <v>70</v>
      </c>
      <c r="E29" s="4">
        <f>A29*LOG(A29, 2)</f>
        <v>429.04981118614774</v>
      </c>
      <c r="F29" s="4">
        <f>A29*A29</f>
        <v>4900</v>
      </c>
      <c r="G29" s="4">
        <f>A29*A29*A29</f>
        <v>343000</v>
      </c>
      <c r="H29" s="4"/>
    </row>
    <row r="30" spans="1:8" x14ac:dyDescent="0.3">
      <c r="A30" s="4">
        <v>80</v>
      </c>
      <c r="B30" s="4">
        <v>1</v>
      </c>
      <c r="C30" s="4">
        <f>LOG(A30, 2)</f>
        <v>6.3219280948873617</v>
      </c>
      <c r="D30" s="4">
        <f>A30</f>
        <v>80</v>
      </c>
      <c r="E30" s="4">
        <f>A30*LOG(A30, 2)</f>
        <v>505.75424759098894</v>
      </c>
      <c r="F30" s="4">
        <f>A30*A30</f>
        <v>6400</v>
      </c>
      <c r="G30" s="4">
        <f>A30*A30*A30</f>
        <v>512000</v>
      </c>
      <c r="H30" s="4"/>
    </row>
    <row r="31" spans="1:8" x14ac:dyDescent="0.3">
      <c r="A31" s="4">
        <v>90</v>
      </c>
      <c r="B31" s="4">
        <v>1</v>
      </c>
      <c r="C31" s="4">
        <f>LOG(A31, 2)</f>
        <v>6.4918530963296748</v>
      </c>
      <c r="D31" s="4">
        <f>A31</f>
        <v>90</v>
      </c>
      <c r="E31" s="4">
        <f>A31*LOG(A31, 2)</f>
        <v>584.26677866967077</v>
      </c>
      <c r="F31" s="4">
        <f>A31*A31</f>
        <v>8100</v>
      </c>
      <c r="G31" s="4">
        <f>A31*A31*A31</f>
        <v>729000</v>
      </c>
      <c r="H31" s="4"/>
    </row>
    <row r="32" spans="1:8" x14ac:dyDescent="0.3">
      <c r="A32" s="4">
        <v>100</v>
      </c>
      <c r="B32" s="4">
        <v>1</v>
      </c>
      <c r="C32" s="4">
        <f>LOG(A32, 2)</f>
        <v>6.6438561897747253</v>
      </c>
      <c r="D32" s="4">
        <f>A32</f>
        <v>100</v>
      </c>
      <c r="E32" s="4">
        <f>A32*LOG(A32, 2)</f>
        <v>664.38561897747252</v>
      </c>
      <c r="F32" s="4">
        <f>A32*A32</f>
        <v>10000</v>
      </c>
      <c r="G32" s="4">
        <f>A32*A32*A32</f>
        <v>1000000</v>
      </c>
      <c r="H32" s="4"/>
    </row>
    <row r="69" spans="1:8" x14ac:dyDescent="0.3">
      <c r="A69" s="5" t="s">
        <v>2</v>
      </c>
      <c r="B69" s="5"/>
      <c r="C69" s="5"/>
      <c r="D69" s="5"/>
      <c r="E69" s="5"/>
      <c r="F69" s="5"/>
      <c r="G69" s="5"/>
      <c r="H69" s="5" t="s">
        <v>14</v>
      </c>
    </row>
    <row r="70" spans="1:8" x14ac:dyDescent="0.3">
      <c r="A70" s="4">
        <v>1</v>
      </c>
      <c r="B70" s="4"/>
      <c r="C70" s="4"/>
      <c r="D70" s="4"/>
      <c r="E70" s="4"/>
      <c r="F70" s="4"/>
      <c r="G70" s="4"/>
      <c r="H70" s="4">
        <f>POWER(2,A70)</f>
        <v>2</v>
      </c>
    </row>
    <row r="71" spans="1:8" x14ac:dyDescent="0.3">
      <c r="A71" s="4">
        <v>2</v>
      </c>
      <c r="B71" s="4"/>
      <c r="C71" s="4"/>
      <c r="D71" s="4"/>
      <c r="E71" s="4"/>
      <c r="F71" s="4"/>
      <c r="G71" s="4"/>
      <c r="H71" s="4">
        <f>POWER(2,A71)</f>
        <v>4</v>
      </c>
    </row>
    <row r="72" spans="1:8" x14ac:dyDescent="0.3">
      <c r="A72" s="4">
        <v>3</v>
      </c>
      <c r="B72" s="4"/>
      <c r="C72" s="4"/>
      <c r="D72" s="4"/>
      <c r="E72" s="4"/>
      <c r="F72" s="4"/>
      <c r="G72" s="4"/>
      <c r="H72" s="4">
        <f>POWER(2,A72)</f>
        <v>8</v>
      </c>
    </row>
    <row r="73" spans="1:8" x14ac:dyDescent="0.3">
      <c r="A73" s="4">
        <v>4</v>
      </c>
      <c r="B73" s="4"/>
      <c r="C73" s="4"/>
      <c r="D73" s="4"/>
      <c r="E73" s="4"/>
      <c r="F73" s="4"/>
      <c r="G73" s="4"/>
      <c r="H73" s="4">
        <f t="shared" ref="H73:H89" si="7">POWER(2,A73)</f>
        <v>16</v>
      </c>
    </row>
    <row r="74" spans="1:8" x14ac:dyDescent="0.3">
      <c r="A74" s="4">
        <v>5</v>
      </c>
      <c r="B74" s="4"/>
      <c r="C74" s="4"/>
      <c r="D74" s="4"/>
      <c r="E74" s="4"/>
      <c r="F74" s="4"/>
      <c r="G74" s="4"/>
      <c r="H74" s="4">
        <f t="shared" si="7"/>
        <v>32</v>
      </c>
    </row>
    <row r="75" spans="1:8" x14ac:dyDescent="0.3">
      <c r="A75" s="4">
        <v>6</v>
      </c>
      <c r="B75" s="4"/>
      <c r="C75" s="4"/>
      <c r="D75" s="4"/>
      <c r="E75" s="4"/>
      <c r="F75" s="4"/>
      <c r="G75" s="4"/>
      <c r="H75" s="4">
        <f t="shared" si="7"/>
        <v>64</v>
      </c>
    </row>
    <row r="76" spans="1:8" x14ac:dyDescent="0.3">
      <c r="A76" s="4">
        <v>7</v>
      </c>
      <c r="B76" s="4"/>
      <c r="C76" s="4"/>
      <c r="D76" s="4"/>
      <c r="E76" s="4"/>
      <c r="F76" s="4"/>
      <c r="G76" s="4"/>
      <c r="H76" s="4">
        <f t="shared" si="7"/>
        <v>128</v>
      </c>
    </row>
    <row r="77" spans="1:8" x14ac:dyDescent="0.3">
      <c r="A77" s="4">
        <v>8</v>
      </c>
      <c r="B77" s="4"/>
      <c r="C77" s="4"/>
      <c r="D77" s="4"/>
      <c r="E77" s="4"/>
      <c r="F77" s="4"/>
      <c r="G77" s="4"/>
      <c r="H77" s="4">
        <f t="shared" si="7"/>
        <v>256</v>
      </c>
    </row>
    <row r="78" spans="1:8" x14ac:dyDescent="0.3">
      <c r="A78" s="4">
        <v>9</v>
      </c>
      <c r="B78" s="4"/>
      <c r="C78" s="4"/>
      <c r="D78" s="4"/>
      <c r="E78" s="4"/>
      <c r="F78" s="4"/>
      <c r="G78" s="4"/>
      <c r="H78" s="4">
        <f t="shared" si="7"/>
        <v>512</v>
      </c>
    </row>
    <row r="79" spans="1:8" x14ac:dyDescent="0.3">
      <c r="A79" s="4">
        <v>10</v>
      </c>
      <c r="B79" s="4"/>
      <c r="C79" s="4"/>
      <c r="D79" s="4"/>
      <c r="E79" s="4"/>
      <c r="F79" s="4"/>
      <c r="G79" s="4"/>
      <c r="H79" s="4">
        <f t="shared" si="7"/>
        <v>1024</v>
      </c>
    </row>
    <row r="80" spans="1:8" x14ac:dyDescent="0.3">
      <c r="A80">
        <f>A79+1</f>
        <v>11</v>
      </c>
      <c r="H80" s="4">
        <f t="shared" si="7"/>
        <v>2048</v>
      </c>
    </row>
    <row r="81" spans="1:8" x14ac:dyDescent="0.3">
      <c r="A81">
        <f t="shared" ref="A81:A89" si="8">A80+1</f>
        <v>12</v>
      </c>
      <c r="H81" s="4">
        <f t="shared" si="7"/>
        <v>4096</v>
      </c>
    </row>
    <row r="82" spans="1:8" x14ac:dyDescent="0.3">
      <c r="A82">
        <f t="shared" si="8"/>
        <v>13</v>
      </c>
      <c r="H82" s="4">
        <f t="shared" si="7"/>
        <v>8192</v>
      </c>
    </row>
    <row r="83" spans="1:8" x14ac:dyDescent="0.3">
      <c r="A83">
        <f t="shared" si="8"/>
        <v>14</v>
      </c>
      <c r="H83" s="4">
        <f t="shared" si="7"/>
        <v>16384</v>
      </c>
    </row>
    <row r="84" spans="1:8" x14ac:dyDescent="0.3">
      <c r="A84">
        <f t="shared" si="8"/>
        <v>15</v>
      </c>
      <c r="H84" s="4">
        <f t="shared" si="7"/>
        <v>32768</v>
      </c>
    </row>
    <row r="85" spans="1:8" x14ac:dyDescent="0.3">
      <c r="A85">
        <f t="shared" si="8"/>
        <v>16</v>
      </c>
      <c r="H85" s="4">
        <f t="shared" si="7"/>
        <v>65536</v>
      </c>
    </row>
    <row r="86" spans="1:8" x14ac:dyDescent="0.3">
      <c r="A86">
        <f t="shared" si="8"/>
        <v>17</v>
      </c>
      <c r="H86" s="4">
        <f t="shared" si="7"/>
        <v>131072</v>
      </c>
    </row>
    <row r="87" spans="1:8" x14ac:dyDescent="0.3">
      <c r="A87">
        <f t="shared" si="8"/>
        <v>18</v>
      </c>
      <c r="H87" s="4">
        <f t="shared" si="7"/>
        <v>262144</v>
      </c>
    </row>
    <row r="88" spans="1:8" x14ac:dyDescent="0.3">
      <c r="A88">
        <f t="shared" si="8"/>
        <v>19</v>
      </c>
      <c r="H88" s="4">
        <f t="shared" si="7"/>
        <v>524288</v>
      </c>
    </row>
    <row r="89" spans="1:8" x14ac:dyDescent="0.3">
      <c r="A89">
        <f t="shared" si="8"/>
        <v>20</v>
      </c>
      <c r="H89" s="4">
        <f t="shared" si="7"/>
        <v>1048576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Search</vt:lpstr>
      <vt:lpstr>7Functions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Randy Fortier</dc:creator>
  <cp:lastModifiedBy>Randy Fortier</cp:lastModifiedBy>
  <dcterms:created xsi:type="dcterms:W3CDTF">2020-07-09T13:54:27Z</dcterms:created>
  <dcterms:modified xsi:type="dcterms:W3CDTF">2020-07-13T19:42:09Z</dcterms:modified>
</cp:coreProperties>
</file>