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重要性赋值的100%。</t>
        </r>
      </text>
    </comment>
    <comment ref="D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重要性赋值的70%。
</t>
        </r>
      </text>
    </comment>
    <comment ref="E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重要性赋值的50%。
</t>
        </r>
      </text>
    </comment>
  </commentList>
</comments>
</file>

<file path=xl/sharedStrings.xml><?xml version="1.0" encoding="utf-8"?>
<sst xmlns="http://schemas.openxmlformats.org/spreadsheetml/2006/main" count="77" uniqueCount="49">
  <si>
    <t>指标名称</t>
  </si>
  <si>
    <t>重要性赋值</t>
  </si>
  <si>
    <t>达到中石化先进值的赋值</t>
  </si>
  <si>
    <t>达到中石化平均值的赋值</t>
  </si>
  <si>
    <t>未达到中石化平均值的赋值</t>
  </si>
  <si>
    <t>油区系统一级指标实际值</t>
  </si>
  <si>
    <t>先进值</t>
  </si>
  <si>
    <t>平均值</t>
  </si>
  <si>
    <t>类别</t>
  </si>
  <si>
    <t>油田百万吨产能地面投资</t>
  </si>
  <si>
    <t>投资控制指标</t>
  </si>
  <si>
    <t>油田地面工程投资占比</t>
  </si>
  <si>
    <t>单井地面工程投资</t>
  </si>
  <si>
    <t>原油自用率</t>
  </si>
  <si>
    <t>达标率指标</t>
  </si>
  <si>
    <t>集输密闭率</t>
  </si>
  <si>
    <t>原油含水率</t>
  </si>
  <si>
    <t>原油稳定率</t>
  </si>
  <si>
    <t>伴生气处理率</t>
  </si>
  <si>
    <t>伴生气集气率</t>
  </si>
  <si>
    <t>采出水处理站水质达标率</t>
  </si>
  <si>
    <t>蒸汽锅炉出口蒸汽干度</t>
  </si>
  <si>
    <t>配注系统黏损率</t>
  </si>
  <si>
    <t>脱水站负荷率</t>
  </si>
  <si>
    <t>负荷率指标</t>
  </si>
  <si>
    <t>采出水处理站负荷率</t>
  </si>
  <si>
    <t>注水站负荷率</t>
  </si>
  <si>
    <t>注汽站实际负荷率</t>
  </si>
  <si>
    <t>吨油处理能耗</t>
  </si>
  <si>
    <t>能耗成本指标</t>
  </si>
  <si>
    <t>吨水处理能耗</t>
  </si>
  <si>
    <t>单位原油处理药剂量</t>
  </si>
  <si>
    <t>单位水处理药剂量</t>
  </si>
  <si>
    <t>注水用电标耗</t>
  </si>
  <si>
    <t>吨汽能耗</t>
  </si>
  <si>
    <t>单位化学驱油田原油生产药剂量</t>
  </si>
  <si>
    <t>单位油田油气生产新水量</t>
  </si>
  <si>
    <t>人均年采油量</t>
  </si>
  <si>
    <t>人均生产能力指标</t>
  </si>
  <si>
    <t>百万吨产能用工</t>
  </si>
  <si>
    <t>人均管井数</t>
  </si>
  <si>
    <t>标准化设计定型文件使用率</t>
  </si>
  <si>
    <t>建设管理指标</t>
  </si>
  <si>
    <t>标准化设计覆盖率</t>
  </si>
  <si>
    <t>三维设计覆盖率</t>
  </si>
  <si>
    <t>模块化应用率</t>
  </si>
  <si>
    <t>工厂化预制率</t>
  </si>
  <si>
    <t>一体化集成装置应用率</t>
  </si>
  <si>
    <t>数字化交付率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</si>
</sst>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b/>
      <sz val="11"/>
      <color rgb="FF000000"/>
      <name val="Microsoft YaHei"/>
      <charset val="134"/>
    </font>
    <font>
      <b/>
      <sz val="11"/>
      <color theme="1"/>
      <name val="Microsoft YaHei"/>
      <charset val="134"/>
    </font>
    <font>
      <sz val="10"/>
      <color rgb="FF000000"/>
      <name val="Microsoft YaHei"/>
      <charset val="134"/>
    </font>
    <font>
      <sz val="10"/>
      <name val="Microsoft YaHei"/>
      <charset val="134"/>
    </font>
    <font>
      <sz val="10"/>
      <color rgb="FFFF0000"/>
      <name val="Microsoft YaHei"/>
      <charset val="134"/>
    </font>
    <font>
      <sz val="10"/>
      <color theme="1"/>
      <name val="Microsoft YaHei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9" fillId="13" borderId="6" applyNumberFormat="0" applyAlignment="0" applyProtection="0">
      <alignment vertical="center"/>
    </xf>
    <xf numFmtId="0" fontId="20" fillId="13" borderId="2" applyNumberFormat="0" applyAlignment="0" applyProtection="0">
      <alignment vertical="center"/>
    </xf>
    <xf numFmtId="0" fontId="21" fillId="14" borderId="7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0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 applyProtection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0" fontId="5" fillId="3" borderId="1" xfId="0" applyNumberFormat="1" applyFont="1" applyFill="1" applyBorder="1" applyAlignment="1">
      <alignment horizontal="center" vertical="center" wrapText="1"/>
    </xf>
    <xf numFmtId="9" fontId="5" fillId="3" borderId="1" xfId="0" applyNumberFormat="1" applyFont="1" applyFill="1" applyBorder="1" applyAlignment="1">
      <alignment horizontal="center" vertical="center" wrapText="1"/>
    </xf>
    <xf numFmtId="9" fontId="3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tabSelected="1" workbookViewId="0">
      <selection activeCell="A7" sqref="A7"/>
    </sheetView>
  </sheetViews>
  <sheetFormatPr defaultColWidth="9" defaultRowHeight="14.4"/>
  <cols>
    <col min="1" max="1" width="47.75" customWidth="1"/>
    <col min="2" max="2" width="10" customWidth="1"/>
    <col min="3" max="6" width="13.75" customWidth="1"/>
    <col min="7" max="7" width="7.25" customWidth="1"/>
    <col min="8" max="8" width="7.37962962962963" customWidth="1"/>
    <col min="9" max="9" width="13.6296296296296" customWidth="1"/>
  </cols>
  <sheetData>
    <row r="1" ht="39" customHeight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2" t="s">
        <v>8</v>
      </c>
    </row>
    <row r="2" ht="22.5" customHeight="1" spans="1:9">
      <c r="A2" s="3" t="s">
        <v>9</v>
      </c>
      <c r="B2" s="3"/>
      <c r="C2" s="3"/>
      <c r="D2" s="3"/>
      <c r="E2" s="3"/>
      <c r="F2" s="3"/>
      <c r="G2" s="3"/>
      <c r="H2" s="3">
        <v>9.34</v>
      </c>
      <c r="I2" s="11" t="s">
        <v>10</v>
      </c>
    </row>
    <row r="3" ht="22.5" customHeight="1" spans="1:9">
      <c r="A3" s="3" t="s">
        <v>11</v>
      </c>
      <c r="B3" s="3"/>
      <c r="C3" s="3"/>
      <c r="D3" s="3"/>
      <c r="E3" s="3"/>
      <c r="F3" s="3"/>
      <c r="G3" s="3"/>
      <c r="H3" s="4">
        <v>0.1863</v>
      </c>
      <c r="I3" s="11" t="s">
        <v>10</v>
      </c>
    </row>
    <row r="4" ht="22.5" customHeight="1" spans="1:9">
      <c r="A4" s="3" t="s">
        <v>12</v>
      </c>
      <c r="B4" s="3"/>
      <c r="C4" s="3"/>
      <c r="D4" s="3"/>
      <c r="E4" s="3"/>
      <c r="F4" s="3"/>
      <c r="G4" s="3"/>
      <c r="H4" s="3"/>
      <c r="I4" s="11" t="s">
        <v>10</v>
      </c>
    </row>
    <row r="5" ht="22.5" customHeight="1" spans="1:9">
      <c r="A5" s="3" t="s">
        <v>13</v>
      </c>
      <c r="B5" s="3">
        <v>100</v>
      </c>
      <c r="C5" s="3">
        <f t="shared" ref="C5:C28" si="0">B5*1</f>
        <v>100</v>
      </c>
      <c r="D5" s="3">
        <f t="shared" ref="D5:D28" si="1">B5*0.75</f>
        <v>75</v>
      </c>
      <c r="E5" s="3">
        <f t="shared" ref="E5:E28" si="2">B5*0.5</f>
        <v>50</v>
      </c>
      <c r="F5" s="3">
        <v>0</v>
      </c>
      <c r="G5" s="5">
        <v>0</v>
      </c>
      <c r="H5" s="4">
        <v>0.002</v>
      </c>
      <c r="I5" s="11" t="s">
        <v>14</v>
      </c>
    </row>
    <row r="6" ht="22.5" customHeight="1" spans="1:9">
      <c r="A6" s="3" t="s">
        <v>15</v>
      </c>
      <c r="B6" s="3">
        <v>100</v>
      </c>
      <c r="C6" s="3">
        <f t="shared" si="0"/>
        <v>100</v>
      </c>
      <c r="D6" s="3">
        <f t="shared" si="1"/>
        <v>75</v>
      </c>
      <c r="E6" s="3">
        <f t="shared" si="2"/>
        <v>50</v>
      </c>
      <c r="F6" s="4">
        <v>0.763</v>
      </c>
      <c r="G6" s="4">
        <v>0.97</v>
      </c>
      <c r="H6" s="4">
        <v>0.715</v>
      </c>
      <c r="I6" s="11" t="s">
        <v>14</v>
      </c>
    </row>
    <row r="7" ht="22.5" customHeight="1" spans="1:9">
      <c r="A7" s="6" t="s">
        <v>16</v>
      </c>
      <c r="B7" s="3">
        <v>200</v>
      </c>
      <c r="C7" s="3">
        <f t="shared" si="0"/>
        <v>200</v>
      </c>
      <c r="D7" s="3">
        <f t="shared" si="1"/>
        <v>150</v>
      </c>
      <c r="E7" s="3">
        <f t="shared" si="2"/>
        <v>100</v>
      </c>
      <c r="F7" s="4">
        <v>0.008</v>
      </c>
      <c r="G7" s="4">
        <v>0.008</v>
      </c>
      <c r="H7" s="4">
        <v>0.009</v>
      </c>
      <c r="I7" s="11" t="s">
        <v>14</v>
      </c>
    </row>
    <row r="8" ht="22.5" customHeight="1" spans="1:9">
      <c r="A8" s="3" t="s">
        <v>17</v>
      </c>
      <c r="B8" s="3">
        <v>100</v>
      </c>
      <c r="C8" s="3">
        <f t="shared" si="0"/>
        <v>100</v>
      </c>
      <c r="D8" s="3">
        <f t="shared" si="1"/>
        <v>75</v>
      </c>
      <c r="E8" s="3">
        <f t="shared" si="2"/>
        <v>50</v>
      </c>
      <c r="F8" s="7">
        <v>0.283</v>
      </c>
      <c r="G8" s="8">
        <v>0.93</v>
      </c>
      <c r="H8" s="8">
        <v>0.78</v>
      </c>
      <c r="I8" s="11" t="s">
        <v>14</v>
      </c>
    </row>
    <row r="9" ht="22.5" customHeight="1" spans="1:9">
      <c r="A9" s="3" t="s">
        <v>18</v>
      </c>
      <c r="B9" s="3">
        <v>100</v>
      </c>
      <c r="C9" s="3">
        <f t="shared" si="0"/>
        <v>100</v>
      </c>
      <c r="D9" s="3">
        <f t="shared" si="1"/>
        <v>75</v>
      </c>
      <c r="E9" s="3">
        <f t="shared" si="2"/>
        <v>50</v>
      </c>
      <c r="F9" s="9">
        <v>1</v>
      </c>
      <c r="G9" s="9">
        <v>1</v>
      </c>
      <c r="H9" s="9">
        <v>0.92</v>
      </c>
      <c r="I9" s="11" t="s">
        <v>14</v>
      </c>
    </row>
    <row r="10" ht="22.5" customHeight="1" spans="1:9">
      <c r="A10" s="3" t="s">
        <v>19</v>
      </c>
      <c r="B10" s="3">
        <v>100</v>
      </c>
      <c r="C10" s="3">
        <f t="shared" si="0"/>
        <v>100</v>
      </c>
      <c r="D10" s="3">
        <f t="shared" si="1"/>
        <v>75</v>
      </c>
      <c r="E10" s="3">
        <f t="shared" si="2"/>
        <v>50</v>
      </c>
      <c r="F10" s="3"/>
      <c r="G10" s="3"/>
      <c r="H10" s="3"/>
      <c r="I10" s="11" t="s">
        <v>14</v>
      </c>
    </row>
    <row r="11" ht="22.5" customHeight="1" spans="1:9">
      <c r="A11" s="6" t="s">
        <v>20</v>
      </c>
      <c r="B11" s="10">
        <v>200</v>
      </c>
      <c r="C11" s="3">
        <f t="shared" si="0"/>
        <v>200</v>
      </c>
      <c r="D11" s="3">
        <f t="shared" si="1"/>
        <v>150</v>
      </c>
      <c r="E11" s="3">
        <f t="shared" si="2"/>
        <v>100</v>
      </c>
      <c r="F11" s="4">
        <v>0.935</v>
      </c>
      <c r="G11" s="4">
        <v>0.9334</v>
      </c>
      <c r="H11" s="4">
        <v>0.9306</v>
      </c>
      <c r="I11" s="11" t="s">
        <v>14</v>
      </c>
    </row>
    <row r="12" ht="22.5" customHeight="1" spans="1:9">
      <c r="A12" s="6" t="s">
        <v>21</v>
      </c>
      <c r="B12" s="3">
        <v>200</v>
      </c>
      <c r="C12" s="3">
        <f t="shared" si="0"/>
        <v>200</v>
      </c>
      <c r="D12" s="3">
        <f t="shared" si="1"/>
        <v>150</v>
      </c>
      <c r="E12" s="3">
        <f t="shared" si="2"/>
        <v>100</v>
      </c>
      <c r="F12" s="3"/>
      <c r="G12" s="3"/>
      <c r="H12" s="3"/>
      <c r="I12" s="11" t="s">
        <v>14</v>
      </c>
    </row>
    <row r="13" ht="22.5" customHeight="1" spans="1:9">
      <c r="A13" s="6" t="s">
        <v>22</v>
      </c>
      <c r="B13" s="3">
        <v>200</v>
      </c>
      <c r="C13" s="3">
        <f t="shared" si="0"/>
        <v>200</v>
      </c>
      <c r="D13" s="3">
        <f t="shared" si="1"/>
        <v>150</v>
      </c>
      <c r="E13" s="3">
        <f t="shared" si="2"/>
        <v>100</v>
      </c>
      <c r="F13" s="3"/>
      <c r="G13" s="3"/>
      <c r="H13" s="3"/>
      <c r="I13" s="11" t="s">
        <v>14</v>
      </c>
    </row>
    <row r="14" ht="22.5" customHeight="1" spans="1:9">
      <c r="A14" s="3" t="s">
        <v>23</v>
      </c>
      <c r="B14" s="3">
        <v>100</v>
      </c>
      <c r="C14" s="3">
        <f t="shared" si="0"/>
        <v>100</v>
      </c>
      <c r="D14" s="3">
        <f t="shared" si="1"/>
        <v>75</v>
      </c>
      <c r="E14" s="3">
        <f t="shared" si="2"/>
        <v>50</v>
      </c>
      <c r="F14" s="4">
        <v>0.712</v>
      </c>
      <c r="G14" s="4">
        <v>0.754</v>
      </c>
      <c r="H14" s="4">
        <v>0.712</v>
      </c>
      <c r="I14" s="11" t="s">
        <v>24</v>
      </c>
    </row>
    <row r="15" ht="22.5" customHeight="1" spans="1:9">
      <c r="A15" s="3" t="s">
        <v>25</v>
      </c>
      <c r="B15" s="3">
        <v>100</v>
      </c>
      <c r="C15" s="3">
        <f t="shared" si="0"/>
        <v>100</v>
      </c>
      <c r="D15" s="3">
        <f t="shared" si="1"/>
        <v>75</v>
      </c>
      <c r="E15" s="3">
        <f t="shared" si="2"/>
        <v>50</v>
      </c>
      <c r="F15" s="4">
        <v>0.824</v>
      </c>
      <c r="G15" s="4">
        <v>0.792</v>
      </c>
      <c r="H15" s="4">
        <v>0.772</v>
      </c>
      <c r="I15" s="11" t="s">
        <v>24</v>
      </c>
    </row>
    <row r="16" ht="22.5" customHeight="1" spans="1:9">
      <c r="A16" s="3" t="s">
        <v>26</v>
      </c>
      <c r="B16" s="3">
        <v>100</v>
      </c>
      <c r="C16" s="3">
        <f t="shared" si="0"/>
        <v>100</v>
      </c>
      <c r="D16" s="3">
        <f t="shared" si="1"/>
        <v>75</v>
      </c>
      <c r="E16" s="3">
        <f t="shared" si="2"/>
        <v>50</v>
      </c>
      <c r="F16" s="4">
        <v>0.582</v>
      </c>
      <c r="G16" s="4">
        <v>0.61</v>
      </c>
      <c r="H16" s="4">
        <v>0.566</v>
      </c>
      <c r="I16" s="11" t="s">
        <v>24</v>
      </c>
    </row>
    <row r="17" ht="22.5" customHeight="1" spans="1:9">
      <c r="A17" s="3" t="s">
        <v>27</v>
      </c>
      <c r="B17" s="3">
        <v>100</v>
      </c>
      <c r="C17" s="3">
        <f t="shared" si="0"/>
        <v>100</v>
      </c>
      <c r="D17" s="3">
        <f t="shared" si="1"/>
        <v>75</v>
      </c>
      <c r="E17" s="3">
        <f t="shared" si="2"/>
        <v>50</v>
      </c>
      <c r="F17" s="3"/>
      <c r="G17" s="3"/>
      <c r="H17" s="3"/>
      <c r="I17" s="11" t="s">
        <v>24</v>
      </c>
    </row>
    <row r="18" ht="22.5" customHeight="1" spans="1:9">
      <c r="A18" s="3" t="s">
        <v>28</v>
      </c>
      <c r="B18" s="3">
        <v>300</v>
      </c>
      <c r="C18" s="3">
        <f t="shared" si="0"/>
        <v>300</v>
      </c>
      <c r="D18" s="3">
        <f t="shared" si="1"/>
        <v>225</v>
      </c>
      <c r="E18" s="3">
        <f t="shared" si="2"/>
        <v>150</v>
      </c>
      <c r="F18" s="3">
        <v>90.35</v>
      </c>
      <c r="G18" s="3">
        <v>94.78</v>
      </c>
      <c r="H18" s="3">
        <v>105.96</v>
      </c>
      <c r="I18" s="11" t="s">
        <v>29</v>
      </c>
    </row>
    <row r="19" ht="22.5" customHeight="1" spans="1:9">
      <c r="A19" s="3" t="s">
        <v>30</v>
      </c>
      <c r="B19" s="3">
        <v>300</v>
      </c>
      <c r="C19" s="3">
        <f t="shared" si="0"/>
        <v>300</v>
      </c>
      <c r="D19" s="3">
        <f t="shared" si="1"/>
        <v>225</v>
      </c>
      <c r="E19" s="3">
        <f t="shared" si="2"/>
        <v>150</v>
      </c>
      <c r="F19" s="3">
        <v>0.65</v>
      </c>
      <c r="G19" s="3">
        <v>0.77</v>
      </c>
      <c r="H19" s="3">
        <v>1.16</v>
      </c>
      <c r="I19" s="11" t="s">
        <v>29</v>
      </c>
    </row>
    <row r="20" ht="39" customHeight="1" spans="1:9">
      <c r="A20" s="3" t="s">
        <v>31</v>
      </c>
      <c r="B20" s="3">
        <v>300</v>
      </c>
      <c r="C20" s="3">
        <f t="shared" si="0"/>
        <v>300</v>
      </c>
      <c r="D20" s="3">
        <f t="shared" si="1"/>
        <v>225</v>
      </c>
      <c r="E20" s="3">
        <f t="shared" si="2"/>
        <v>150</v>
      </c>
      <c r="F20" s="3">
        <v>2.91</v>
      </c>
      <c r="G20" s="10">
        <v>2.91</v>
      </c>
      <c r="H20" s="10">
        <v>3.47</v>
      </c>
      <c r="I20" s="11" t="s">
        <v>29</v>
      </c>
    </row>
    <row r="21" ht="22.5" customHeight="1" spans="1:9">
      <c r="A21" s="3" t="s">
        <v>32</v>
      </c>
      <c r="B21" s="3">
        <v>300</v>
      </c>
      <c r="C21" s="3">
        <f t="shared" si="0"/>
        <v>300</v>
      </c>
      <c r="D21" s="3">
        <f t="shared" si="1"/>
        <v>225</v>
      </c>
      <c r="E21" s="3">
        <f t="shared" si="2"/>
        <v>150</v>
      </c>
      <c r="F21" s="3">
        <v>2.04</v>
      </c>
      <c r="G21" s="10">
        <v>2.16</v>
      </c>
      <c r="H21" s="10">
        <v>2.82</v>
      </c>
      <c r="I21" s="11" t="s">
        <v>29</v>
      </c>
    </row>
    <row r="22" ht="22.5" customHeight="1" spans="1:9">
      <c r="A22" s="3" t="s">
        <v>33</v>
      </c>
      <c r="B22" s="3">
        <v>300</v>
      </c>
      <c r="C22" s="3">
        <f t="shared" si="0"/>
        <v>300</v>
      </c>
      <c r="D22" s="3">
        <f t="shared" si="1"/>
        <v>225</v>
      </c>
      <c r="E22" s="3">
        <f t="shared" si="2"/>
        <v>150</v>
      </c>
      <c r="F22" s="3">
        <v>0.54</v>
      </c>
      <c r="G22" s="3">
        <v>0.52</v>
      </c>
      <c r="H22" s="3">
        <v>0.57</v>
      </c>
      <c r="I22" s="11" t="s">
        <v>29</v>
      </c>
    </row>
    <row r="23" ht="22.5" customHeight="1" spans="1:9">
      <c r="A23" s="10" t="s">
        <v>34</v>
      </c>
      <c r="B23" s="10">
        <v>300</v>
      </c>
      <c r="C23" s="3">
        <f t="shared" si="0"/>
        <v>300</v>
      </c>
      <c r="D23" s="3">
        <f t="shared" si="1"/>
        <v>225</v>
      </c>
      <c r="E23" s="3">
        <f t="shared" si="2"/>
        <v>150</v>
      </c>
      <c r="F23" s="3"/>
      <c r="G23" s="3"/>
      <c r="H23" s="3"/>
      <c r="I23" s="11" t="s">
        <v>29</v>
      </c>
    </row>
    <row r="24" ht="22.5" customHeight="1" spans="1:9">
      <c r="A24" s="3" t="s">
        <v>35</v>
      </c>
      <c r="B24" s="3">
        <v>300</v>
      </c>
      <c r="C24" s="3">
        <f t="shared" si="0"/>
        <v>300</v>
      </c>
      <c r="D24" s="3">
        <f t="shared" si="1"/>
        <v>225</v>
      </c>
      <c r="E24" s="3">
        <f t="shared" si="2"/>
        <v>150</v>
      </c>
      <c r="F24" s="3"/>
      <c r="G24" s="3"/>
      <c r="H24" s="3"/>
      <c r="I24" s="11" t="s">
        <v>29</v>
      </c>
    </row>
    <row r="25" ht="22.5" customHeight="1" spans="1:9">
      <c r="A25" s="3" t="s">
        <v>36</v>
      </c>
      <c r="B25" s="3">
        <v>300</v>
      </c>
      <c r="C25" s="3">
        <f t="shared" si="0"/>
        <v>300</v>
      </c>
      <c r="D25" s="3">
        <f t="shared" si="1"/>
        <v>225</v>
      </c>
      <c r="E25" s="3">
        <f t="shared" si="2"/>
        <v>150</v>
      </c>
      <c r="F25" s="3"/>
      <c r="G25" s="3"/>
      <c r="H25" s="3"/>
      <c r="I25" s="11" t="s">
        <v>29</v>
      </c>
    </row>
    <row r="26" ht="22.5" customHeight="1" spans="1:9">
      <c r="A26" s="3" t="s">
        <v>37</v>
      </c>
      <c r="B26" s="3">
        <v>200</v>
      </c>
      <c r="C26" s="3">
        <f t="shared" si="0"/>
        <v>200</v>
      </c>
      <c r="D26" s="3">
        <f t="shared" si="1"/>
        <v>150</v>
      </c>
      <c r="E26" s="3">
        <f t="shared" si="2"/>
        <v>100</v>
      </c>
      <c r="F26" s="3">
        <v>1289</v>
      </c>
      <c r="G26" s="3">
        <v>1197</v>
      </c>
      <c r="H26" s="3">
        <v>1105</v>
      </c>
      <c r="I26" s="11" t="s">
        <v>38</v>
      </c>
    </row>
    <row r="27" ht="22.5" customHeight="1" spans="1:9">
      <c r="A27" s="3" t="s">
        <v>39</v>
      </c>
      <c r="B27" s="3">
        <v>200</v>
      </c>
      <c r="C27" s="3">
        <f t="shared" si="0"/>
        <v>200</v>
      </c>
      <c r="D27" s="3">
        <f t="shared" si="1"/>
        <v>150</v>
      </c>
      <c r="E27" s="3">
        <f t="shared" si="2"/>
        <v>100</v>
      </c>
      <c r="F27" s="3"/>
      <c r="G27" s="3"/>
      <c r="H27" s="3"/>
      <c r="I27" s="11" t="s">
        <v>38</v>
      </c>
    </row>
    <row r="28" ht="22.5" customHeight="1" spans="1:9">
      <c r="A28" s="3" t="s">
        <v>40</v>
      </c>
      <c r="B28" s="3">
        <v>200</v>
      </c>
      <c r="C28" s="3">
        <f t="shared" si="0"/>
        <v>200</v>
      </c>
      <c r="D28" s="3">
        <f t="shared" si="1"/>
        <v>150</v>
      </c>
      <c r="E28" s="3">
        <f t="shared" si="2"/>
        <v>100</v>
      </c>
      <c r="F28" s="3">
        <v>3.63</v>
      </c>
      <c r="G28" s="3">
        <v>2.18</v>
      </c>
      <c r="H28" s="3">
        <v>3.35</v>
      </c>
      <c r="I28" s="11" t="s">
        <v>38</v>
      </c>
    </row>
    <row r="29" ht="22.5" customHeight="1" spans="1:9">
      <c r="A29" s="3" t="s">
        <v>41</v>
      </c>
      <c r="B29" s="3"/>
      <c r="C29" s="3"/>
      <c r="D29" s="3"/>
      <c r="E29" s="3"/>
      <c r="F29" s="3"/>
      <c r="G29" s="3"/>
      <c r="H29" s="3"/>
      <c r="I29" s="11" t="s">
        <v>42</v>
      </c>
    </row>
    <row r="30" ht="22.5" customHeight="1" spans="1:9">
      <c r="A30" s="3" t="s">
        <v>43</v>
      </c>
      <c r="B30" s="3"/>
      <c r="C30" s="3"/>
      <c r="D30" s="3"/>
      <c r="E30" s="3"/>
      <c r="F30" s="9">
        <v>1</v>
      </c>
      <c r="G30" s="9">
        <v>1</v>
      </c>
      <c r="H30" s="9">
        <v>0.98</v>
      </c>
      <c r="I30" s="11" t="s">
        <v>42</v>
      </c>
    </row>
    <row r="31" ht="22.5" customHeight="1" spans="1:9">
      <c r="A31" s="3" t="s">
        <v>44</v>
      </c>
      <c r="B31" s="3"/>
      <c r="C31" s="3"/>
      <c r="D31" s="3"/>
      <c r="E31" s="3"/>
      <c r="F31" s="9">
        <v>1</v>
      </c>
      <c r="G31" s="9">
        <v>1</v>
      </c>
      <c r="H31" s="9">
        <v>0.93</v>
      </c>
      <c r="I31" s="11" t="s">
        <v>42</v>
      </c>
    </row>
    <row r="32" ht="22.5" customHeight="1" spans="1:9">
      <c r="A32" s="3" t="s">
        <v>45</v>
      </c>
      <c r="B32" s="3"/>
      <c r="C32" s="3"/>
      <c r="D32" s="3"/>
      <c r="E32" s="3"/>
      <c r="F32" s="3"/>
      <c r="G32" s="3"/>
      <c r="H32" s="3"/>
      <c r="I32" s="11" t="s">
        <v>42</v>
      </c>
    </row>
    <row r="33" ht="22.5" customHeight="1" spans="1:9">
      <c r="A33" s="3" t="s">
        <v>46</v>
      </c>
      <c r="B33" s="3"/>
      <c r="C33" s="3"/>
      <c r="D33" s="3"/>
      <c r="E33" s="3"/>
      <c r="F33" s="3"/>
      <c r="G33" s="3"/>
      <c r="H33" s="9"/>
      <c r="I33" s="11" t="s">
        <v>42</v>
      </c>
    </row>
    <row r="34" ht="22.5" customHeight="1" spans="1:9">
      <c r="A34" s="3" t="s">
        <v>47</v>
      </c>
      <c r="B34" s="3"/>
      <c r="C34" s="3"/>
      <c r="D34" s="3"/>
      <c r="E34" s="3"/>
      <c r="F34" s="3"/>
      <c r="G34" s="3"/>
      <c r="H34" s="3"/>
      <c r="I34" s="11" t="s">
        <v>42</v>
      </c>
    </row>
    <row r="35" ht="22.5" customHeight="1" spans="1:9">
      <c r="A35" s="3" t="s">
        <v>48</v>
      </c>
      <c r="B35" s="3"/>
      <c r="C35" s="3"/>
      <c r="D35" s="3"/>
      <c r="E35" s="3"/>
      <c r="F35" s="3"/>
      <c r="G35" s="3"/>
      <c r="H35" s="3"/>
      <c r="I35" s="11" t="s">
        <v>42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chj</dc:creator>
  <cp:lastModifiedBy>楚无寒境</cp:lastModifiedBy>
  <dcterms:created xsi:type="dcterms:W3CDTF">2024-04-14T12:15:00Z</dcterms:created>
  <dcterms:modified xsi:type="dcterms:W3CDTF">2024-05-05T14:45:31Z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2EC9E01B776F4698BF10D37D7D096AF5_11</vt:lpwstr>
  </property>
  <property fmtid="{D5CDD505-2E9C-101B-9397-08002B2CF9AE}" pid="3" name="KSOProductBuildVer">
    <vt:lpwstr>2052-11.1.0.14036</vt:lpwstr>
  </property>
</Properties>
</file>