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OneDrive\Documenten\HHS\3e jaar\ZERO\Personal Portfolio\"/>
    </mc:Choice>
  </mc:AlternateContent>
  <xr:revisionPtr revIDLastSave="0" documentId="8_{14F34672-1DE8-48CF-8C10-2F220294DED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view_compleet" sheetId="1" r:id="rId1"/>
    <sheet name="modellen" sheetId="2" r:id="rId2"/>
    <sheet name="Review_tes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M3" i="1"/>
  <c r="M2" i="1"/>
</calcChain>
</file>

<file path=xl/sharedStrings.xml><?xml version="1.0" encoding="utf-8"?>
<sst xmlns="http://schemas.openxmlformats.org/spreadsheetml/2006/main" count="340" uniqueCount="119">
  <si>
    <t>Found by:</t>
  </si>
  <si>
    <t>Paper name:</t>
  </si>
  <si>
    <t>Reason for interest:</t>
  </si>
  <si>
    <t>Source:</t>
  </si>
  <si>
    <t>Link:</t>
  </si>
  <si>
    <t>Grading: [10-1]</t>
  </si>
  <si>
    <t>Method:</t>
  </si>
  <si>
    <t>Readability: [1-3]</t>
  </si>
  <si>
    <t>Comments</t>
  </si>
  <si>
    <t>Method</t>
  </si>
  <si>
    <t>Levy</t>
  </si>
  <si>
    <t>Accuracy analyses andmodel comparison ofmachine learning adoptedin building energyconsumption prediction</t>
  </si>
  <si>
    <t>Multiple models are considered for predicicting energy</t>
  </si>
  <si>
    <t>Google scholar</t>
  </si>
  <si>
    <t>See the pdf in the folder</t>
  </si>
  <si>
    <t>Mainly ANN and SVM (however all other machine learning methods are explained briefly).</t>
  </si>
  <si>
    <t>SVM</t>
  </si>
  <si>
    <t>combi</t>
  </si>
  <si>
    <t>Simple Model for Predicting Time Series Soiling of Photovoltaic Panels</t>
  </si>
  <si>
    <t>A model that uses a lot of parameters to predict solar output</t>
  </si>
  <si>
    <t>PRISM simulation (no machine learning)</t>
  </si>
  <si>
    <t>PRISM</t>
  </si>
  <si>
    <t>LSTM</t>
  </si>
  <si>
    <t>Solar-battery combination machine learning</t>
  </si>
  <si>
    <t>PV-system with machine learning</t>
  </si>
  <si>
    <t>Neural Network. SVM, logistic regression, random forest model.</t>
  </si>
  <si>
    <t>A Hybrid Clustering and Classification Technique for Forecasting Short-Term Energy Consumption</t>
  </si>
  <si>
    <t>A method for high accuracy energy consumption</t>
  </si>
  <si>
    <t>GB, KNN, LDA, RF (KNN works best)</t>
  </si>
  <si>
    <t>kNN</t>
  </si>
  <si>
    <t>Occupancy Estimation using CO2 concentration</t>
  </si>
  <si>
    <t>A Method to estimate occupants parameters with a CO2 sensor.</t>
  </si>
  <si>
    <t>Complex clustering of models (SVM, ANN) with different parameters</t>
  </si>
  <si>
    <t>Combi</t>
  </si>
  <si>
    <t>Jefry</t>
  </si>
  <si>
    <t>[2014] Development of prediction models for next-day building energy consumption and peak power demand using data mining techniques</t>
  </si>
  <si>
    <t>Uses multiple algorithms to be more accurate</t>
  </si>
  <si>
    <t>Elsevier</t>
  </si>
  <si>
    <t>https://www.sciencedirect.com/science/article/abs/pii/S0306261914003596</t>
  </si>
  <si>
    <t>Ensemble: SVR + RF + MARS + kNN + BT + MLR + ARIMA</t>
  </si>
  <si>
    <t>Nice graphs, used weather data</t>
  </si>
  <si>
    <t>SVR</t>
  </si>
  <si>
    <t>[2017] Building electrical energy consumption forecasting analysis using conventional and artificial intelligence methods: A review</t>
  </si>
  <si>
    <t>Checks combined algorithms in a review</t>
  </si>
  <si>
    <t>https://www-sciencedirect-com.ezproxy.hhs.nl/science/article/pii/S1364032116310619</t>
  </si>
  <si>
    <t>SVM + SI</t>
  </si>
  <si>
    <t>[2016] Deep learning for estimating building energy consumption | 1 min res. 4 years data</t>
  </si>
  <si>
    <t>FCRBM &gt; ANN, SVM, RNN, CRBM</t>
  </si>
  <si>
    <t>https://www-sciencedirect-com.ezproxy.hhs.nl/science/article/pii/S2352467716000163</t>
  </si>
  <si>
    <t>FCRBM (&gt; ANN, SVM, RNN, CRBM)</t>
  </si>
  <si>
    <t>FCRBM</t>
  </si>
  <si>
    <t>[2020] Short-term energy use prediction of solar-assisted water heating system:Application case of combined attention-based LSTM and time-seriesdecomposition</t>
  </si>
  <si>
    <t>Energy consumption for water heating + Solar generation</t>
  </si>
  <si>
    <t>http://www.sciencedirect.com/science/article/pii/S0038092X20307398</t>
  </si>
  <si>
    <t>ALSTM</t>
  </si>
  <si>
    <t>Looks at Domestic Hot Water,  solar-assisted water heating system</t>
  </si>
  <si>
    <t>ALSTM-D</t>
  </si>
  <si>
    <t>[2019] Short-term Time Series Data Prediction of Power Consumption Based on Deep Neural Network</t>
  </si>
  <si>
    <t>Uses LSTM and reduces features, explains everything really well</t>
  </si>
  <si>
    <t>Researchgate</t>
  </si>
  <si>
    <t>https://iopscience.iop.org/article/10.1088/1757-899X/646/1/012027</t>
  </si>
  <si>
    <t>PCA-LSTM (&gt; RNN &gt; BP &gt; SVM &gt; ARIMA &gt; HA)</t>
  </si>
  <si>
    <t>math heavy</t>
  </si>
  <si>
    <t>PCA-LSTM</t>
  </si>
  <si>
    <t>Niels</t>
  </si>
  <si>
    <t>Machine Learning-Based Approach to Predict Energy Consumption of Renewable and Nonrenewable Power Sources</t>
  </si>
  <si>
    <t>Gives a global idea of the topic of predicting energy consumption implementing Machine Learning</t>
  </si>
  <si>
    <t>https://www.researchgate.net/publication/344300267_Machine_Learning-Based_Approach_to_Predict_Energy_Consumption_of_Renewable_and_Nonrenewable_Power_Sources</t>
  </si>
  <si>
    <t xml:space="preserve">Catboost, SVR, MLP </t>
  </si>
  <si>
    <t>Predicting Energy Consumption of a House using Neural Network</t>
  </si>
  <si>
    <t xml:space="preserve">Gives insight into how Neural Network might contribute (still waiting on request) </t>
  </si>
  <si>
    <t>https://www.researchgate.net/publication/327073304_Predicting_Energy_Consumption_of_a_House_using_Neural_Network</t>
  </si>
  <si>
    <t>combination of CNN &amp; LTSM: Neural Network</t>
  </si>
  <si>
    <t>Forecasting Energy Consumption of a House using Radial Basis Function Network</t>
  </si>
  <si>
    <t>Gives insight into how Radial Basis Function Network might contribute (still waiting on request)</t>
  </si>
  <si>
    <t>https://www.researchgate.net/publication/328244073_Forecasting_Energy_Consumption_of_a_House_using_Radial_Basis_Function_Network/references</t>
  </si>
  <si>
    <t>VI implemented in STLF &amp; MLTLF compared to RBFNN, where RBFNN appears to be superior</t>
  </si>
  <si>
    <t>Matlab together with Labview is used here so theres little methods that we can use</t>
  </si>
  <si>
    <t>RBFNN</t>
  </si>
  <si>
    <t>A granular deep learning approach for predicting energy consumption</t>
  </si>
  <si>
    <t>Gives insight into how Deep Learning might contribute (still waiting on request)</t>
  </si>
  <si>
    <t>https://www.researchgate.net/publication/338731367_A_granular_deep_learning_approach_for_predicting_energy_consumption/references</t>
  </si>
  <si>
    <t>Predicting energy consumption: A multiple decomposition-ensemble approach</t>
  </si>
  <si>
    <t>Gives insight into how Multiple Decomposition-Ensemble might contribute (still waiting on response)</t>
  </si>
  <si>
    <t>https://www.researchgate.net/publication/335562644_Predicting_energy_consumption_A_multiple_decomposition-ensemble_approach</t>
  </si>
  <si>
    <t>LR + AR + TESM (MDEM-EC)</t>
  </si>
  <si>
    <t>LR</t>
  </si>
  <si>
    <t>Nelis</t>
  </si>
  <si>
    <t>Data driven prediction models of energy use of appliances in a low-energy house</t>
  </si>
  <si>
    <t>The appliances energy consumption prediction in a low energy house has been studied.</t>
  </si>
  <si>
    <t>https://www.sciencedirect.com/science/article/abs/pii/S0378778816308970</t>
  </si>
  <si>
    <t>geen</t>
  </si>
  <si>
    <t>inhoudelijk niet nuttig voor ons onderzoek.</t>
  </si>
  <si>
    <t>Life cycle cost and energy analysis of a Net Zero Energy House with solar combisystem</t>
  </si>
  <si>
    <t>researches the posibility of net zero houses</t>
  </si>
  <si>
    <t>https://www.sciencedirect.com/science/article/abs/pii/S0306261910003004</t>
  </si>
  <si>
    <t>Amin</t>
  </si>
  <si>
    <t>How data science is changing the renewable energy market</t>
  </si>
  <si>
    <t>https://avenston.com/en/articles/solar-pv-forecast/</t>
  </si>
  <si>
    <t>Can data science help develop clean and renewable energy</t>
  </si>
  <si>
    <t>ayeshalshukri.ci.uk</t>
  </si>
  <si>
    <t>https://ayeshalshukri.co.uk/category/discourse/can-machine-learning-help-develop-clean-and-renewable-energy/</t>
  </si>
  <si>
    <t>a project i did as a data science intern: Solar-Powered House Data Analysis Report</t>
  </si>
  <si>
    <t>medium</t>
  </si>
  <si>
    <t>https://medium.com/@chenjing.claire/https-medium-com-chingchen-17-data-analysis-report-solar-powered-house-7c915ac10132</t>
  </si>
  <si>
    <t>Long Short-Term Memory Recurrent Neural Network Architectures for Large Scale Acoustic Modeling</t>
  </si>
  <si>
    <t>LSTM model</t>
  </si>
  <si>
    <t>https://static.googleusercontent.com/media/research.google.com/nl//pubs/archive/43905.pdf</t>
  </si>
  <si>
    <t>Grading: 1 tot 10
1 is belangrijk
10 is onbelangrijk</t>
  </si>
  <si>
    <t>SubQuestion</t>
  </si>
  <si>
    <t>What machine learning model do we need and how do we use it effectively ?</t>
  </si>
  <si>
    <t>How to determine the energy consumption and production?</t>
  </si>
  <si>
    <t>Gives insight into how Neural Network might contribute</t>
  </si>
  <si>
    <t xml:space="preserve">Gives insight into how Radial Basis Function Network might contribute </t>
  </si>
  <si>
    <t>Gives insight into how Deep Learning might contribute</t>
  </si>
  <si>
    <t>Gives insight into how Multiple Decomposition-Ensemble might contribute</t>
  </si>
  <si>
    <t>SubQuestions</t>
  </si>
  <si>
    <t>How to deal with data inconsistencies?</t>
  </si>
  <si>
    <t>When should solar energy be stored and where to maximize the profit of the user?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</si>
</sst>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FFFF"/>
      <name val="Calibri"/>
      <family val="2"/>
      <scheme val="minor"/>
    </font>
    <font>
      <sz val="11"/>
      <color rgb="FF000000"/>
      <name val="Calibri"/>
      <charset val="1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/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Border="1" applyAlignment="1"/>
    <xf numFmtId="0" fontId="1" fillId="0" borderId="6" xfId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34" xfId="0" applyFont="1" applyBorder="1"/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3" fillId="0" borderId="37" xfId="0" applyFont="1" applyBorder="1" applyAlignment="1">
      <alignment horizontal="left" vertical="top"/>
    </xf>
    <xf numFmtId="0" fontId="0" fillId="0" borderId="38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5" fillId="0" borderId="39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4" fillId="2" borderId="33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0" xfId="0" applyAlignment="1"/>
    <xf numFmtId="0" fontId="0" fillId="0" borderId="18" xfId="0" applyBorder="1" applyAlignment="1"/>
    <xf numFmtId="0" fontId="0" fillId="0" borderId="30" xfId="0" applyBorder="1" applyAlignment="1"/>
    <xf numFmtId="0" fontId="0" fillId="0" borderId="17" xfId="0" applyBorder="1" applyAlignment="1"/>
    <xf numFmtId="0" fontId="0" fillId="0" borderId="31" xfId="0" applyBorder="1" applyAlignment="1"/>
    <xf numFmtId="0" fontId="0" fillId="0" borderId="20" xfId="0" applyBorder="1" applyAlignment="1"/>
    <xf numFmtId="0" fontId="0" fillId="0" borderId="43" xfId="0" applyBorder="1" applyAlignment="1"/>
    <xf numFmtId="0" fontId="5" fillId="0" borderId="39" xfId="0" applyFont="1" applyBorder="1" applyAlignment="1"/>
    <xf numFmtId="0" fontId="0" fillId="0" borderId="19" xfId="0" applyBorder="1" applyAlignment="1"/>
    <xf numFmtId="0" fontId="0" fillId="0" borderId="32" xfId="0" applyBorder="1" applyAlignment="1"/>
    <xf numFmtId="0" fontId="4" fillId="2" borderId="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45" xfId="0" applyBorder="1" applyAlignment="1">
      <alignment horizontal="left" vertical="top"/>
    </xf>
    <xf numFmtId="0" fontId="0" fillId="0" borderId="45" xfId="0" applyBorder="1" applyAlignment="1">
      <alignment wrapText="1"/>
    </xf>
    <xf numFmtId="0" fontId="0" fillId="0" borderId="46" xfId="0" applyBorder="1"/>
    <xf numFmtId="0" fontId="0" fillId="0" borderId="48" xfId="0" applyBorder="1"/>
    <xf numFmtId="0" fontId="0" fillId="0" borderId="50" xfId="0" applyBorder="1" applyAlignment="1">
      <alignment horizontal="left" vertical="top"/>
    </xf>
    <xf numFmtId="0" fontId="0" fillId="0" borderId="50" xfId="0" applyBorder="1" applyAlignment="1">
      <alignment wrapText="1"/>
    </xf>
    <xf numFmtId="0" fontId="0" fillId="0" borderId="51" xfId="0" applyBorder="1"/>
    <xf numFmtId="0" fontId="2" fillId="0" borderId="45" xfId="0" applyFont="1" applyBorder="1"/>
    <xf numFmtId="0" fontId="1" fillId="0" borderId="45" xfId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50" xfId="0" applyFont="1" applyBorder="1" applyAlignment="1">
      <alignment horizontal="left" vertical="top"/>
    </xf>
    <xf numFmtId="0" fontId="1" fillId="0" borderId="50" xfId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" fillId="0" borderId="48" xfId="0" applyFont="1" applyBorder="1" applyAlignment="1">
      <alignment wrapText="1"/>
    </xf>
    <xf numFmtId="0" fontId="1" fillId="0" borderId="45" xfId="1" applyBorder="1" applyAlignment="1">
      <alignment horizontal="left" vertical="top"/>
    </xf>
    <xf numFmtId="0" fontId="0" fillId="0" borderId="4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sciencedirect-com.ezproxy.hhs.nl/science/article/pii/S2352467716000163" TargetMode="External"/><Relationship Id="rId13" Type="http://schemas.openxmlformats.org/officeDocument/2006/relationships/hyperlink" Target="https://ayeshalshukri.co.uk/category/discourse/can-machine-learning-help-develop-clean-and-renewable-energy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researchgate.net/publication/327073304_Predicting_Energy_Consumption_of_a_House_using_Neural_Network" TargetMode="External"/><Relationship Id="rId7" Type="http://schemas.openxmlformats.org/officeDocument/2006/relationships/hyperlink" Target="https://www-sciencedirect-com.ezproxy.hhs.nl/science/article/pii/S1364032116310619" TargetMode="External"/><Relationship Id="rId12" Type="http://schemas.openxmlformats.org/officeDocument/2006/relationships/hyperlink" Target="https://www.sciencedirect.com/science/article/abs/pii/S0306261910003004" TargetMode="External"/><Relationship Id="rId17" Type="http://schemas.openxmlformats.org/officeDocument/2006/relationships/hyperlink" Target="https://static.googleusercontent.com/media/research.google.com/nl/pubs/archive/43905.pdf" TargetMode="External"/><Relationship Id="rId2" Type="http://schemas.openxmlformats.org/officeDocument/2006/relationships/hyperlink" Target="https://www.researchgate.net/publication/344300267_Machine_Learning-Based_Approach_to_Predict_Energy_Consumption_of_Renewable_and_Nonrenewable_Power_Sources" TargetMode="External"/><Relationship Id="rId16" Type="http://schemas.openxmlformats.org/officeDocument/2006/relationships/hyperlink" Target="https://ayeshalshukri.co.uk/" TargetMode="External"/><Relationship Id="rId1" Type="http://schemas.openxmlformats.org/officeDocument/2006/relationships/hyperlink" Target="https://www.sciencedirect.com/science/article/abs/pii/S0306261914003596" TargetMode="External"/><Relationship Id="rId6" Type="http://schemas.openxmlformats.org/officeDocument/2006/relationships/hyperlink" Target="https://www.researchgate.net/publication/335562644_Predicting_energy_consumption_A_multiple_decomposition-ensemble_approach" TargetMode="External"/><Relationship Id="rId11" Type="http://schemas.openxmlformats.org/officeDocument/2006/relationships/hyperlink" Target="https://www.sciencedirect.com/science/article/abs/pii/S0378778816308970" TargetMode="External"/><Relationship Id="rId5" Type="http://schemas.openxmlformats.org/officeDocument/2006/relationships/hyperlink" Target="https://www.researchgate.net/publication/338731367_A_granular_deep_learning_approach_for_predicting_energy_consumption/references" TargetMode="External"/><Relationship Id="rId15" Type="http://schemas.openxmlformats.org/officeDocument/2006/relationships/hyperlink" Target="https://medium.com/@chenjing.claire/https-medium-com-chingchen-17-data-analysis-report-solar-powered-house-7c915ac10132" TargetMode="External"/><Relationship Id="rId10" Type="http://schemas.openxmlformats.org/officeDocument/2006/relationships/hyperlink" Target="https://iopscience.iop.org/article/10.1088/1757-899X/646/1/012027" TargetMode="External"/><Relationship Id="rId4" Type="http://schemas.openxmlformats.org/officeDocument/2006/relationships/hyperlink" Target="https://www.researchgate.net/publication/328244073_Forecasting_Energy_Consumption_of_a_House_using_Radial_Basis_Function_Network/references" TargetMode="External"/><Relationship Id="rId9" Type="http://schemas.openxmlformats.org/officeDocument/2006/relationships/hyperlink" Target="http://www.sciencedirect.com/science/article/pii/S0038092X20307398" TargetMode="External"/><Relationship Id="rId14" Type="http://schemas.openxmlformats.org/officeDocument/2006/relationships/hyperlink" Target="https://avenston.com/en/articles/solar-pv-forecas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sciencedirect-com.ezproxy.hhs.nl/science/article/pii/S2352467716000163" TargetMode="External"/><Relationship Id="rId13" Type="http://schemas.openxmlformats.org/officeDocument/2006/relationships/hyperlink" Target="https://ayeshalshukri.co.uk/category/discourse/can-machine-learning-help-develop-clean-and-renewable-energy/" TargetMode="External"/><Relationship Id="rId3" Type="http://schemas.openxmlformats.org/officeDocument/2006/relationships/hyperlink" Target="https://www.researchgate.net/publication/327073304_Predicting_Energy_Consumption_of_a_House_using_Neural_Network" TargetMode="External"/><Relationship Id="rId7" Type="http://schemas.openxmlformats.org/officeDocument/2006/relationships/hyperlink" Target="https://www-sciencedirect-com.ezproxy.hhs.nl/science/article/pii/S1364032116310619" TargetMode="External"/><Relationship Id="rId12" Type="http://schemas.openxmlformats.org/officeDocument/2006/relationships/hyperlink" Target="https://www.sciencedirect.com/science/article/abs/pii/S0306261910003004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researchgate.net/publication/344300267_Machine_Learning-Based_Approach_to_Predict_Energy_Consumption_of_Renewable_and_Nonrenewable_Power_Sources" TargetMode="External"/><Relationship Id="rId16" Type="http://schemas.openxmlformats.org/officeDocument/2006/relationships/hyperlink" Target="https://ayeshalshukri.co.uk/" TargetMode="External"/><Relationship Id="rId1" Type="http://schemas.openxmlformats.org/officeDocument/2006/relationships/hyperlink" Target="https://www.sciencedirect.com/science/article/abs/pii/S0306261914003596" TargetMode="External"/><Relationship Id="rId6" Type="http://schemas.openxmlformats.org/officeDocument/2006/relationships/hyperlink" Target="https://www.researchgate.net/publication/335562644_Predicting_energy_consumption_A_multiple_decomposition-ensemble_approach" TargetMode="External"/><Relationship Id="rId11" Type="http://schemas.openxmlformats.org/officeDocument/2006/relationships/hyperlink" Target="https://www.sciencedirect.com/science/article/abs/pii/S0378778816308970" TargetMode="External"/><Relationship Id="rId5" Type="http://schemas.openxmlformats.org/officeDocument/2006/relationships/hyperlink" Target="https://www.researchgate.net/publication/338731367_A_granular_deep_learning_approach_for_predicting_energy_consumption/references" TargetMode="External"/><Relationship Id="rId15" Type="http://schemas.openxmlformats.org/officeDocument/2006/relationships/hyperlink" Target="https://medium.com/@chenjing.claire/https-medium-com-chingchen-17-data-analysis-report-solar-powered-house-7c915ac10132" TargetMode="External"/><Relationship Id="rId10" Type="http://schemas.openxmlformats.org/officeDocument/2006/relationships/hyperlink" Target="https://iopscience.iop.org/article/10.1088/1757-899X/646/1/012027" TargetMode="External"/><Relationship Id="rId4" Type="http://schemas.openxmlformats.org/officeDocument/2006/relationships/hyperlink" Target="https://www.researchgate.net/publication/328244073_Forecasting_Energy_Consumption_of_a_House_using_Radial_Basis_Function_Network/references" TargetMode="External"/><Relationship Id="rId9" Type="http://schemas.openxmlformats.org/officeDocument/2006/relationships/hyperlink" Target="http://www.sciencedirect.com/science/article/pii/S0038092X20307398" TargetMode="External"/><Relationship Id="rId14" Type="http://schemas.openxmlformats.org/officeDocument/2006/relationships/hyperlink" Target="https://avenston.com/en/articles/solar-pv-forec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opLeftCell="E10" zoomScale="70" zoomScaleNormal="70" workbookViewId="0">
      <selection activeCell="J25" sqref="J25"/>
    </sheetView>
  </sheetViews>
  <sheetFormatPr defaultRowHeight="14.4" x14ac:dyDescent="0.3"/>
  <cols>
    <col min="2" max="2" width="120" customWidth="1"/>
    <col min="3" max="3" width="43.88671875" style="1" customWidth="1"/>
    <col min="4" max="4" width="18.5546875" style="1" customWidth="1"/>
    <col min="5" max="5" width="34.5546875" style="1" customWidth="1"/>
    <col min="6" max="6" width="16.109375" style="1" customWidth="1"/>
    <col min="7" max="7" width="53.33203125" customWidth="1"/>
    <col min="8" max="8" width="16.5546875" customWidth="1"/>
    <col min="9" max="9" width="61.33203125" customWidth="1"/>
  </cols>
  <sheetData>
    <row r="1" spans="1:14" ht="15" thickBo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7" t="s">
        <v>7</v>
      </c>
      <c r="I1" s="28" t="s">
        <v>8</v>
      </c>
      <c r="J1" t="s">
        <v>9</v>
      </c>
    </row>
    <row r="2" spans="1:14" ht="28.8" x14ac:dyDescent="0.3">
      <c r="A2" s="97" t="s">
        <v>10</v>
      </c>
      <c r="B2" s="10" t="s">
        <v>11</v>
      </c>
      <c r="C2" s="14" t="s">
        <v>12</v>
      </c>
      <c r="D2" s="7" t="s">
        <v>13</v>
      </c>
      <c r="E2" s="92" t="s">
        <v>14</v>
      </c>
      <c r="F2" s="14">
        <v>1</v>
      </c>
      <c r="G2" s="18" t="s">
        <v>15</v>
      </c>
      <c r="H2" s="33">
        <v>3</v>
      </c>
      <c r="I2" s="35"/>
      <c r="J2" t="s">
        <v>16</v>
      </c>
      <c r="K2" t="s">
        <v>17</v>
      </c>
      <c r="M2">
        <f>COUNTIFS(J2:J26, "SVM")</f>
        <v>4</v>
      </c>
      <c r="N2" t="s">
        <v>16</v>
      </c>
    </row>
    <row r="3" spans="1:14" x14ac:dyDescent="0.3">
      <c r="A3" s="98"/>
      <c r="B3" s="2" t="s">
        <v>18</v>
      </c>
      <c r="C3" s="15" t="s">
        <v>19</v>
      </c>
      <c r="D3" s="88" t="s">
        <v>13</v>
      </c>
      <c r="E3" s="93"/>
      <c r="F3" s="15">
        <v>8</v>
      </c>
      <c r="G3" s="17" t="s">
        <v>20</v>
      </c>
      <c r="H3" s="30">
        <v>1</v>
      </c>
      <c r="I3" s="36"/>
      <c r="J3" t="s">
        <v>21</v>
      </c>
      <c r="M3">
        <f>COUNTIFS(J2:J26, "LSTM")</f>
        <v>3</v>
      </c>
      <c r="N3" t="s">
        <v>22</v>
      </c>
    </row>
    <row r="4" spans="1:14" ht="28.8" x14ac:dyDescent="0.3">
      <c r="A4" s="98"/>
      <c r="B4" s="2" t="s">
        <v>23</v>
      </c>
      <c r="C4" s="15" t="s">
        <v>24</v>
      </c>
      <c r="D4" s="88" t="s">
        <v>13</v>
      </c>
      <c r="E4" s="93"/>
      <c r="F4" s="15">
        <v>10</v>
      </c>
      <c r="G4" s="17" t="s">
        <v>25</v>
      </c>
      <c r="H4" s="30">
        <v>2</v>
      </c>
      <c r="I4" s="36"/>
      <c r="J4" t="s">
        <v>16</v>
      </c>
      <c r="K4" t="s">
        <v>17</v>
      </c>
    </row>
    <row r="5" spans="1:14" x14ac:dyDescent="0.3">
      <c r="A5" s="98"/>
      <c r="B5" s="2" t="s">
        <v>26</v>
      </c>
      <c r="C5" s="15" t="s">
        <v>27</v>
      </c>
      <c r="D5" s="5" t="s">
        <v>13</v>
      </c>
      <c r="E5" s="93"/>
      <c r="F5" s="15">
        <v>2</v>
      </c>
      <c r="G5" s="17" t="s">
        <v>28</v>
      </c>
      <c r="H5" s="30">
        <v>2</v>
      </c>
      <c r="I5" s="36"/>
      <c r="J5" t="s">
        <v>29</v>
      </c>
    </row>
    <row r="6" spans="1:14" ht="29.4" thickBot="1" x14ac:dyDescent="0.35">
      <c r="A6" s="99"/>
      <c r="B6" s="11" t="s">
        <v>30</v>
      </c>
      <c r="C6" s="16" t="s">
        <v>31</v>
      </c>
      <c r="D6" s="9" t="s">
        <v>13</v>
      </c>
      <c r="E6" s="94"/>
      <c r="F6" s="16">
        <v>1</v>
      </c>
      <c r="G6" s="19" t="s">
        <v>32</v>
      </c>
      <c r="H6" s="31">
        <v>3</v>
      </c>
      <c r="I6" s="37"/>
      <c r="J6" t="s">
        <v>16</v>
      </c>
      <c r="K6" t="s">
        <v>33</v>
      </c>
    </row>
    <row r="7" spans="1:14" x14ac:dyDescent="0.3">
      <c r="A7" s="100" t="s">
        <v>34</v>
      </c>
      <c r="B7" s="38" t="s">
        <v>35</v>
      </c>
      <c r="C7" s="39" t="s">
        <v>36</v>
      </c>
      <c r="D7" s="7" t="s">
        <v>37</v>
      </c>
      <c r="E7" s="8" t="s">
        <v>38</v>
      </c>
      <c r="F7" s="14">
        <v>4</v>
      </c>
      <c r="G7" s="18" t="s">
        <v>39</v>
      </c>
      <c r="H7" s="33">
        <v>2</v>
      </c>
      <c r="I7" s="40" t="s">
        <v>40</v>
      </c>
      <c r="J7" t="s">
        <v>41</v>
      </c>
      <c r="K7" t="s">
        <v>33</v>
      </c>
    </row>
    <row r="8" spans="1:14" x14ac:dyDescent="0.3">
      <c r="A8" s="101"/>
      <c r="B8" s="6" t="s">
        <v>42</v>
      </c>
      <c r="C8" s="4" t="s">
        <v>43</v>
      </c>
      <c r="D8" s="88" t="s">
        <v>37</v>
      </c>
      <c r="E8" s="3" t="s">
        <v>44</v>
      </c>
      <c r="F8" s="15">
        <v>4</v>
      </c>
      <c r="G8" s="17" t="s">
        <v>45</v>
      </c>
      <c r="H8" s="30">
        <v>2</v>
      </c>
      <c r="I8" s="36"/>
      <c r="J8" t="s">
        <v>16</v>
      </c>
      <c r="K8" t="s">
        <v>17</v>
      </c>
    </row>
    <row r="9" spans="1:14" x14ac:dyDescent="0.3">
      <c r="A9" s="101"/>
      <c r="B9" s="6" t="s">
        <v>46</v>
      </c>
      <c r="C9" s="4" t="s">
        <v>47</v>
      </c>
      <c r="D9" s="88" t="s">
        <v>37</v>
      </c>
      <c r="E9" s="3" t="s">
        <v>48</v>
      </c>
      <c r="F9" s="15">
        <v>4</v>
      </c>
      <c r="G9" s="34" t="s">
        <v>49</v>
      </c>
      <c r="H9" s="30">
        <v>3</v>
      </c>
      <c r="I9" s="36"/>
      <c r="J9" t="s">
        <v>50</v>
      </c>
    </row>
    <row r="10" spans="1:14" x14ac:dyDescent="0.3">
      <c r="A10" s="101"/>
      <c r="B10" s="2" t="s">
        <v>51</v>
      </c>
      <c r="C10" s="4" t="s">
        <v>52</v>
      </c>
      <c r="D10" s="88" t="s">
        <v>37</v>
      </c>
      <c r="E10" s="3" t="s">
        <v>53</v>
      </c>
      <c r="F10" s="15">
        <v>3</v>
      </c>
      <c r="G10" s="17" t="s">
        <v>54</v>
      </c>
      <c r="H10" s="30">
        <v>3</v>
      </c>
      <c r="I10" s="44" t="s">
        <v>55</v>
      </c>
      <c r="J10" t="s">
        <v>56</v>
      </c>
    </row>
    <row r="11" spans="1:14" ht="15" thickBot="1" x14ac:dyDescent="0.35">
      <c r="A11" s="102"/>
      <c r="B11" s="41" t="s">
        <v>57</v>
      </c>
      <c r="C11" s="42" t="s">
        <v>58</v>
      </c>
      <c r="D11" s="9" t="s">
        <v>59</v>
      </c>
      <c r="E11" s="43" t="s">
        <v>60</v>
      </c>
      <c r="F11" s="16">
        <v>5</v>
      </c>
      <c r="G11" s="19" t="s">
        <v>61</v>
      </c>
      <c r="H11" s="31">
        <v>2</v>
      </c>
      <c r="I11" s="47" t="s">
        <v>62</v>
      </c>
      <c r="J11" t="s">
        <v>63</v>
      </c>
    </row>
    <row r="12" spans="1:14" x14ac:dyDescent="0.3">
      <c r="A12" s="97" t="s">
        <v>64</v>
      </c>
      <c r="B12" s="10" t="s">
        <v>65</v>
      </c>
      <c r="C12" s="7" t="s">
        <v>66</v>
      </c>
      <c r="D12" s="7" t="s">
        <v>59</v>
      </c>
      <c r="E12" s="8" t="s">
        <v>67</v>
      </c>
      <c r="F12" s="14">
        <v>4</v>
      </c>
      <c r="G12" s="18" t="s">
        <v>68</v>
      </c>
      <c r="H12" s="33">
        <v>3</v>
      </c>
      <c r="I12" s="35"/>
      <c r="J12" t="s">
        <v>41</v>
      </c>
      <c r="K12" t="s">
        <v>17</v>
      </c>
    </row>
    <row r="13" spans="1:14" x14ac:dyDescent="0.3">
      <c r="A13" s="98"/>
      <c r="B13" s="12" t="s">
        <v>69</v>
      </c>
      <c r="C13" s="88" t="s">
        <v>70</v>
      </c>
      <c r="D13" s="88" t="s">
        <v>59</v>
      </c>
      <c r="E13" s="3" t="s">
        <v>71</v>
      </c>
      <c r="F13" s="15">
        <v>5</v>
      </c>
      <c r="G13" s="17" t="s">
        <v>72</v>
      </c>
      <c r="H13" s="30">
        <v>3</v>
      </c>
      <c r="I13" s="36"/>
      <c r="J13" t="s">
        <v>22</v>
      </c>
      <c r="K13" t="s">
        <v>17</v>
      </c>
    </row>
    <row r="14" spans="1:14" ht="28.8" x14ac:dyDescent="0.3">
      <c r="A14" s="98"/>
      <c r="B14" s="2" t="s">
        <v>73</v>
      </c>
      <c r="C14" s="88" t="s">
        <v>74</v>
      </c>
      <c r="D14" s="88" t="s">
        <v>59</v>
      </c>
      <c r="E14" s="3" t="s">
        <v>75</v>
      </c>
      <c r="F14" s="15">
        <v>5</v>
      </c>
      <c r="G14" s="17" t="s">
        <v>76</v>
      </c>
      <c r="H14" s="46">
        <v>3</v>
      </c>
      <c r="I14" s="45" t="s">
        <v>77</v>
      </c>
      <c r="J14" t="s">
        <v>78</v>
      </c>
    </row>
    <row r="15" spans="1:14" x14ac:dyDescent="0.3">
      <c r="A15" s="98"/>
      <c r="B15" s="12" t="s">
        <v>79</v>
      </c>
      <c r="C15" s="88" t="s">
        <v>80</v>
      </c>
      <c r="D15" s="88" t="s">
        <v>59</v>
      </c>
      <c r="E15" s="3" t="s">
        <v>81</v>
      </c>
      <c r="F15" s="15">
        <v>5</v>
      </c>
      <c r="G15" s="17" t="s">
        <v>22</v>
      </c>
      <c r="H15" s="30">
        <v>3</v>
      </c>
      <c r="I15" s="36"/>
      <c r="J15" t="s">
        <v>22</v>
      </c>
    </row>
    <row r="16" spans="1:14" ht="15" thickBot="1" x14ac:dyDescent="0.35">
      <c r="A16" s="99"/>
      <c r="B16" s="11" t="s">
        <v>82</v>
      </c>
      <c r="C16" s="9" t="s">
        <v>83</v>
      </c>
      <c r="D16" s="9" t="s">
        <v>59</v>
      </c>
      <c r="E16" s="43" t="s">
        <v>84</v>
      </c>
      <c r="F16" s="16">
        <v>5</v>
      </c>
      <c r="G16" s="19" t="s">
        <v>85</v>
      </c>
      <c r="H16" s="31">
        <v>2</v>
      </c>
      <c r="I16" s="37"/>
      <c r="J16" t="s">
        <v>86</v>
      </c>
      <c r="K16" t="s">
        <v>17</v>
      </c>
    </row>
    <row r="17" spans="1:10" x14ac:dyDescent="0.3">
      <c r="A17" s="97" t="s">
        <v>87</v>
      </c>
      <c r="B17" s="20" t="s">
        <v>88</v>
      </c>
      <c r="C17" s="7" t="s">
        <v>89</v>
      </c>
      <c r="D17" s="7" t="s">
        <v>13</v>
      </c>
      <c r="E17" s="8" t="s">
        <v>90</v>
      </c>
      <c r="F17" s="14">
        <v>6</v>
      </c>
      <c r="G17" s="18" t="s">
        <v>91</v>
      </c>
      <c r="H17" s="33">
        <v>1</v>
      </c>
      <c r="I17" s="90" t="s">
        <v>92</v>
      </c>
    </row>
    <row r="18" spans="1:10" x14ac:dyDescent="0.3">
      <c r="A18" s="98"/>
      <c r="B18" s="2" t="s">
        <v>93</v>
      </c>
      <c r="C18" s="88" t="s">
        <v>94</v>
      </c>
      <c r="D18" s="88" t="s">
        <v>13</v>
      </c>
      <c r="E18" s="3" t="s">
        <v>95</v>
      </c>
      <c r="F18" s="15">
        <v>7</v>
      </c>
      <c r="G18" s="17" t="s">
        <v>91</v>
      </c>
      <c r="H18" s="30">
        <v>1</v>
      </c>
      <c r="I18" s="91"/>
    </row>
    <row r="19" spans="1:10" x14ac:dyDescent="0.3">
      <c r="A19" s="98"/>
      <c r="B19" s="2"/>
      <c r="C19" s="88"/>
      <c r="D19" s="88"/>
      <c r="E19" s="88"/>
      <c r="F19" s="15"/>
      <c r="G19" s="17"/>
      <c r="H19" s="30"/>
      <c r="I19" s="36"/>
    </row>
    <row r="20" spans="1:10" x14ac:dyDescent="0.3">
      <c r="A20" s="98"/>
      <c r="B20" s="2"/>
      <c r="C20" s="88"/>
      <c r="D20" s="88"/>
      <c r="E20" s="88"/>
      <c r="F20" s="15"/>
      <c r="G20" s="17"/>
      <c r="H20" s="30"/>
      <c r="I20" s="36"/>
    </row>
    <row r="21" spans="1:10" ht="15" thickBot="1" x14ac:dyDescent="0.35">
      <c r="A21" s="99"/>
      <c r="B21" s="11"/>
      <c r="C21" s="9"/>
      <c r="D21" s="9"/>
      <c r="E21" s="9"/>
      <c r="F21" s="16"/>
      <c r="G21" s="19"/>
      <c r="H21" s="31"/>
      <c r="I21" s="37"/>
    </row>
    <row r="22" spans="1:10" ht="15" thickBot="1" x14ac:dyDescent="0.35">
      <c r="A22" s="97" t="s">
        <v>96</v>
      </c>
      <c r="B22" s="10" t="s">
        <v>97</v>
      </c>
      <c r="C22" s="7"/>
      <c r="D22" s="7"/>
      <c r="E22" s="13" t="s">
        <v>98</v>
      </c>
      <c r="F22" s="14">
        <v>8</v>
      </c>
      <c r="G22" s="18"/>
      <c r="H22" s="33"/>
      <c r="I22" s="35"/>
    </row>
    <row r="23" spans="1:10" x14ac:dyDescent="0.3">
      <c r="A23" s="98"/>
      <c r="B23" s="2" t="s">
        <v>99</v>
      </c>
      <c r="C23" s="88"/>
      <c r="D23" s="7" t="s">
        <v>100</v>
      </c>
      <c r="E23" s="3" t="s">
        <v>101</v>
      </c>
      <c r="F23" s="15">
        <v>6</v>
      </c>
      <c r="G23" s="17"/>
      <c r="H23" s="30"/>
      <c r="I23" s="36"/>
    </row>
    <row r="24" spans="1:10" x14ac:dyDescent="0.3">
      <c r="A24" s="98"/>
      <c r="B24" s="2" t="s">
        <v>102</v>
      </c>
      <c r="C24" s="88"/>
      <c r="D24" s="88" t="s">
        <v>103</v>
      </c>
      <c r="E24" s="3" t="s">
        <v>104</v>
      </c>
      <c r="F24" s="15">
        <v>3</v>
      </c>
      <c r="G24" s="17"/>
      <c r="H24" s="30"/>
      <c r="I24" s="36"/>
    </row>
    <row r="25" spans="1:10" x14ac:dyDescent="0.3">
      <c r="A25" s="98"/>
      <c r="B25" t="s">
        <v>105</v>
      </c>
      <c r="C25" s="88" t="s">
        <v>106</v>
      </c>
      <c r="D25" s="88"/>
      <c r="E25" s="3" t="s">
        <v>107</v>
      </c>
      <c r="F25" s="15"/>
      <c r="G25" s="17"/>
      <c r="H25" s="30"/>
      <c r="I25" s="36"/>
      <c r="J25" t="s">
        <v>22</v>
      </c>
    </row>
    <row r="26" spans="1:10" ht="15" thickBot="1" x14ac:dyDescent="0.35">
      <c r="A26" s="99"/>
      <c r="B26" s="11"/>
      <c r="C26" s="9"/>
      <c r="D26" s="9"/>
      <c r="E26" s="9"/>
      <c r="F26" s="16"/>
      <c r="G26" s="19"/>
      <c r="H26" s="31"/>
      <c r="I26" s="37"/>
    </row>
    <row r="27" spans="1:10" ht="45" customHeight="1" x14ac:dyDescent="0.3">
      <c r="D27" s="95" t="s">
        <v>108</v>
      </c>
      <c r="E27" s="21"/>
      <c r="F27" s="21"/>
    </row>
    <row r="28" spans="1:10" ht="29.25" customHeight="1" x14ac:dyDescent="0.3">
      <c r="D28" s="96"/>
      <c r="E28" s="21"/>
      <c r="F28" s="21"/>
    </row>
    <row r="29" spans="1:10" ht="45" customHeight="1" x14ac:dyDescent="0.3">
      <c r="D29" s="96"/>
      <c r="E29" s="21"/>
      <c r="F29" s="21"/>
    </row>
    <row r="30" spans="1:10" ht="45" customHeight="1" x14ac:dyDescent="0.3">
      <c r="D30" s="96"/>
      <c r="E30" s="21"/>
      <c r="F30" s="21"/>
    </row>
    <row r="31" spans="1:10" x14ac:dyDescent="0.3">
      <c r="D31" s="22"/>
      <c r="E31" s="21"/>
      <c r="F31" s="21"/>
    </row>
    <row r="32" spans="1:10" x14ac:dyDescent="0.3">
      <c r="D32" s="22"/>
      <c r="E32" s="21"/>
      <c r="F32" s="21"/>
    </row>
    <row r="33" spans="4:6" x14ac:dyDescent="0.3">
      <c r="D33" s="22"/>
      <c r="E33" s="21"/>
      <c r="F33" s="21"/>
    </row>
  </sheetData>
  <mergeCells count="8">
    <mergeCell ref="I17:I18"/>
    <mergeCell ref="E2:E6"/>
    <mergeCell ref="D27:D30"/>
    <mergeCell ref="A22:A26"/>
    <mergeCell ref="A2:A6"/>
    <mergeCell ref="A7:A11"/>
    <mergeCell ref="A12:A16"/>
    <mergeCell ref="A17:A21"/>
  </mergeCells>
  <conditionalFormatting sqref="F2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7" r:id="rId1" xr:uid="{68BF7D88-5D13-4FD4-BDC4-2D721CCFEE5B}"/>
    <hyperlink ref="E12" r:id="rId2" xr:uid="{D3795880-847F-4A7F-9287-F46D04363D93}"/>
    <hyperlink ref="E13" r:id="rId3" xr:uid="{BEA2AEC6-A8E7-4E43-A3D2-941142CE2F6B}"/>
    <hyperlink ref="E14" r:id="rId4" xr:uid="{A41CD0A0-62BE-4A9E-BBA7-05689FD58594}"/>
    <hyperlink ref="E15" r:id="rId5" xr:uid="{FBF994DF-8B04-4A33-A71E-8C52CD925F67}"/>
    <hyperlink ref="E16" r:id="rId6" xr:uid="{2C0E2FFF-EAB8-491C-A15D-09542F001FCE}"/>
    <hyperlink ref="E8" r:id="rId7" xr:uid="{EC383FDE-FA18-41EA-AB36-BDCE11C3DBD3}"/>
    <hyperlink ref="E9" r:id="rId8" xr:uid="{0FCA31B8-5741-4BEB-B6A9-FDCFA41184D4}"/>
    <hyperlink ref="E10" r:id="rId9" xr:uid="{BD5E3E1D-A142-49A4-8119-2378BCF1D987}"/>
    <hyperlink ref="E11" r:id="rId10" xr:uid="{763F9F6E-8BE8-4EAF-B2D9-5294D776EEB6}"/>
    <hyperlink ref="E17" r:id="rId11" xr:uid="{37DB7586-BB00-4E01-BFF1-754D11F08E11}"/>
    <hyperlink ref="E18" r:id="rId12" xr:uid="{CF0FC2E4-2858-477B-8F6D-3F0974EE445A}"/>
    <hyperlink ref="E23" r:id="rId13" xr:uid="{8F697142-8D29-4431-858B-41DC52A5AE43}"/>
    <hyperlink ref="E22" r:id="rId14" xr:uid="{6EB98F02-AE8A-4FB8-BD21-ADFD1A03CE5E}"/>
    <hyperlink ref="E24" r:id="rId15" xr:uid="{B22E8303-6560-48B2-9199-F12C90C9EE75}"/>
    <hyperlink ref="D23" r:id="rId16" display="https://ayeshalshukri.co.uk/" xr:uid="{02FF6ABD-999D-4BE9-8C62-1288D7AB0CCA}"/>
    <hyperlink ref="E25" r:id="rId17" xr:uid="{9C98981B-A318-4666-808F-AA69F70AE4C8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AFF2-C1C2-4D4D-BD67-C43493996EEB}">
  <dimension ref="A1:E16"/>
  <sheetViews>
    <sheetView workbookViewId="0"/>
  </sheetViews>
  <sheetFormatPr defaultRowHeight="14.4" x14ac:dyDescent="0.3"/>
  <cols>
    <col min="1" max="1" width="85.5546875" customWidth="1"/>
    <col min="2" max="2" width="16.33203125" bestFit="1" customWidth="1"/>
    <col min="3" max="3" width="61" bestFit="1" customWidth="1"/>
  </cols>
  <sheetData>
    <row r="1" spans="1:5" s="51" customFormat="1" ht="15" thickBot="1" x14ac:dyDescent="0.35">
      <c r="A1" s="48" t="s">
        <v>6</v>
      </c>
      <c r="B1" s="49" t="s">
        <v>7</v>
      </c>
      <c r="C1" s="28" t="s">
        <v>8</v>
      </c>
      <c r="D1" s="51" t="s">
        <v>9</v>
      </c>
    </row>
    <row r="2" spans="1:5" s="51" customFormat="1" x14ac:dyDescent="0.3">
      <c r="A2" s="52" t="s">
        <v>15</v>
      </c>
      <c r="B2" s="33">
        <v>3</v>
      </c>
      <c r="C2" s="53"/>
      <c r="D2" s="51" t="s">
        <v>16</v>
      </c>
      <c r="E2" s="51" t="s">
        <v>17</v>
      </c>
    </row>
    <row r="3" spans="1:5" s="51" customFormat="1" x14ac:dyDescent="0.3">
      <c r="A3" s="54" t="s">
        <v>20</v>
      </c>
      <c r="B3" s="30">
        <v>1</v>
      </c>
      <c r="C3" s="55"/>
      <c r="D3" s="51" t="s">
        <v>21</v>
      </c>
    </row>
    <row r="4" spans="1:5" s="51" customFormat="1" x14ac:dyDescent="0.3">
      <c r="A4" s="54" t="s">
        <v>25</v>
      </c>
      <c r="B4" s="30">
        <v>2</v>
      </c>
      <c r="C4" s="55"/>
      <c r="D4" s="51" t="s">
        <v>16</v>
      </c>
      <c r="E4" s="51" t="s">
        <v>17</v>
      </c>
    </row>
    <row r="5" spans="1:5" s="51" customFormat="1" x14ac:dyDescent="0.3">
      <c r="A5" s="54" t="s">
        <v>28</v>
      </c>
      <c r="B5" s="30">
        <v>2</v>
      </c>
      <c r="C5" s="55"/>
      <c r="D5" s="51" t="s">
        <v>29</v>
      </c>
    </row>
    <row r="6" spans="1:5" s="51" customFormat="1" ht="15" thickBot="1" x14ac:dyDescent="0.35">
      <c r="A6" s="56" t="s">
        <v>32</v>
      </c>
      <c r="B6" s="32">
        <v>3</v>
      </c>
      <c r="C6" s="57"/>
      <c r="D6" s="51" t="s">
        <v>16</v>
      </c>
      <c r="E6" s="51" t="s">
        <v>33</v>
      </c>
    </row>
    <row r="7" spans="1:5" s="51" customFormat="1" x14ac:dyDescent="0.3">
      <c r="A7" s="52" t="s">
        <v>39</v>
      </c>
      <c r="B7" s="33">
        <v>2</v>
      </c>
      <c r="C7" s="40" t="s">
        <v>40</v>
      </c>
      <c r="D7" s="51" t="s">
        <v>41</v>
      </c>
      <c r="E7" s="51" t="s">
        <v>33</v>
      </c>
    </row>
    <row r="8" spans="1:5" s="51" customFormat="1" x14ac:dyDescent="0.3">
      <c r="A8" s="54" t="s">
        <v>45</v>
      </c>
      <c r="B8" s="30">
        <v>2</v>
      </c>
      <c r="C8" s="55"/>
      <c r="D8" s="51" t="s">
        <v>16</v>
      </c>
      <c r="E8" s="51" t="s">
        <v>17</v>
      </c>
    </row>
    <row r="9" spans="1:5" s="51" customFormat="1" x14ac:dyDescent="0.3">
      <c r="A9" s="34" t="s">
        <v>49</v>
      </c>
      <c r="B9" s="30">
        <v>3</v>
      </c>
      <c r="C9" s="55"/>
      <c r="D9" s="51" t="s">
        <v>50</v>
      </c>
    </row>
    <row r="10" spans="1:5" s="51" customFormat="1" x14ac:dyDescent="0.3">
      <c r="A10" s="54" t="s">
        <v>54</v>
      </c>
      <c r="B10" s="30">
        <v>3</v>
      </c>
      <c r="C10" s="44" t="s">
        <v>55</v>
      </c>
      <c r="D10" s="51" t="s">
        <v>56</v>
      </c>
    </row>
    <row r="11" spans="1:5" s="51" customFormat="1" ht="15" thickBot="1" x14ac:dyDescent="0.35">
      <c r="A11" s="56" t="s">
        <v>61</v>
      </c>
      <c r="B11" s="32">
        <v>2</v>
      </c>
      <c r="C11" s="50" t="s">
        <v>62</v>
      </c>
      <c r="D11" s="51" t="s">
        <v>63</v>
      </c>
    </row>
    <row r="12" spans="1:5" s="51" customFormat="1" x14ac:dyDescent="0.3">
      <c r="A12" s="52" t="s">
        <v>68</v>
      </c>
      <c r="B12" s="33">
        <v>3</v>
      </c>
      <c r="C12" s="53"/>
      <c r="D12" s="51" t="s">
        <v>41</v>
      </c>
      <c r="E12" s="51" t="s">
        <v>17</v>
      </c>
    </row>
    <row r="13" spans="1:5" s="51" customFormat="1" x14ac:dyDescent="0.3">
      <c r="A13" s="54" t="s">
        <v>72</v>
      </c>
      <c r="B13" s="32">
        <v>3</v>
      </c>
      <c r="C13" s="55"/>
      <c r="D13" s="51" t="s">
        <v>22</v>
      </c>
      <c r="E13" s="51" t="s">
        <v>17</v>
      </c>
    </row>
    <row r="14" spans="1:5" s="51" customFormat="1" x14ac:dyDescent="0.3">
      <c r="A14" s="54" t="s">
        <v>76</v>
      </c>
      <c r="B14" s="46">
        <v>3</v>
      </c>
      <c r="C14" s="58" t="s">
        <v>77</v>
      </c>
      <c r="D14" s="51" t="s">
        <v>78</v>
      </c>
    </row>
    <row r="15" spans="1:5" s="51" customFormat="1" x14ac:dyDescent="0.3">
      <c r="A15" s="54" t="s">
        <v>22</v>
      </c>
      <c r="B15" s="29">
        <v>3</v>
      </c>
      <c r="C15" s="55"/>
      <c r="D15" s="51" t="s">
        <v>22</v>
      </c>
    </row>
    <row r="16" spans="1:5" s="51" customFormat="1" ht="15" thickBot="1" x14ac:dyDescent="0.35">
      <c r="A16" s="59" t="s">
        <v>85</v>
      </c>
      <c r="B16" s="31">
        <v>2</v>
      </c>
      <c r="C16" s="60"/>
      <c r="D16" s="51" t="s">
        <v>86</v>
      </c>
      <c r="E16" s="51" t="s">
        <v>17</v>
      </c>
    </row>
  </sheetData>
  <conditionalFormatting sqref="B1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2C71-17D7-4B95-9513-B539BE82FB05}">
  <dimension ref="A1:O35"/>
  <sheetViews>
    <sheetView tabSelected="1" zoomScale="55" zoomScaleNormal="55" workbookViewId="0">
      <selection activeCell="B15" sqref="B15"/>
    </sheetView>
  </sheetViews>
  <sheetFormatPr defaultRowHeight="14.4" x14ac:dyDescent="0.3"/>
  <cols>
    <col min="2" max="2" width="120" customWidth="1"/>
    <col min="3" max="3" width="42.5546875" style="1" customWidth="1"/>
    <col min="4" max="4" width="72.6640625" style="1" customWidth="1"/>
    <col min="5" max="5" width="18.5546875" style="1" customWidth="1"/>
    <col min="6" max="6" width="34.5546875" style="1" customWidth="1"/>
    <col min="7" max="7" width="16.109375" style="1" customWidth="1"/>
    <col min="8" max="8" width="53.33203125" customWidth="1"/>
    <col min="9" max="9" width="16.5546875" customWidth="1"/>
    <col min="10" max="10" width="61.33203125" customWidth="1"/>
  </cols>
  <sheetData>
    <row r="1" spans="1:15" ht="15" thickBot="1" x14ac:dyDescent="0.35">
      <c r="A1" s="61" t="s">
        <v>0</v>
      </c>
      <c r="B1" s="62" t="s">
        <v>1</v>
      </c>
      <c r="C1" s="62" t="s">
        <v>2</v>
      </c>
      <c r="D1" s="62" t="s">
        <v>109</v>
      </c>
      <c r="E1" s="62" t="s">
        <v>3</v>
      </c>
      <c r="F1" s="62" t="s">
        <v>4</v>
      </c>
      <c r="G1" s="63" t="s">
        <v>5</v>
      </c>
      <c r="H1" s="48" t="s">
        <v>6</v>
      </c>
      <c r="I1" s="49" t="s">
        <v>7</v>
      </c>
      <c r="J1" s="28" t="s">
        <v>8</v>
      </c>
      <c r="K1" t="s">
        <v>9</v>
      </c>
    </row>
    <row r="2" spans="1:15" ht="28.8" x14ac:dyDescent="0.3">
      <c r="A2" s="105" t="s">
        <v>10</v>
      </c>
      <c r="B2" s="68" t="s">
        <v>11</v>
      </c>
      <c r="C2" s="87" t="s">
        <v>12</v>
      </c>
      <c r="D2" s="87" t="s">
        <v>110</v>
      </c>
      <c r="E2" s="87" t="s">
        <v>13</v>
      </c>
      <c r="F2" s="108" t="s">
        <v>14</v>
      </c>
      <c r="G2" s="87">
        <v>1</v>
      </c>
      <c r="H2" s="69" t="s">
        <v>15</v>
      </c>
      <c r="I2" s="87">
        <v>3</v>
      </c>
      <c r="J2" s="70"/>
      <c r="K2" t="s">
        <v>16</v>
      </c>
      <c r="L2" t="s">
        <v>17</v>
      </c>
      <c r="N2">
        <f>COUNTIFS(K2:K26, "SVM")</f>
        <v>4</v>
      </c>
      <c r="O2" t="s">
        <v>16</v>
      </c>
    </row>
    <row r="3" spans="1:15" x14ac:dyDescent="0.3">
      <c r="A3" s="106"/>
      <c r="B3" s="2" t="s">
        <v>18</v>
      </c>
      <c r="C3" s="88" t="s">
        <v>19</v>
      </c>
      <c r="D3" s="88"/>
      <c r="E3" s="88" t="s">
        <v>13</v>
      </c>
      <c r="F3" s="109"/>
      <c r="G3" s="88">
        <v>8</v>
      </c>
      <c r="H3" s="65" t="s">
        <v>20</v>
      </c>
      <c r="I3" s="88">
        <v>1</v>
      </c>
      <c r="J3" s="71"/>
      <c r="K3" t="s">
        <v>21</v>
      </c>
      <c r="N3">
        <f>COUNTIFS(K2:K26, "LSTM")</f>
        <v>2</v>
      </c>
      <c r="O3" t="s">
        <v>22</v>
      </c>
    </row>
    <row r="4" spans="1:15" ht="28.8" x14ac:dyDescent="0.3">
      <c r="A4" s="106"/>
      <c r="B4" s="2" t="s">
        <v>23</v>
      </c>
      <c r="C4" s="88" t="s">
        <v>24</v>
      </c>
      <c r="D4" s="88" t="s">
        <v>111</v>
      </c>
      <c r="E4" s="88" t="s">
        <v>13</v>
      </c>
      <c r="F4" s="109"/>
      <c r="G4" s="88">
        <v>10</v>
      </c>
      <c r="H4" s="65" t="s">
        <v>25</v>
      </c>
      <c r="I4" s="88">
        <v>2</v>
      </c>
      <c r="J4" s="71"/>
      <c r="K4" t="s">
        <v>16</v>
      </c>
      <c r="L4" t="s">
        <v>17</v>
      </c>
    </row>
    <row r="5" spans="1:15" x14ac:dyDescent="0.3">
      <c r="A5" s="106"/>
      <c r="B5" s="2" t="s">
        <v>26</v>
      </c>
      <c r="C5" s="88" t="s">
        <v>27</v>
      </c>
      <c r="D5" s="88" t="s">
        <v>111</v>
      </c>
      <c r="E5" s="88" t="s">
        <v>13</v>
      </c>
      <c r="F5" s="109"/>
      <c r="G5" s="88">
        <v>2</v>
      </c>
      <c r="H5" s="65" t="s">
        <v>28</v>
      </c>
      <c r="I5" s="88">
        <v>2</v>
      </c>
      <c r="J5" s="71"/>
      <c r="K5" t="s">
        <v>29</v>
      </c>
    </row>
    <row r="6" spans="1:15" ht="30.75" customHeight="1" thickBot="1" x14ac:dyDescent="0.35">
      <c r="A6" s="107"/>
      <c r="B6" s="72" t="s">
        <v>30</v>
      </c>
      <c r="C6" s="89" t="s">
        <v>31</v>
      </c>
      <c r="D6" s="89" t="s">
        <v>111</v>
      </c>
      <c r="E6" s="89" t="s">
        <v>13</v>
      </c>
      <c r="F6" s="110"/>
      <c r="G6" s="89">
        <v>1</v>
      </c>
      <c r="H6" s="73" t="s">
        <v>32</v>
      </c>
      <c r="I6" s="89">
        <v>3</v>
      </c>
      <c r="J6" s="74"/>
      <c r="K6" t="s">
        <v>16</v>
      </c>
      <c r="L6" t="s">
        <v>33</v>
      </c>
    </row>
    <row r="7" spans="1:15" x14ac:dyDescent="0.3">
      <c r="A7" s="105" t="s">
        <v>34</v>
      </c>
      <c r="B7" s="75" t="s">
        <v>35</v>
      </c>
      <c r="C7" s="87" t="s">
        <v>36</v>
      </c>
      <c r="D7" s="87" t="s">
        <v>111</v>
      </c>
      <c r="E7" s="87" t="s">
        <v>37</v>
      </c>
      <c r="F7" s="76" t="s">
        <v>38</v>
      </c>
      <c r="G7" s="87">
        <v>4</v>
      </c>
      <c r="H7" s="69" t="s">
        <v>39</v>
      </c>
      <c r="I7" s="87">
        <v>2</v>
      </c>
      <c r="J7" s="77" t="s">
        <v>40</v>
      </c>
      <c r="K7" t="s">
        <v>41</v>
      </c>
      <c r="L7" t="s">
        <v>33</v>
      </c>
    </row>
    <row r="8" spans="1:15" x14ac:dyDescent="0.3">
      <c r="A8" s="106"/>
      <c r="B8" s="66" t="s">
        <v>42</v>
      </c>
      <c r="C8" s="88" t="s">
        <v>43</v>
      </c>
      <c r="D8" s="88" t="s">
        <v>110</v>
      </c>
      <c r="E8" s="88" t="s">
        <v>37</v>
      </c>
      <c r="F8" s="3" t="s">
        <v>44</v>
      </c>
      <c r="G8" s="88">
        <v>4</v>
      </c>
      <c r="H8" s="65" t="s">
        <v>45</v>
      </c>
      <c r="I8" s="88">
        <v>2</v>
      </c>
      <c r="J8" s="71"/>
      <c r="K8" t="s">
        <v>16</v>
      </c>
      <c r="L8" t="s">
        <v>17</v>
      </c>
    </row>
    <row r="9" spans="1:15" x14ac:dyDescent="0.3">
      <c r="A9" s="106"/>
      <c r="B9" s="66" t="s">
        <v>46</v>
      </c>
      <c r="C9" s="88" t="s">
        <v>47</v>
      </c>
      <c r="D9" s="88" t="s">
        <v>110</v>
      </c>
      <c r="E9" s="88" t="s">
        <v>37</v>
      </c>
      <c r="F9" s="3" t="s">
        <v>48</v>
      </c>
      <c r="G9" s="88">
        <v>4</v>
      </c>
      <c r="H9" s="67" t="s">
        <v>49</v>
      </c>
      <c r="I9" s="88">
        <v>3</v>
      </c>
      <c r="J9" s="71"/>
      <c r="K9" t="s">
        <v>50</v>
      </c>
    </row>
    <row r="10" spans="1:15" x14ac:dyDescent="0.3">
      <c r="A10" s="106"/>
      <c r="B10" s="2" t="s">
        <v>51</v>
      </c>
      <c r="C10" s="88" t="s">
        <v>52</v>
      </c>
      <c r="D10" s="88" t="s">
        <v>110</v>
      </c>
      <c r="E10" s="88" t="s">
        <v>37</v>
      </c>
      <c r="F10" s="3" t="s">
        <v>53</v>
      </c>
      <c r="G10" s="88">
        <v>3</v>
      </c>
      <c r="H10" s="65" t="s">
        <v>54</v>
      </c>
      <c r="I10" s="88">
        <v>3</v>
      </c>
      <c r="J10" s="78" t="s">
        <v>55</v>
      </c>
      <c r="K10" t="s">
        <v>56</v>
      </c>
    </row>
    <row r="11" spans="1:15" ht="15.75" customHeight="1" thickBot="1" x14ac:dyDescent="0.35">
      <c r="A11" s="107"/>
      <c r="B11" s="79" t="s">
        <v>57</v>
      </c>
      <c r="C11" s="89" t="s">
        <v>58</v>
      </c>
      <c r="D11" s="89" t="s">
        <v>110</v>
      </c>
      <c r="E11" s="89" t="s">
        <v>59</v>
      </c>
      <c r="F11" s="80" t="s">
        <v>60</v>
      </c>
      <c r="G11" s="89">
        <v>5</v>
      </c>
      <c r="H11" s="73" t="s">
        <v>61</v>
      </c>
      <c r="I11" s="89">
        <v>2</v>
      </c>
      <c r="J11" s="81" t="s">
        <v>62</v>
      </c>
      <c r="K11" t="s">
        <v>63</v>
      </c>
    </row>
    <row r="12" spans="1:15" ht="43.2" x14ac:dyDescent="0.3">
      <c r="A12" s="105" t="s">
        <v>64</v>
      </c>
      <c r="B12" s="68" t="s">
        <v>65</v>
      </c>
      <c r="C12" s="84" t="s">
        <v>66</v>
      </c>
      <c r="D12" s="87" t="s">
        <v>111</v>
      </c>
      <c r="E12" s="87" t="s">
        <v>59</v>
      </c>
      <c r="F12" s="76" t="s">
        <v>67</v>
      </c>
      <c r="G12" s="87">
        <v>4</v>
      </c>
      <c r="H12" s="69" t="s">
        <v>68</v>
      </c>
      <c r="I12" s="87">
        <v>3</v>
      </c>
      <c r="J12" s="70"/>
      <c r="K12" t="s">
        <v>41</v>
      </c>
      <c r="L12" t="s">
        <v>17</v>
      </c>
    </row>
    <row r="13" spans="1:15" ht="28.8" x14ac:dyDescent="0.3">
      <c r="A13" s="106"/>
      <c r="B13" s="66" t="s">
        <v>69</v>
      </c>
      <c r="C13" s="85" t="s">
        <v>112</v>
      </c>
      <c r="D13" s="88" t="s">
        <v>110</v>
      </c>
      <c r="E13" s="88" t="s">
        <v>59</v>
      </c>
      <c r="F13" s="3" t="s">
        <v>71</v>
      </c>
      <c r="G13" s="88">
        <v>5</v>
      </c>
      <c r="H13" s="65" t="s">
        <v>72</v>
      </c>
      <c r="I13" s="88">
        <v>3</v>
      </c>
      <c r="J13" s="71"/>
      <c r="K13" t="s">
        <v>22</v>
      </c>
      <c r="L13" t="s">
        <v>17</v>
      </c>
    </row>
    <row r="14" spans="1:15" ht="28.8" x14ac:dyDescent="0.3">
      <c r="A14" s="106"/>
      <c r="B14" s="2" t="s">
        <v>73</v>
      </c>
      <c r="C14" s="85" t="s">
        <v>113</v>
      </c>
      <c r="D14" s="88" t="s">
        <v>110</v>
      </c>
      <c r="E14" s="88" t="s">
        <v>59</v>
      </c>
      <c r="F14" s="3" t="s">
        <v>75</v>
      </c>
      <c r="G14" s="88">
        <v>5</v>
      </c>
      <c r="H14" s="65" t="s">
        <v>76</v>
      </c>
      <c r="I14" s="88">
        <v>3</v>
      </c>
      <c r="J14" s="82" t="s">
        <v>77</v>
      </c>
      <c r="K14" t="s">
        <v>78</v>
      </c>
    </row>
    <row r="15" spans="1:15" ht="28.8" x14ac:dyDescent="0.3">
      <c r="A15" s="106"/>
      <c r="B15" s="66" t="s">
        <v>79</v>
      </c>
      <c r="C15" s="85" t="s">
        <v>114</v>
      </c>
      <c r="D15" s="88" t="s">
        <v>110</v>
      </c>
      <c r="E15" s="88" t="s">
        <v>59</v>
      </c>
      <c r="F15" s="3" t="s">
        <v>81</v>
      </c>
      <c r="G15" s="88">
        <v>5</v>
      </c>
      <c r="H15" s="65" t="s">
        <v>22</v>
      </c>
      <c r="I15" s="88">
        <v>3</v>
      </c>
      <c r="J15" s="71"/>
      <c r="K15" t="s">
        <v>22</v>
      </c>
    </row>
    <row r="16" spans="1:15" ht="15.75" customHeight="1" x14ac:dyDescent="0.3">
      <c r="A16" s="107"/>
      <c r="B16" s="72" t="s">
        <v>82</v>
      </c>
      <c r="C16" s="86" t="s">
        <v>115</v>
      </c>
      <c r="D16" s="88" t="s">
        <v>110</v>
      </c>
      <c r="E16" s="89" t="s">
        <v>59</v>
      </c>
      <c r="F16" s="80" t="s">
        <v>84</v>
      </c>
      <c r="G16" s="89">
        <v>5</v>
      </c>
      <c r="H16" s="73" t="s">
        <v>85</v>
      </c>
      <c r="I16" s="89">
        <v>2</v>
      </c>
      <c r="J16" s="74"/>
      <c r="K16" t="s">
        <v>86</v>
      </c>
      <c r="L16" t="s">
        <v>17</v>
      </c>
    </row>
    <row r="17" spans="1:10" x14ac:dyDescent="0.3">
      <c r="A17" s="105" t="s">
        <v>87</v>
      </c>
      <c r="B17" s="68" t="s">
        <v>88</v>
      </c>
      <c r="C17" s="87" t="s">
        <v>89</v>
      </c>
      <c r="D17" s="87"/>
      <c r="E17" s="87" t="s">
        <v>13</v>
      </c>
      <c r="F17" s="76" t="s">
        <v>90</v>
      </c>
      <c r="G17" s="87">
        <v>6</v>
      </c>
      <c r="H17" s="69" t="s">
        <v>91</v>
      </c>
      <c r="I17" s="87">
        <v>1</v>
      </c>
      <c r="J17" s="103" t="s">
        <v>92</v>
      </c>
    </row>
    <row r="18" spans="1:10" x14ac:dyDescent="0.3">
      <c r="A18" s="106"/>
      <c r="B18" s="2" t="s">
        <v>93</v>
      </c>
      <c r="C18" s="88" t="s">
        <v>94</v>
      </c>
      <c r="D18" s="88"/>
      <c r="E18" s="88" t="s">
        <v>13</v>
      </c>
      <c r="F18" s="3" t="s">
        <v>95</v>
      </c>
      <c r="G18" s="88">
        <v>7</v>
      </c>
      <c r="H18" s="65" t="s">
        <v>91</v>
      </c>
      <c r="I18" s="88">
        <v>1</v>
      </c>
      <c r="J18" s="104"/>
    </row>
    <row r="19" spans="1:10" x14ac:dyDescent="0.3">
      <c r="A19" s="106"/>
      <c r="B19" s="2"/>
      <c r="C19" s="88"/>
      <c r="D19" s="88"/>
      <c r="E19" s="88"/>
      <c r="F19" s="88"/>
      <c r="G19" s="88"/>
      <c r="H19" s="65"/>
      <c r="I19" s="88"/>
      <c r="J19" s="71"/>
    </row>
    <row r="20" spans="1:10" x14ac:dyDescent="0.3">
      <c r="A20" s="106"/>
      <c r="B20" s="2"/>
      <c r="C20" s="88"/>
      <c r="D20" s="88"/>
      <c r="E20" s="88"/>
      <c r="F20" s="88"/>
      <c r="G20" s="88"/>
      <c r="H20" s="65"/>
      <c r="I20" s="88"/>
      <c r="J20" s="71"/>
    </row>
    <row r="21" spans="1:10" ht="15.75" customHeight="1" thickBot="1" x14ac:dyDescent="0.35">
      <c r="A21" s="107"/>
      <c r="B21" s="72"/>
      <c r="C21" s="89"/>
      <c r="D21" s="89"/>
      <c r="E21" s="89"/>
      <c r="F21" s="89"/>
      <c r="G21" s="89"/>
      <c r="H21" s="73"/>
      <c r="I21" s="89"/>
      <c r="J21" s="74"/>
    </row>
    <row r="22" spans="1:10" ht="15.75" customHeight="1" x14ac:dyDescent="0.3">
      <c r="A22" s="105" t="s">
        <v>96</v>
      </c>
      <c r="B22" s="68" t="s">
        <v>97</v>
      </c>
      <c r="C22" s="87"/>
      <c r="D22" s="87"/>
      <c r="E22" s="87"/>
      <c r="F22" s="83" t="s">
        <v>98</v>
      </c>
      <c r="G22" s="87">
        <v>8</v>
      </c>
      <c r="H22" s="69"/>
      <c r="I22" s="87"/>
      <c r="J22" s="70"/>
    </row>
    <row r="23" spans="1:10" x14ac:dyDescent="0.3">
      <c r="A23" s="106"/>
      <c r="B23" s="2" t="s">
        <v>99</v>
      </c>
      <c r="C23" s="88"/>
      <c r="D23" s="88"/>
      <c r="E23" s="88" t="s">
        <v>100</v>
      </c>
      <c r="F23" s="3" t="s">
        <v>101</v>
      </c>
      <c r="G23" s="88">
        <v>6</v>
      </c>
      <c r="H23" s="65"/>
      <c r="I23" s="88"/>
      <c r="J23" s="71"/>
    </row>
    <row r="24" spans="1:10" x14ac:dyDescent="0.3">
      <c r="A24" s="106"/>
      <c r="B24" s="2" t="s">
        <v>102</v>
      </c>
      <c r="C24" s="88"/>
      <c r="D24" s="88"/>
      <c r="E24" s="88" t="s">
        <v>103</v>
      </c>
      <c r="F24" s="3" t="s">
        <v>104</v>
      </c>
      <c r="G24" s="88">
        <v>3</v>
      </c>
      <c r="H24" s="65"/>
      <c r="I24" s="88"/>
      <c r="J24" s="71"/>
    </row>
    <row r="25" spans="1:10" x14ac:dyDescent="0.3">
      <c r="A25" s="106"/>
      <c r="B25" s="2"/>
      <c r="C25" s="88"/>
      <c r="D25" s="88"/>
      <c r="E25" s="88"/>
      <c r="F25" s="88"/>
      <c r="G25" s="88"/>
      <c r="H25" s="65"/>
      <c r="I25" s="88"/>
      <c r="J25" s="71"/>
    </row>
    <row r="26" spans="1:10" ht="15.75" customHeight="1" thickBot="1" x14ac:dyDescent="0.35">
      <c r="A26" s="107"/>
      <c r="B26" s="72"/>
      <c r="C26" s="89"/>
      <c r="D26" s="89"/>
      <c r="E26" s="89"/>
      <c r="F26" s="89"/>
      <c r="G26" s="89"/>
      <c r="H26" s="73"/>
      <c r="I26" s="89"/>
      <c r="J26" s="74"/>
    </row>
    <row r="27" spans="1:10" ht="45" customHeight="1" x14ac:dyDescent="0.3">
      <c r="E27" s="96" t="s">
        <v>108</v>
      </c>
      <c r="F27" s="21"/>
      <c r="G27" s="21"/>
    </row>
    <row r="28" spans="1:10" ht="29.25" customHeight="1" x14ac:dyDescent="0.3">
      <c r="E28" s="96"/>
      <c r="F28" s="21"/>
      <c r="G28" s="21"/>
    </row>
    <row r="29" spans="1:10" ht="45" customHeight="1" x14ac:dyDescent="0.3">
      <c r="E29" s="96"/>
      <c r="F29" s="21"/>
      <c r="G29" s="21"/>
    </row>
    <row r="30" spans="1:10" ht="45" customHeight="1" x14ac:dyDescent="0.3">
      <c r="E30" s="96"/>
      <c r="F30" s="21"/>
      <c r="G30" s="21"/>
    </row>
    <row r="31" spans="1:10" x14ac:dyDescent="0.3">
      <c r="B31" t="s">
        <v>116</v>
      </c>
      <c r="E31" s="21"/>
      <c r="F31" s="21"/>
      <c r="G31" s="21"/>
    </row>
    <row r="32" spans="1:10" x14ac:dyDescent="0.3">
      <c r="B32" t="s">
        <v>117</v>
      </c>
      <c r="E32" s="21"/>
      <c r="F32" s="21"/>
      <c r="G32" s="21"/>
    </row>
    <row r="33" spans="2:7" x14ac:dyDescent="0.3">
      <c r="B33" s="64" t="s">
        <v>111</v>
      </c>
      <c r="E33" s="21"/>
      <c r="F33" s="21"/>
      <c r="G33" s="21"/>
    </row>
    <row r="34" spans="2:7" x14ac:dyDescent="0.3">
      <c r="B34" s="64" t="s">
        <v>110</v>
      </c>
    </row>
    <row r="35" spans="2:7" x14ac:dyDescent="0.3">
      <c r="B35" s="64" t="s">
        <v>118</v>
      </c>
    </row>
  </sheetData>
  <mergeCells count="8">
    <mergeCell ref="J17:J18"/>
    <mergeCell ref="A22:A26"/>
    <mergeCell ref="E27:E30"/>
    <mergeCell ref="A2:A6"/>
    <mergeCell ref="F2:F6"/>
    <mergeCell ref="A7:A11"/>
    <mergeCell ref="A12:A16"/>
    <mergeCell ref="A17:A21"/>
  </mergeCells>
  <conditionalFormatting sqref="G2: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12 D16:D26" xr:uid="{7495B9AB-70C3-440C-98C7-26A48BCC9F00}">
      <formula1>$B$32:$B$35</formula1>
    </dataValidation>
  </dataValidations>
  <hyperlinks>
    <hyperlink ref="F7" r:id="rId1" xr:uid="{1BB0C221-5CAB-4E98-8ECF-FC96FB481443}"/>
    <hyperlink ref="F12" r:id="rId2" xr:uid="{9045D155-156C-4644-BDB1-F67317A73F62}"/>
    <hyperlink ref="F13" r:id="rId3" xr:uid="{24E9E543-00AC-4D58-B9DE-7040D3CFA4F3}"/>
    <hyperlink ref="F14" r:id="rId4" xr:uid="{1C7516D4-8EE0-480E-AD47-617690BC1BB7}"/>
    <hyperlink ref="F15" r:id="rId5" xr:uid="{2D719F00-17D8-4CC1-B1E0-5E437EE4477A}"/>
    <hyperlink ref="F16" r:id="rId6" xr:uid="{02FCC10B-8C43-44C6-966D-ADC025D545DD}"/>
    <hyperlink ref="F8" r:id="rId7" xr:uid="{91039E26-0EA2-4BFB-998A-0B31A4F5379F}"/>
    <hyperlink ref="F9" r:id="rId8" xr:uid="{F7192DF1-5A87-4F20-8165-606A198B6099}"/>
    <hyperlink ref="F10" r:id="rId9" xr:uid="{1EBD05E8-B5AC-45F6-B35F-C52299A9FE66}"/>
    <hyperlink ref="F11" r:id="rId10" xr:uid="{62055517-CF5B-4D1B-8DB9-F8E1A3E95608}"/>
    <hyperlink ref="F17" r:id="rId11" xr:uid="{7B33DE49-9A64-4261-B712-E1B0F64F3BF4}"/>
    <hyperlink ref="F18" r:id="rId12" xr:uid="{ADEFB731-0994-4CEE-9D03-80D4721DBC7F}"/>
    <hyperlink ref="F23" r:id="rId13" xr:uid="{A3132032-ADB9-430E-9AB2-0CF7C68A0C09}"/>
    <hyperlink ref="F22" r:id="rId14" xr:uid="{D0680157-1D0E-476E-86CE-C44AF1A995D7}"/>
    <hyperlink ref="F24" r:id="rId15" xr:uid="{F612B039-0841-4393-9D12-AFEDAFC0F100}"/>
    <hyperlink ref="E23" r:id="rId16" display="https://ayeshalshukri.co.uk/" xr:uid="{6BFDB438-BBDB-4AC5-936F-BD4621C00E53}"/>
  </hyperlinks>
  <pageMargins left="0.7" right="0.7" top="0.75" bottom="0.75" header="0.3" footer="0.3"/>
  <pageSetup paperSize="9" orientation="portrait" horizontalDpi="4294967293" verticalDpi="4294967293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05DC5FA2CD4D45B9CD42A6B514858C" ma:contentTypeVersion="8" ma:contentTypeDescription="Een nieuw document maken." ma:contentTypeScope="" ma:versionID="57449a41285c1c1ebd3ba66dd30dacb2">
  <xsd:schema xmlns:xsd="http://www.w3.org/2001/XMLSchema" xmlns:xs="http://www.w3.org/2001/XMLSchema" xmlns:p="http://schemas.microsoft.com/office/2006/metadata/properties" xmlns:ns2="af1cbe13-d713-41da-91d7-4caeb8f4af9c" targetNamespace="http://schemas.microsoft.com/office/2006/metadata/properties" ma:root="true" ma:fieldsID="3ad76c5f7ada4da4875558ce333cd8e1" ns2:_="">
    <xsd:import namespace="af1cbe13-d713-41da-91d7-4caeb8f4af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cbe13-d713-41da-91d7-4caeb8f4af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D2F216-5CA5-487F-99BF-1FA5F544E4B8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af1cbe13-d713-41da-91d7-4caeb8f4af9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D04E499-90FF-4CAC-B021-7011595E2D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67CF4-8489-4B6A-A5D9-26E5DF1CB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cbe13-d713-41da-91d7-4caeb8f4af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Review_compleet</vt:lpstr>
      <vt:lpstr>modellen</vt:lpstr>
      <vt:lpstr>Review_test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van Drunen</dc:creator>
  <cp:keywords/>
  <dc:description/>
  <cp:lastModifiedBy>Niels van Drunen</cp:lastModifiedBy>
  <cp:revision/>
  <cp:lastPrinted>2021-01-10T10:33:03Z</cp:lastPrinted>
  <dcterms:created xsi:type="dcterms:W3CDTF">2020-09-22T12:55:35Z</dcterms:created>
  <dcterms:modified xsi:type="dcterms:W3CDTF">2021-01-10T10:33:53Z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0x0101005505DC5FA2CD4D45B9CD42A6B514858C</vt:lpwstr>
  </property>
</Properties>
</file>